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Sheet1!$A$7:$BZ$16</definedName>
    <definedName name="_xlnm._FilterDatabase" localSheetId="2" hidden="1">Sheet3!$B$1:$Q$996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96" i="3" l="1"/>
  <c r="H996" i="3"/>
  <c r="G996" i="3"/>
  <c r="I995" i="3"/>
  <c r="H995" i="3"/>
  <c r="G995" i="3"/>
  <c r="I994" i="3"/>
  <c r="H994" i="3"/>
  <c r="G994" i="3"/>
  <c r="I993" i="3"/>
  <c r="H993" i="3"/>
  <c r="G993" i="3"/>
  <c r="I992" i="3"/>
  <c r="H992" i="3"/>
  <c r="G992" i="3"/>
  <c r="I991" i="3"/>
  <c r="H991" i="3"/>
  <c r="G991" i="3"/>
  <c r="I990" i="3"/>
  <c r="H990" i="3"/>
  <c r="G990" i="3"/>
  <c r="I989" i="3"/>
  <c r="H989" i="3"/>
  <c r="G989" i="3"/>
  <c r="I988" i="3"/>
  <c r="H988" i="3"/>
  <c r="G988" i="3"/>
  <c r="I987" i="3"/>
  <c r="H987" i="3"/>
  <c r="G987" i="3"/>
  <c r="I986" i="3"/>
  <c r="H986" i="3"/>
  <c r="G986" i="3"/>
  <c r="I985" i="3"/>
  <c r="H985" i="3"/>
  <c r="G985" i="3"/>
  <c r="I984" i="3"/>
  <c r="H984" i="3"/>
  <c r="G984" i="3"/>
  <c r="I983" i="3"/>
  <c r="H983" i="3"/>
  <c r="G983" i="3"/>
  <c r="I982" i="3"/>
  <c r="H982" i="3"/>
  <c r="G982" i="3"/>
  <c r="I981" i="3"/>
  <c r="H981" i="3"/>
  <c r="G981" i="3"/>
  <c r="I980" i="3"/>
  <c r="H980" i="3"/>
  <c r="G980" i="3"/>
  <c r="I979" i="3"/>
  <c r="H979" i="3"/>
  <c r="G979" i="3"/>
  <c r="I978" i="3"/>
  <c r="H978" i="3"/>
  <c r="G978" i="3"/>
  <c r="I977" i="3"/>
  <c r="H977" i="3"/>
  <c r="G977" i="3"/>
  <c r="I976" i="3"/>
  <c r="H976" i="3"/>
  <c r="G976" i="3"/>
  <c r="I975" i="3"/>
  <c r="H975" i="3"/>
  <c r="G975" i="3"/>
  <c r="I974" i="3"/>
  <c r="H974" i="3"/>
  <c r="G974" i="3"/>
  <c r="I973" i="3"/>
  <c r="H973" i="3"/>
  <c r="G973" i="3"/>
  <c r="I972" i="3"/>
  <c r="H972" i="3"/>
  <c r="G972" i="3"/>
  <c r="I971" i="3"/>
  <c r="H971" i="3"/>
  <c r="G971" i="3"/>
  <c r="I970" i="3"/>
  <c r="H970" i="3"/>
  <c r="G970" i="3"/>
  <c r="I969" i="3"/>
  <c r="H969" i="3"/>
  <c r="G969" i="3"/>
  <c r="I968" i="3"/>
  <c r="H968" i="3"/>
  <c r="G968" i="3"/>
  <c r="I967" i="3"/>
  <c r="H967" i="3"/>
  <c r="G967" i="3"/>
  <c r="I966" i="3"/>
  <c r="H966" i="3"/>
  <c r="G966" i="3"/>
  <c r="I965" i="3"/>
  <c r="H965" i="3"/>
  <c r="G965" i="3"/>
  <c r="I964" i="3"/>
  <c r="H964" i="3"/>
  <c r="G964" i="3"/>
  <c r="I963" i="3"/>
  <c r="H963" i="3"/>
  <c r="G963" i="3"/>
  <c r="I962" i="3"/>
  <c r="H962" i="3"/>
  <c r="G962" i="3"/>
  <c r="I961" i="3"/>
  <c r="H961" i="3"/>
  <c r="G961" i="3"/>
  <c r="I960" i="3"/>
  <c r="H960" i="3"/>
  <c r="G960" i="3"/>
  <c r="I959" i="3"/>
  <c r="H959" i="3"/>
  <c r="G959" i="3"/>
  <c r="I958" i="3"/>
  <c r="H958" i="3"/>
  <c r="G958" i="3"/>
  <c r="I957" i="3"/>
  <c r="H957" i="3"/>
  <c r="G957" i="3"/>
  <c r="I956" i="3"/>
  <c r="H956" i="3"/>
  <c r="G956" i="3"/>
  <c r="I955" i="3"/>
  <c r="H955" i="3"/>
  <c r="G955" i="3"/>
  <c r="I954" i="3"/>
  <c r="H954" i="3"/>
  <c r="G954" i="3"/>
  <c r="I953" i="3"/>
  <c r="H953" i="3"/>
  <c r="G953" i="3"/>
  <c r="I952" i="3"/>
  <c r="H952" i="3"/>
  <c r="G952" i="3"/>
  <c r="I951" i="3"/>
  <c r="H951" i="3"/>
  <c r="G951" i="3"/>
  <c r="I950" i="3"/>
  <c r="H950" i="3"/>
  <c r="G950" i="3"/>
  <c r="I949" i="3"/>
  <c r="H949" i="3"/>
  <c r="G949" i="3"/>
  <c r="I948" i="3"/>
  <c r="H948" i="3"/>
  <c r="G948" i="3"/>
  <c r="I947" i="3"/>
  <c r="H947" i="3"/>
  <c r="G947" i="3"/>
  <c r="I946" i="3"/>
  <c r="H946" i="3"/>
  <c r="G946" i="3"/>
  <c r="I945" i="3"/>
  <c r="H945" i="3"/>
  <c r="G945" i="3"/>
  <c r="I944" i="3"/>
  <c r="H944" i="3"/>
  <c r="G944" i="3"/>
  <c r="I943" i="3"/>
  <c r="H943" i="3"/>
  <c r="G943" i="3"/>
  <c r="I942" i="3"/>
  <c r="H942" i="3"/>
  <c r="G942" i="3"/>
  <c r="I941" i="3"/>
  <c r="H941" i="3"/>
  <c r="G941" i="3"/>
  <c r="I940" i="3"/>
  <c r="H940" i="3"/>
  <c r="G940" i="3"/>
  <c r="I939" i="3"/>
  <c r="H939" i="3"/>
  <c r="G939" i="3"/>
  <c r="I938" i="3"/>
  <c r="H938" i="3"/>
  <c r="G938" i="3"/>
  <c r="I937" i="3"/>
  <c r="H937" i="3"/>
  <c r="G937" i="3"/>
  <c r="I936" i="3"/>
  <c r="H936" i="3"/>
  <c r="G936" i="3"/>
  <c r="I935" i="3"/>
  <c r="H935" i="3"/>
  <c r="G935" i="3"/>
  <c r="I934" i="3"/>
  <c r="H934" i="3"/>
  <c r="G934" i="3"/>
  <c r="I933" i="3"/>
  <c r="H933" i="3"/>
  <c r="G933" i="3"/>
  <c r="I932" i="3"/>
  <c r="H932" i="3"/>
  <c r="G932" i="3"/>
  <c r="I931" i="3"/>
  <c r="H931" i="3"/>
  <c r="G931" i="3"/>
  <c r="I930" i="3"/>
  <c r="H930" i="3"/>
  <c r="G930" i="3"/>
  <c r="I929" i="3"/>
  <c r="H929" i="3"/>
  <c r="G929" i="3"/>
  <c r="I928" i="3"/>
  <c r="H928" i="3"/>
  <c r="G928" i="3"/>
  <c r="I927" i="3"/>
  <c r="H927" i="3"/>
  <c r="G927" i="3"/>
  <c r="I926" i="3"/>
  <c r="H926" i="3"/>
  <c r="G926" i="3"/>
  <c r="I925" i="3"/>
  <c r="H925" i="3"/>
  <c r="G925" i="3"/>
  <c r="I924" i="3"/>
  <c r="H924" i="3"/>
  <c r="G924" i="3"/>
  <c r="I923" i="3"/>
  <c r="H923" i="3"/>
  <c r="G923" i="3"/>
  <c r="I922" i="3"/>
  <c r="H922" i="3"/>
  <c r="G922" i="3"/>
  <c r="I921" i="3"/>
  <c r="H921" i="3"/>
  <c r="G921" i="3"/>
  <c r="I920" i="3"/>
  <c r="H920" i="3"/>
  <c r="G920" i="3"/>
  <c r="I919" i="3"/>
  <c r="H919" i="3"/>
  <c r="G919" i="3"/>
  <c r="I918" i="3"/>
  <c r="H918" i="3"/>
  <c r="G918" i="3"/>
  <c r="I917" i="3"/>
  <c r="H917" i="3"/>
  <c r="G917" i="3"/>
  <c r="I916" i="3"/>
  <c r="H916" i="3"/>
  <c r="G916" i="3"/>
  <c r="I915" i="3"/>
  <c r="H915" i="3"/>
  <c r="G915" i="3"/>
  <c r="I914" i="3"/>
  <c r="H914" i="3"/>
  <c r="G914" i="3"/>
  <c r="I913" i="3"/>
  <c r="H913" i="3"/>
  <c r="G913" i="3"/>
  <c r="I912" i="3"/>
  <c r="H912" i="3"/>
  <c r="G912" i="3"/>
  <c r="I911" i="3"/>
  <c r="H911" i="3"/>
  <c r="G911" i="3"/>
  <c r="I910" i="3"/>
  <c r="H910" i="3"/>
  <c r="G910" i="3"/>
  <c r="I909" i="3"/>
  <c r="H909" i="3"/>
  <c r="G909" i="3"/>
  <c r="I908" i="3"/>
  <c r="H908" i="3"/>
  <c r="G908" i="3"/>
  <c r="I907" i="3"/>
  <c r="H907" i="3"/>
  <c r="G907" i="3"/>
  <c r="I906" i="3"/>
  <c r="H906" i="3"/>
  <c r="G906" i="3"/>
  <c r="I905" i="3"/>
  <c r="H905" i="3"/>
  <c r="G905" i="3"/>
  <c r="I904" i="3"/>
  <c r="H904" i="3"/>
  <c r="G904" i="3"/>
  <c r="I903" i="3"/>
  <c r="H903" i="3"/>
  <c r="G903" i="3"/>
  <c r="I902" i="3"/>
  <c r="H902" i="3"/>
  <c r="G902" i="3"/>
  <c r="I901" i="3"/>
  <c r="H901" i="3"/>
  <c r="G901" i="3"/>
  <c r="I900" i="3"/>
  <c r="H900" i="3"/>
  <c r="G900" i="3"/>
  <c r="I899" i="3"/>
  <c r="H899" i="3"/>
  <c r="G899" i="3"/>
  <c r="I898" i="3"/>
  <c r="H898" i="3"/>
  <c r="G898" i="3"/>
  <c r="I897" i="3"/>
  <c r="H897" i="3"/>
  <c r="G897" i="3"/>
  <c r="I896" i="3"/>
  <c r="H896" i="3"/>
  <c r="G896" i="3"/>
  <c r="I895" i="3"/>
  <c r="H895" i="3"/>
  <c r="G895" i="3"/>
  <c r="I894" i="3"/>
  <c r="H894" i="3"/>
  <c r="G894" i="3"/>
  <c r="I893" i="3"/>
  <c r="H893" i="3"/>
  <c r="G893" i="3"/>
  <c r="I892" i="3"/>
  <c r="H892" i="3"/>
  <c r="G892" i="3"/>
  <c r="I891" i="3"/>
  <c r="H891" i="3"/>
  <c r="G891" i="3"/>
  <c r="I890" i="3"/>
  <c r="H890" i="3"/>
  <c r="G890" i="3"/>
  <c r="I889" i="3"/>
  <c r="H889" i="3"/>
  <c r="G889" i="3"/>
  <c r="I888" i="3"/>
  <c r="H888" i="3"/>
  <c r="G888" i="3"/>
  <c r="I887" i="3"/>
  <c r="H887" i="3"/>
  <c r="G887" i="3"/>
  <c r="I886" i="3"/>
  <c r="H886" i="3"/>
  <c r="G886" i="3"/>
  <c r="I885" i="3"/>
  <c r="H885" i="3"/>
  <c r="G885" i="3"/>
  <c r="I884" i="3"/>
  <c r="H884" i="3"/>
  <c r="G884" i="3"/>
  <c r="I883" i="3"/>
  <c r="H883" i="3"/>
  <c r="G883" i="3"/>
  <c r="I882" i="3"/>
  <c r="H882" i="3"/>
  <c r="G882" i="3"/>
  <c r="I881" i="3"/>
  <c r="H881" i="3"/>
  <c r="G881" i="3"/>
  <c r="I880" i="3"/>
  <c r="H880" i="3"/>
  <c r="G880" i="3"/>
  <c r="I879" i="3"/>
  <c r="H879" i="3"/>
  <c r="G879" i="3"/>
  <c r="I878" i="3"/>
  <c r="H878" i="3"/>
  <c r="G878" i="3"/>
  <c r="I877" i="3"/>
  <c r="H877" i="3"/>
  <c r="G877" i="3"/>
  <c r="I876" i="3"/>
  <c r="H876" i="3"/>
  <c r="G876" i="3"/>
  <c r="I875" i="3"/>
  <c r="H875" i="3"/>
  <c r="G875" i="3"/>
  <c r="I874" i="3"/>
  <c r="H874" i="3"/>
  <c r="G874" i="3"/>
  <c r="I873" i="3"/>
  <c r="H873" i="3"/>
  <c r="G873" i="3"/>
  <c r="I872" i="3"/>
  <c r="H872" i="3"/>
  <c r="G872" i="3"/>
  <c r="I871" i="3"/>
  <c r="H871" i="3"/>
  <c r="G871" i="3"/>
  <c r="I870" i="3"/>
  <c r="H870" i="3"/>
  <c r="G870" i="3"/>
  <c r="I869" i="3"/>
  <c r="H869" i="3"/>
  <c r="G869" i="3"/>
  <c r="I868" i="3"/>
  <c r="H868" i="3"/>
  <c r="G868" i="3"/>
  <c r="I867" i="3"/>
  <c r="H867" i="3"/>
  <c r="G867" i="3"/>
  <c r="I866" i="3"/>
  <c r="H866" i="3"/>
  <c r="G866" i="3"/>
  <c r="I865" i="3"/>
  <c r="H865" i="3"/>
  <c r="G865" i="3"/>
  <c r="I864" i="3"/>
  <c r="H864" i="3"/>
  <c r="G864" i="3"/>
  <c r="I863" i="3"/>
  <c r="H863" i="3"/>
  <c r="G863" i="3"/>
  <c r="I862" i="3"/>
  <c r="H862" i="3"/>
  <c r="G862" i="3"/>
  <c r="I861" i="3"/>
  <c r="H861" i="3"/>
  <c r="G861" i="3"/>
  <c r="I860" i="3"/>
  <c r="H860" i="3"/>
  <c r="G860" i="3"/>
  <c r="I859" i="3"/>
  <c r="H859" i="3"/>
  <c r="G859" i="3"/>
  <c r="I858" i="3"/>
  <c r="H858" i="3"/>
  <c r="G858" i="3"/>
  <c r="I857" i="3"/>
  <c r="H857" i="3"/>
  <c r="G857" i="3"/>
  <c r="I856" i="3"/>
  <c r="H856" i="3"/>
  <c r="G856" i="3"/>
  <c r="I855" i="3"/>
  <c r="H855" i="3"/>
  <c r="G855" i="3"/>
  <c r="I854" i="3"/>
  <c r="H854" i="3"/>
  <c r="G854" i="3"/>
  <c r="I853" i="3"/>
  <c r="H853" i="3"/>
  <c r="G853" i="3"/>
  <c r="I852" i="3"/>
  <c r="H852" i="3"/>
  <c r="G852" i="3"/>
  <c r="I851" i="3"/>
  <c r="H851" i="3"/>
  <c r="G851" i="3"/>
  <c r="I850" i="3"/>
  <c r="H850" i="3"/>
  <c r="G850" i="3"/>
  <c r="I849" i="3"/>
  <c r="H849" i="3"/>
  <c r="G849" i="3"/>
  <c r="I848" i="3"/>
  <c r="H848" i="3"/>
  <c r="G848" i="3"/>
  <c r="I847" i="3"/>
  <c r="H847" i="3"/>
  <c r="G847" i="3"/>
  <c r="I846" i="3"/>
  <c r="H846" i="3"/>
  <c r="G846" i="3"/>
  <c r="I845" i="3"/>
  <c r="H845" i="3"/>
  <c r="G845" i="3"/>
  <c r="I844" i="3"/>
  <c r="H844" i="3"/>
  <c r="G844" i="3"/>
  <c r="I843" i="3"/>
  <c r="H843" i="3"/>
  <c r="G843" i="3"/>
  <c r="I842" i="3"/>
  <c r="H842" i="3"/>
  <c r="G842" i="3"/>
  <c r="I841" i="3"/>
  <c r="H841" i="3"/>
  <c r="G841" i="3"/>
  <c r="I840" i="3"/>
  <c r="H840" i="3"/>
  <c r="G840" i="3"/>
  <c r="I839" i="3"/>
  <c r="H839" i="3"/>
  <c r="G839" i="3"/>
  <c r="I838" i="3"/>
  <c r="H838" i="3"/>
  <c r="G838" i="3"/>
  <c r="I837" i="3"/>
  <c r="H837" i="3"/>
  <c r="G837" i="3"/>
  <c r="I836" i="3"/>
  <c r="H836" i="3"/>
  <c r="G836" i="3"/>
  <c r="F836" i="3"/>
  <c r="I835" i="3"/>
  <c r="H835" i="3"/>
  <c r="G835" i="3"/>
  <c r="I834" i="3"/>
  <c r="H834" i="3"/>
  <c r="G834" i="3"/>
  <c r="F834" i="3"/>
  <c r="I833" i="3"/>
  <c r="H833" i="3"/>
  <c r="G833" i="3"/>
  <c r="I832" i="3"/>
  <c r="H832" i="3"/>
  <c r="G832" i="3"/>
  <c r="I831" i="3"/>
  <c r="H831" i="3"/>
  <c r="G831" i="3"/>
  <c r="I830" i="3"/>
  <c r="H830" i="3"/>
  <c r="G830" i="3"/>
  <c r="I829" i="3"/>
  <c r="H829" i="3"/>
  <c r="G829" i="3"/>
  <c r="I828" i="3"/>
  <c r="H828" i="3"/>
  <c r="G828" i="3"/>
  <c r="I827" i="3"/>
  <c r="H827" i="3"/>
  <c r="G827" i="3"/>
  <c r="I826" i="3"/>
  <c r="H826" i="3"/>
  <c r="G826" i="3"/>
  <c r="F826" i="3"/>
  <c r="I825" i="3"/>
  <c r="H825" i="3"/>
  <c r="G825" i="3"/>
  <c r="F825" i="3"/>
  <c r="I824" i="3"/>
  <c r="H824" i="3"/>
  <c r="G824" i="3"/>
  <c r="I823" i="3"/>
  <c r="H823" i="3"/>
  <c r="G823" i="3"/>
  <c r="I822" i="3"/>
  <c r="H822" i="3"/>
  <c r="G822" i="3"/>
  <c r="I821" i="3"/>
  <c r="H821" i="3"/>
  <c r="G821" i="3"/>
  <c r="I820" i="3"/>
  <c r="H820" i="3"/>
  <c r="G820" i="3"/>
  <c r="I819" i="3"/>
  <c r="H819" i="3"/>
  <c r="G819" i="3"/>
  <c r="I818" i="3"/>
  <c r="H818" i="3"/>
  <c r="G818" i="3"/>
  <c r="I817" i="3"/>
  <c r="H817" i="3"/>
  <c r="G817" i="3"/>
  <c r="I816" i="3"/>
  <c r="H816" i="3"/>
  <c r="G816" i="3"/>
  <c r="I815" i="3"/>
  <c r="H815" i="3"/>
  <c r="G815" i="3"/>
  <c r="I814" i="3"/>
  <c r="H814" i="3"/>
  <c r="G814" i="3"/>
  <c r="I813" i="3"/>
  <c r="H813" i="3"/>
  <c r="G813" i="3"/>
  <c r="I812" i="3"/>
  <c r="H812" i="3"/>
  <c r="G812" i="3"/>
  <c r="I811" i="3"/>
  <c r="H811" i="3"/>
  <c r="G811" i="3"/>
  <c r="I810" i="3"/>
  <c r="H810" i="3"/>
  <c r="G810" i="3"/>
  <c r="I809" i="3"/>
  <c r="H809" i="3"/>
  <c r="G809" i="3"/>
  <c r="I808" i="3"/>
  <c r="H808" i="3"/>
  <c r="G808" i="3"/>
  <c r="I807" i="3"/>
  <c r="H807" i="3"/>
  <c r="G807" i="3"/>
  <c r="I806" i="3"/>
  <c r="H806" i="3"/>
  <c r="G806" i="3"/>
  <c r="I805" i="3"/>
  <c r="H805" i="3"/>
  <c r="G805" i="3"/>
  <c r="I804" i="3"/>
  <c r="H804" i="3"/>
  <c r="G804" i="3"/>
  <c r="I803" i="3"/>
  <c r="H803" i="3"/>
  <c r="G803" i="3"/>
  <c r="I802" i="3"/>
  <c r="H802" i="3"/>
  <c r="G802" i="3"/>
  <c r="I801" i="3"/>
  <c r="H801" i="3"/>
  <c r="G801" i="3"/>
  <c r="I800" i="3"/>
  <c r="H800" i="3"/>
  <c r="G800" i="3"/>
  <c r="I799" i="3"/>
  <c r="H799" i="3"/>
  <c r="G799" i="3"/>
  <c r="I798" i="3"/>
  <c r="H798" i="3"/>
  <c r="G798" i="3"/>
  <c r="I797" i="3"/>
  <c r="H797" i="3"/>
  <c r="G797" i="3"/>
  <c r="I796" i="3"/>
  <c r="H796" i="3"/>
  <c r="G796" i="3"/>
  <c r="I795" i="3"/>
  <c r="H795" i="3"/>
  <c r="G795" i="3"/>
  <c r="I794" i="3"/>
  <c r="H794" i="3"/>
  <c r="G794" i="3"/>
  <c r="I793" i="3"/>
  <c r="H793" i="3"/>
  <c r="G793" i="3"/>
  <c r="I792" i="3"/>
  <c r="H792" i="3"/>
  <c r="G792" i="3"/>
  <c r="I791" i="3"/>
  <c r="H791" i="3"/>
  <c r="G791" i="3"/>
  <c r="I790" i="3"/>
  <c r="H790" i="3"/>
  <c r="G790" i="3"/>
  <c r="I789" i="3"/>
  <c r="H789" i="3"/>
  <c r="G789" i="3"/>
  <c r="I788" i="3"/>
  <c r="H788" i="3"/>
  <c r="G788" i="3"/>
  <c r="I787" i="3"/>
  <c r="H787" i="3"/>
  <c r="G787" i="3"/>
  <c r="I786" i="3"/>
  <c r="H786" i="3"/>
  <c r="G786" i="3"/>
  <c r="I785" i="3"/>
  <c r="H785" i="3"/>
  <c r="G785" i="3"/>
  <c r="I784" i="3"/>
  <c r="H784" i="3"/>
  <c r="G784" i="3"/>
  <c r="I783" i="3"/>
  <c r="H783" i="3"/>
  <c r="G783" i="3"/>
  <c r="I782" i="3"/>
  <c r="H782" i="3"/>
  <c r="G782" i="3"/>
  <c r="I781" i="3"/>
  <c r="H781" i="3"/>
  <c r="G781" i="3"/>
  <c r="I780" i="3"/>
  <c r="H780" i="3"/>
  <c r="G780" i="3"/>
  <c r="I779" i="3"/>
  <c r="H779" i="3"/>
  <c r="G779" i="3"/>
  <c r="I778" i="3"/>
  <c r="H778" i="3"/>
  <c r="G778" i="3"/>
  <c r="I777" i="3"/>
  <c r="H777" i="3"/>
  <c r="G777" i="3"/>
  <c r="I776" i="3"/>
  <c r="H776" i="3"/>
  <c r="G776" i="3"/>
  <c r="I775" i="3"/>
  <c r="H775" i="3"/>
  <c r="G775" i="3"/>
  <c r="I774" i="3"/>
  <c r="H774" i="3"/>
  <c r="G774" i="3"/>
  <c r="I773" i="3"/>
  <c r="H773" i="3"/>
  <c r="G773" i="3"/>
  <c r="I772" i="3"/>
  <c r="H772" i="3"/>
  <c r="G772" i="3"/>
  <c r="I771" i="3"/>
  <c r="H771" i="3"/>
  <c r="G771" i="3"/>
  <c r="I770" i="3"/>
  <c r="H770" i="3"/>
  <c r="G770" i="3"/>
  <c r="I769" i="3"/>
  <c r="H769" i="3"/>
  <c r="G769" i="3"/>
  <c r="I768" i="3"/>
  <c r="H768" i="3"/>
  <c r="G768" i="3"/>
  <c r="I767" i="3"/>
  <c r="H767" i="3"/>
  <c r="G767" i="3"/>
  <c r="I766" i="3"/>
  <c r="H766" i="3"/>
  <c r="G766" i="3"/>
  <c r="I765" i="3"/>
  <c r="H765" i="3"/>
  <c r="G765" i="3"/>
  <c r="I764" i="3"/>
  <c r="H764" i="3"/>
  <c r="G764" i="3"/>
  <c r="I763" i="3"/>
  <c r="H763" i="3"/>
  <c r="G763" i="3"/>
  <c r="I762" i="3"/>
  <c r="H762" i="3"/>
  <c r="G762" i="3"/>
  <c r="I761" i="3"/>
  <c r="H761" i="3"/>
  <c r="G761" i="3"/>
  <c r="I760" i="3"/>
  <c r="H760" i="3"/>
  <c r="G760" i="3"/>
  <c r="I759" i="3"/>
  <c r="H759" i="3"/>
  <c r="G759" i="3"/>
  <c r="I758" i="3"/>
  <c r="H758" i="3"/>
  <c r="G758" i="3"/>
  <c r="I757" i="3"/>
  <c r="H757" i="3"/>
  <c r="G757" i="3"/>
  <c r="I756" i="3"/>
  <c r="H756" i="3"/>
  <c r="G756" i="3"/>
  <c r="I755" i="3"/>
  <c r="H755" i="3"/>
  <c r="G755" i="3"/>
  <c r="I754" i="3"/>
  <c r="H754" i="3"/>
  <c r="G754" i="3"/>
  <c r="I753" i="3"/>
  <c r="H753" i="3"/>
  <c r="G753" i="3"/>
  <c r="I752" i="3"/>
  <c r="H752" i="3"/>
  <c r="G752" i="3"/>
  <c r="I751" i="3"/>
  <c r="H751" i="3"/>
  <c r="G751" i="3"/>
  <c r="I750" i="3"/>
  <c r="H750" i="3"/>
  <c r="G750" i="3"/>
  <c r="I749" i="3"/>
  <c r="H749" i="3"/>
  <c r="G749" i="3"/>
  <c r="I748" i="3"/>
  <c r="H748" i="3"/>
  <c r="G748" i="3"/>
  <c r="I747" i="3"/>
  <c r="H747" i="3"/>
  <c r="G747" i="3"/>
  <c r="I746" i="3"/>
  <c r="H746" i="3"/>
  <c r="G746" i="3"/>
  <c r="I745" i="3"/>
  <c r="H745" i="3"/>
  <c r="G745" i="3"/>
  <c r="I744" i="3"/>
  <c r="H744" i="3"/>
  <c r="G744" i="3"/>
  <c r="I743" i="3"/>
  <c r="H743" i="3"/>
  <c r="G743" i="3"/>
  <c r="I742" i="3"/>
  <c r="H742" i="3"/>
  <c r="G742" i="3"/>
  <c r="I741" i="3"/>
  <c r="H741" i="3"/>
  <c r="G741" i="3"/>
  <c r="I740" i="3"/>
  <c r="H740" i="3"/>
  <c r="G740" i="3"/>
  <c r="I739" i="3"/>
  <c r="H739" i="3"/>
  <c r="G739" i="3"/>
  <c r="I738" i="3"/>
  <c r="H738" i="3"/>
  <c r="G738" i="3"/>
  <c r="I737" i="3"/>
  <c r="H737" i="3"/>
  <c r="G737" i="3"/>
  <c r="I736" i="3"/>
  <c r="H736" i="3"/>
  <c r="G736" i="3"/>
  <c r="I735" i="3"/>
  <c r="H735" i="3"/>
  <c r="G735" i="3"/>
  <c r="I734" i="3"/>
  <c r="H734" i="3"/>
  <c r="G734" i="3"/>
  <c r="I733" i="3"/>
  <c r="H733" i="3"/>
  <c r="G733" i="3"/>
  <c r="I732" i="3"/>
  <c r="H732" i="3"/>
  <c r="G732" i="3"/>
  <c r="I731" i="3"/>
  <c r="H731" i="3"/>
  <c r="G731" i="3"/>
  <c r="I730" i="3"/>
  <c r="H730" i="3"/>
  <c r="G730" i="3"/>
  <c r="I729" i="3"/>
  <c r="H729" i="3"/>
  <c r="G729" i="3"/>
  <c r="I728" i="3"/>
  <c r="H728" i="3"/>
  <c r="G728" i="3"/>
  <c r="I727" i="3"/>
  <c r="H727" i="3"/>
  <c r="G727" i="3"/>
  <c r="I726" i="3"/>
  <c r="H726" i="3"/>
  <c r="G726" i="3"/>
  <c r="I725" i="3"/>
  <c r="H725" i="3"/>
  <c r="G725" i="3"/>
  <c r="I724" i="3"/>
  <c r="H724" i="3"/>
  <c r="G724" i="3"/>
  <c r="I723" i="3"/>
  <c r="H723" i="3"/>
  <c r="G723" i="3"/>
  <c r="I722" i="3"/>
  <c r="H722" i="3"/>
  <c r="G722" i="3"/>
  <c r="I721" i="3"/>
  <c r="H721" i="3"/>
  <c r="G721" i="3"/>
  <c r="I720" i="3"/>
  <c r="H720" i="3"/>
  <c r="G720" i="3"/>
  <c r="I719" i="3"/>
  <c r="H719" i="3"/>
  <c r="G719" i="3"/>
  <c r="I718" i="3"/>
  <c r="H718" i="3"/>
  <c r="G718" i="3"/>
  <c r="I717" i="3"/>
  <c r="H717" i="3"/>
  <c r="G717" i="3"/>
  <c r="I716" i="3"/>
  <c r="H716" i="3"/>
  <c r="G716" i="3"/>
  <c r="I715" i="3"/>
  <c r="H715" i="3"/>
  <c r="G715" i="3"/>
  <c r="I714" i="3"/>
  <c r="H714" i="3"/>
  <c r="G714" i="3"/>
  <c r="I713" i="3"/>
  <c r="H713" i="3"/>
  <c r="G713" i="3"/>
  <c r="I712" i="3"/>
  <c r="H712" i="3"/>
  <c r="G712" i="3"/>
  <c r="I711" i="3"/>
  <c r="H711" i="3"/>
  <c r="G711" i="3"/>
  <c r="I710" i="3"/>
  <c r="H710" i="3"/>
  <c r="G710" i="3"/>
  <c r="I709" i="3"/>
  <c r="H709" i="3"/>
  <c r="G709" i="3"/>
  <c r="I708" i="3"/>
  <c r="H708" i="3"/>
  <c r="G708" i="3"/>
  <c r="I707" i="3"/>
  <c r="H707" i="3"/>
  <c r="G707" i="3"/>
  <c r="I706" i="3"/>
  <c r="H706" i="3"/>
  <c r="G706" i="3"/>
  <c r="I705" i="3"/>
  <c r="H705" i="3"/>
  <c r="G705" i="3"/>
  <c r="I704" i="3"/>
  <c r="H704" i="3"/>
  <c r="G704" i="3"/>
  <c r="I703" i="3"/>
  <c r="H703" i="3"/>
  <c r="G703" i="3"/>
  <c r="I702" i="3"/>
  <c r="H702" i="3"/>
  <c r="G702" i="3"/>
  <c r="I701" i="3"/>
  <c r="H701" i="3"/>
  <c r="G701" i="3"/>
  <c r="I700" i="3"/>
  <c r="H700" i="3"/>
  <c r="G700" i="3"/>
  <c r="I699" i="3"/>
  <c r="H699" i="3"/>
  <c r="G699" i="3"/>
  <c r="I698" i="3"/>
  <c r="H698" i="3"/>
  <c r="G698" i="3"/>
  <c r="I697" i="3"/>
  <c r="H697" i="3"/>
  <c r="G697" i="3"/>
  <c r="I696" i="3"/>
  <c r="H696" i="3"/>
  <c r="G696" i="3"/>
  <c r="I695" i="3"/>
  <c r="H695" i="3"/>
  <c r="G695" i="3"/>
  <c r="I694" i="3"/>
  <c r="H694" i="3"/>
  <c r="G694" i="3"/>
  <c r="I693" i="3"/>
  <c r="H693" i="3"/>
  <c r="G693" i="3"/>
  <c r="I692" i="3"/>
  <c r="H692" i="3"/>
  <c r="G692" i="3"/>
  <c r="I691" i="3"/>
  <c r="H691" i="3"/>
  <c r="G691" i="3"/>
  <c r="I690" i="3"/>
  <c r="H690" i="3"/>
  <c r="G690" i="3"/>
  <c r="I689" i="3"/>
  <c r="H689" i="3"/>
  <c r="G689" i="3"/>
  <c r="I688" i="3"/>
  <c r="H688" i="3"/>
  <c r="G688" i="3"/>
  <c r="I687" i="3"/>
  <c r="H687" i="3"/>
  <c r="G687" i="3"/>
  <c r="I686" i="3"/>
  <c r="H686" i="3"/>
  <c r="G686" i="3"/>
  <c r="I685" i="3"/>
  <c r="H685" i="3"/>
  <c r="G685" i="3"/>
  <c r="I684" i="3"/>
  <c r="H684" i="3"/>
  <c r="G684" i="3"/>
  <c r="I683" i="3"/>
  <c r="H683" i="3"/>
  <c r="G683" i="3"/>
  <c r="I682" i="3"/>
  <c r="H682" i="3"/>
  <c r="G682" i="3"/>
  <c r="I681" i="3"/>
  <c r="H681" i="3"/>
  <c r="G681" i="3"/>
  <c r="I680" i="3"/>
  <c r="H680" i="3"/>
  <c r="G680" i="3"/>
  <c r="I679" i="3"/>
  <c r="H679" i="3"/>
  <c r="G679" i="3"/>
  <c r="I678" i="3"/>
  <c r="H678" i="3"/>
  <c r="G678" i="3"/>
  <c r="I677" i="3"/>
  <c r="H677" i="3"/>
  <c r="G677" i="3"/>
  <c r="I676" i="3"/>
  <c r="H676" i="3"/>
  <c r="G676" i="3"/>
  <c r="I675" i="3"/>
  <c r="H675" i="3"/>
  <c r="G675" i="3"/>
  <c r="I674" i="3"/>
  <c r="H674" i="3"/>
  <c r="G674" i="3"/>
  <c r="I673" i="3"/>
  <c r="H673" i="3"/>
  <c r="G673" i="3"/>
  <c r="I672" i="3"/>
  <c r="H672" i="3"/>
  <c r="G672" i="3"/>
  <c r="I671" i="3"/>
  <c r="H671" i="3"/>
  <c r="G671" i="3"/>
  <c r="I670" i="3"/>
  <c r="H670" i="3"/>
  <c r="G670" i="3"/>
  <c r="I669" i="3"/>
  <c r="H669" i="3"/>
  <c r="G669" i="3"/>
  <c r="I668" i="3"/>
  <c r="H668" i="3"/>
  <c r="G668" i="3"/>
  <c r="I667" i="3"/>
  <c r="H667" i="3"/>
  <c r="G667" i="3"/>
  <c r="I666" i="3"/>
  <c r="H666" i="3"/>
  <c r="G666" i="3"/>
  <c r="I665" i="3"/>
  <c r="H665" i="3"/>
  <c r="G665" i="3"/>
  <c r="I664" i="3"/>
  <c r="H664" i="3"/>
  <c r="G664" i="3"/>
  <c r="I663" i="3"/>
  <c r="H663" i="3"/>
  <c r="G663" i="3"/>
  <c r="I662" i="3"/>
  <c r="H662" i="3"/>
  <c r="G662" i="3"/>
  <c r="I661" i="3"/>
  <c r="H661" i="3"/>
  <c r="G661" i="3"/>
  <c r="I660" i="3"/>
  <c r="H660" i="3"/>
  <c r="G660" i="3"/>
  <c r="I659" i="3"/>
  <c r="H659" i="3"/>
  <c r="G659" i="3"/>
  <c r="I658" i="3"/>
  <c r="H658" i="3"/>
  <c r="G658" i="3"/>
  <c r="I657" i="3"/>
  <c r="H657" i="3"/>
  <c r="G657" i="3"/>
  <c r="I656" i="3"/>
  <c r="H656" i="3"/>
  <c r="G656" i="3"/>
  <c r="I655" i="3"/>
  <c r="H655" i="3"/>
  <c r="G655" i="3"/>
  <c r="I654" i="3"/>
  <c r="H654" i="3"/>
  <c r="G654" i="3"/>
  <c r="I653" i="3"/>
  <c r="H653" i="3"/>
  <c r="G653" i="3"/>
  <c r="I652" i="3"/>
  <c r="H652" i="3"/>
  <c r="G652" i="3"/>
  <c r="I651" i="3"/>
  <c r="H651" i="3"/>
  <c r="G651" i="3"/>
  <c r="I650" i="3"/>
  <c r="H650" i="3"/>
  <c r="G650" i="3"/>
  <c r="I649" i="3"/>
  <c r="H649" i="3"/>
  <c r="G649" i="3"/>
  <c r="I648" i="3"/>
  <c r="H648" i="3"/>
  <c r="G648" i="3"/>
  <c r="I647" i="3"/>
  <c r="H647" i="3"/>
  <c r="G647" i="3"/>
  <c r="I646" i="3"/>
  <c r="H646" i="3"/>
  <c r="G646" i="3"/>
  <c r="I645" i="3"/>
  <c r="H645" i="3"/>
  <c r="G645" i="3"/>
  <c r="I644" i="3"/>
  <c r="H644" i="3"/>
  <c r="G644" i="3"/>
  <c r="I643" i="3"/>
  <c r="H643" i="3"/>
  <c r="G643" i="3"/>
  <c r="I642" i="3"/>
  <c r="H642" i="3"/>
  <c r="G642" i="3"/>
  <c r="I641" i="3"/>
  <c r="H641" i="3"/>
  <c r="G641" i="3"/>
  <c r="I640" i="3"/>
  <c r="H640" i="3"/>
  <c r="G640" i="3"/>
  <c r="I639" i="3"/>
  <c r="H639" i="3"/>
  <c r="G639" i="3"/>
  <c r="I638" i="3"/>
  <c r="H638" i="3"/>
  <c r="G638" i="3"/>
  <c r="I637" i="3"/>
  <c r="H637" i="3"/>
  <c r="G637" i="3"/>
  <c r="I636" i="3"/>
  <c r="H636" i="3"/>
  <c r="G636" i="3"/>
  <c r="I635" i="3"/>
  <c r="H635" i="3"/>
  <c r="G635" i="3"/>
  <c r="I634" i="3"/>
  <c r="H634" i="3"/>
  <c r="G634" i="3"/>
  <c r="I633" i="3"/>
  <c r="H633" i="3"/>
  <c r="G633" i="3"/>
  <c r="I632" i="3"/>
  <c r="H632" i="3"/>
  <c r="G632" i="3"/>
  <c r="I631" i="3"/>
  <c r="H631" i="3"/>
  <c r="G631" i="3"/>
  <c r="I630" i="3"/>
  <c r="H630" i="3"/>
  <c r="G630" i="3"/>
  <c r="I629" i="3"/>
  <c r="H629" i="3"/>
  <c r="G629" i="3"/>
  <c r="I628" i="3"/>
  <c r="H628" i="3"/>
  <c r="G628" i="3"/>
  <c r="I627" i="3"/>
  <c r="H627" i="3"/>
  <c r="G627" i="3"/>
  <c r="I626" i="3"/>
  <c r="H626" i="3"/>
  <c r="G626" i="3"/>
  <c r="I625" i="3"/>
  <c r="H625" i="3"/>
  <c r="G625" i="3"/>
  <c r="I624" i="3"/>
  <c r="H624" i="3"/>
  <c r="G624" i="3"/>
  <c r="I623" i="3"/>
  <c r="H623" i="3"/>
  <c r="G623" i="3"/>
  <c r="I622" i="3"/>
  <c r="H622" i="3"/>
  <c r="G622" i="3"/>
  <c r="I621" i="3"/>
  <c r="H621" i="3"/>
  <c r="G621" i="3"/>
  <c r="I620" i="3"/>
  <c r="H620" i="3"/>
  <c r="G620" i="3"/>
  <c r="I619" i="3"/>
  <c r="H619" i="3"/>
  <c r="G619" i="3"/>
  <c r="I618" i="3"/>
  <c r="H618" i="3"/>
  <c r="G618" i="3"/>
  <c r="I617" i="3"/>
  <c r="H617" i="3"/>
  <c r="G617" i="3"/>
  <c r="I616" i="3"/>
  <c r="H616" i="3"/>
  <c r="G616" i="3"/>
  <c r="I615" i="3"/>
  <c r="H615" i="3"/>
  <c r="G615" i="3"/>
  <c r="I614" i="3"/>
  <c r="H614" i="3"/>
  <c r="G614" i="3"/>
  <c r="I613" i="3"/>
  <c r="H613" i="3"/>
  <c r="G613" i="3"/>
  <c r="I612" i="3"/>
  <c r="H612" i="3"/>
  <c r="G612" i="3"/>
  <c r="I611" i="3"/>
  <c r="H611" i="3"/>
  <c r="G611" i="3"/>
  <c r="I610" i="3"/>
  <c r="H610" i="3"/>
  <c r="G610" i="3"/>
  <c r="I609" i="3"/>
  <c r="H609" i="3"/>
  <c r="G609" i="3"/>
  <c r="I608" i="3"/>
  <c r="H608" i="3"/>
  <c r="G608" i="3"/>
  <c r="I607" i="3"/>
  <c r="H607" i="3"/>
  <c r="G607" i="3"/>
  <c r="I606" i="3"/>
  <c r="H606" i="3"/>
  <c r="G606" i="3"/>
  <c r="I605" i="3"/>
  <c r="H605" i="3"/>
  <c r="G605" i="3"/>
  <c r="I604" i="3"/>
  <c r="H604" i="3"/>
  <c r="G604" i="3"/>
  <c r="I603" i="3"/>
  <c r="H603" i="3"/>
  <c r="G603" i="3"/>
  <c r="I602" i="3"/>
  <c r="H602" i="3"/>
  <c r="G602" i="3"/>
  <c r="I601" i="3"/>
  <c r="H601" i="3"/>
  <c r="G601" i="3"/>
  <c r="I600" i="3"/>
  <c r="H600" i="3"/>
  <c r="G600" i="3"/>
  <c r="I599" i="3"/>
  <c r="H599" i="3"/>
  <c r="G599" i="3"/>
  <c r="I598" i="3"/>
  <c r="H598" i="3"/>
  <c r="G598" i="3"/>
  <c r="I597" i="3"/>
  <c r="H597" i="3"/>
  <c r="G597" i="3"/>
  <c r="I596" i="3"/>
  <c r="H596" i="3"/>
  <c r="G596" i="3"/>
  <c r="I595" i="3"/>
  <c r="H595" i="3"/>
  <c r="G595" i="3"/>
  <c r="I594" i="3"/>
  <c r="H594" i="3"/>
  <c r="G594" i="3"/>
  <c r="I593" i="3"/>
  <c r="H593" i="3"/>
  <c r="G593" i="3"/>
  <c r="I592" i="3"/>
  <c r="H592" i="3"/>
  <c r="G592" i="3"/>
  <c r="I591" i="3"/>
  <c r="H591" i="3"/>
  <c r="G591" i="3"/>
  <c r="I590" i="3"/>
  <c r="H590" i="3"/>
  <c r="G590" i="3"/>
  <c r="I589" i="3"/>
  <c r="H589" i="3"/>
  <c r="G589" i="3"/>
  <c r="I588" i="3"/>
  <c r="H588" i="3"/>
  <c r="G588" i="3"/>
  <c r="I587" i="3"/>
  <c r="H587" i="3"/>
  <c r="G587" i="3"/>
  <c r="I586" i="3"/>
  <c r="H586" i="3"/>
  <c r="G586" i="3"/>
  <c r="I585" i="3"/>
  <c r="H585" i="3"/>
  <c r="G585" i="3"/>
  <c r="I584" i="3"/>
  <c r="H584" i="3"/>
  <c r="G584" i="3"/>
  <c r="I583" i="3"/>
  <c r="H583" i="3"/>
  <c r="G583" i="3"/>
  <c r="I582" i="3"/>
  <c r="H582" i="3"/>
  <c r="G582" i="3"/>
  <c r="I581" i="3"/>
  <c r="H581" i="3"/>
  <c r="G581" i="3"/>
  <c r="I580" i="3"/>
  <c r="H580" i="3"/>
  <c r="G580" i="3"/>
  <c r="I579" i="3"/>
  <c r="H579" i="3"/>
  <c r="G579" i="3"/>
  <c r="I578" i="3"/>
  <c r="H578" i="3"/>
  <c r="G578" i="3"/>
  <c r="I577" i="3"/>
  <c r="H577" i="3"/>
  <c r="G577" i="3"/>
  <c r="I576" i="3"/>
  <c r="H576" i="3"/>
  <c r="G576" i="3"/>
  <c r="I575" i="3"/>
  <c r="H575" i="3"/>
  <c r="G575" i="3"/>
  <c r="I574" i="3"/>
  <c r="H574" i="3"/>
  <c r="G574" i="3"/>
  <c r="I573" i="3"/>
  <c r="H573" i="3"/>
  <c r="G573" i="3"/>
  <c r="I572" i="3"/>
  <c r="H572" i="3"/>
  <c r="G572" i="3"/>
  <c r="I571" i="3"/>
  <c r="H571" i="3"/>
  <c r="G571" i="3"/>
  <c r="I570" i="3"/>
  <c r="H570" i="3"/>
  <c r="G570" i="3"/>
  <c r="I569" i="3"/>
  <c r="H569" i="3"/>
  <c r="G569" i="3"/>
  <c r="I568" i="3"/>
  <c r="H568" i="3"/>
  <c r="G568" i="3"/>
  <c r="I567" i="3"/>
  <c r="H567" i="3"/>
  <c r="G567" i="3"/>
  <c r="I566" i="3"/>
  <c r="H566" i="3"/>
  <c r="G566" i="3"/>
  <c r="I565" i="3"/>
  <c r="H565" i="3"/>
  <c r="G565" i="3"/>
  <c r="I564" i="3"/>
  <c r="H564" i="3"/>
  <c r="G564" i="3"/>
  <c r="I563" i="3"/>
  <c r="H563" i="3"/>
  <c r="G563" i="3"/>
  <c r="I562" i="3"/>
  <c r="H562" i="3"/>
  <c r="G562" i="3"/>
  <c r="I561" i="3"/>
  <c r="H561" i="3"/>
  <c r="G561" i="3"/>
  <c r="I560" i="3"/>
  <c r="H560" i="3"/>
  <c r="G560" i="3"/>
  <c r="I559" i="3"/>
  <c r="H559" i="3"/>
  <c r="G559" i="3"/>
  <c r="I558" i="3"/>
  <c r="H558" i="3"/>
  <c r="G558" i="3"/>
  <c r="I557" i="3"/>
  <c r="H557" i="3"/>
  <c r="G557" i="3"/>
  <c r="I556" i="3"/>
  <c r="H556" i="3"/>
  <c r="G556" i="3"/>
  <c r="I555" i="3"/>
  <c r="H555" i="3"/>
  <c r="G555" i="3"/>
  <c r="I554" i="3"/>
  <c r="H554" i="3"/>
  <c r="G554" i="3"/>
  <c r="I553" i="3"/>
  <c r="H553" i="3"/>
  <c r="G553" i="3"/>
  <c r="I552" i="3"/>
  <c r="H552" i="3"/>
  <c r="G552" i="3"/>
  <c r="I551" i="3"/>
  <c r="H551" i="3"/>
  <c r="G551" i="3"/>
  <c r="I550" i="3"/>
  <c r="H550" i="3"/>
  <c r="G550" i="3"/>
  <c r="I549" i="3"/>
  <c r="H549" i="3"/>
  <c r="G549" i="3"/>
  <c r="I548" i="3"/>
  <c r="H548" i="3"/>
  <c r="G548" i="3"/>
  <c r="I547" i="3"/>
  <c r="H547" i="3"/>
  <c r="G547" i="3"/>
  <c r="I546" i="3"/>
  <c r="H546" i="3"/>
  <c r="G546" i="3"/>
  <c r="I545" i="3"/>
  <c r="H545" i="3"/>
  <c r="G545" i="3"/>
  <c r="I544" i="3"/>
  <c r="H544" i="3"/>
  <c r="G544" i="3"/>
  <c r="I543" i="3"/>
  <c r="H543" i="3"/>
  <c r="G543" i="3"/>
  <c r="I542" i="3"/>
  <c r="H542" i="3"/>
  <c r="G542" i="3"/>
  <c r="I541" i="3"/>
  <c r="H541" i="3"/>
  <c r="G541" i="3"/>
  <c r="I540" i="3"/>
  <c r="H540" i="3"/>
  <c r="G540" i="3"/>
  <c r="I539" i="3"/>
  <c r="H539" i="3"/>
  <c r="G539" i="3"/>
  <c r="I538" i="3"/>
  <c r="H538" i="3"/>
  <c r="G538" i="3"/>
  <c r="I537" i="3"/>
  <c r="H537" i="3"/>
  <c r="G537" i="3"/>
  <c r="I536" i="3"/>
  <c r="H536" i="3"/>
  <c r="G536" i="3"/>
  <c r="I535" i="3"/>
  <c r="H535" i="3"/>
  <c r="G535" i="3"/>
  <c r="I534" i="3"/>
  <c r="H534" i="3"/>
  <c r="G534" i="3"/>
  <c r="I533" i="3"/>
  <c r="H533" i="3"/>
  <c r="G533" i="3"/>
  <c r="I532" i="3"/>
  <c r="H532" i="3"/>
  <c r="G532" i="3"/>
  <c r="I531" i="3"/>
  <c r="H531" i="3"/>
  <c r="G531" i="3"/>
  <c r="I530" i="3"/>
  <c r="H530" i="3"/>
  <c r="G530" i="3"/>
  <c r="I529" i="3"/>
  <c r="H529" i="3"/>
  <c r="G529" i="3"/>
  <c r="I528" i="3"/>
  <c r="H528" i="3"/>
  <c r="G528" i="3"/>
  <c r="I527" i="3"/>
  <c r="H527" i="3"/>
  <c r="G527" i="3"/>
  <c r="I526" i="3"/>
  <c r="H526" i="3"/>
  <c r="G526" i="3"/>
  <c r="I525" i="3"/>
  <c r="H525" i="3"/>
  <c r="G525" i="3"/>
  <c r="I524" i="3"/>
  <c r="H524" i="3"/>
  <c r="G524" i="3"/>
  <c r="I523" i="3"/>
  <c r="H523" i="3"/>
  <c r="G523" i="3"/>
  <c r="I522" i="3"/>
  <c r="H522" i="3"/>
  <c r="G522" i="3"/>
  <c r="I521" i="3"/>
  <c r="H521" i="3"/>
  <c r="G521" i="3"/>
  <c r="I520" i="3"/>
  <c r="H520" i="3"/>
  <c r="G520" i="3"/>
  <c r="I519" i="3"/>
  <c r="H519" i="3"/>
  <c r="G519" i="3"/>
  <c r="I518" i="3"/>
  <c r="H518" i="3"/>
  <c r="G518" i="3"/>
  <c r="I517" i="3"/>
  <c r="H517" i="3"/>
  <c r="G517" i="3"/>
  <c r="I516" i="3"/>
  <c r="H516" i="3"/>
  <c r="G516" i="3"/>
  <c r="I515" i="3"/>
  <c r="H515" i="3"/>
  <c r="G515" i="3"/>
  <c r="I514" i="3"/>
  <c r="H514" i="3"/>
  <c r="G514" i="3"/>
  <c r="I513" i="3"/>
  <c r="H513" i="3"/>
  <c r="G513" i="3"/>
  <c r="I512" i="3"/>
  <c r="H512" i="3"/>
  <c r="G512" i="3"/>
  <c r="I511" i="3"/>
  <c r="H511" i="3"/>
  <c r="G511" i="3"/>
  <c r="I510" i="3"/>
  <c r="H510" i="3"/>
  <c r="G510" i="3"/>
  <c r="I509" i="3"/>
  <c r="H509" i="3"/>
  <c r="G509" i="3"/>
  <c r="I508" i="3"/>
  <c r="H508" i="3"/>
  <c r="G508" i="3"/>
  <c r="I507" i="3"/>
  <c r="H507" i="3"/>
  <c r="G507" i="3"/>
  <c r="I506" i="3"/>
  <c r="H506" i="3"/>
  <c r="G506" i="3"/>
  <c r="I505" i="3"/>
  <c r="H505" i="3"/>
  <c r="G505" i="3"/>
  <c r="I504" i="3"/>
  <c r="H504" i="3"/>
  <c r="G504" i="3"/>
  <c r="I503" i="3"/>
  <c r="H503" i="3"/>
  <c r="G503" i="3"/>
  <c r="I502" i="3"/>
  <c r="H502" i="3"/>
  <c r="G502" i="3"/>
  <c r="I501" i="3"/>
  <c r="H501" i="3"/>
  <c r="G501" i="3"/>
  <c r="I500" i="3"/>
  <c r="H500" i="3"/>
  <c r="G500" i="3"/>
  <c r="I499" i="3"/>
  <c r="H499" i="3"/>
  <c r="G499" i="3"/>
  <c r="I498" i="3"/>
  <c r="H498" i="3"/>
  <c r="G498" i="3"/>
  <c r="I497" i="3"/>
  <c r="H497" i="3"/>
  <c r="G497" i="3"/>
  <c r="I496" i="3"/>
  <c r="H496" i="3"/>
  <c r="G496" i="3"/>
  <c r="I495" i="3"/>
  <c r="H495" i="3"/>
  <c r="G495" i="3"/>
  <c r="I494" i="3"/>
  <c r="H494" i="3"/>
  <c r="G494" i="3"/>
  <c r="I493" i="3"/>
  <c r="H493" i="3"/>
  <c r="G493" i="3"/>
  <c r="I492" i="3"/>
  <c r="H492" i="3"/>
  <c r="G492" i="3"/>
  <c r="I491" i="3"/>
  <c r="H491" i="3"/>
  <c r="G491" i="3"/>
  <c r="I490" i="3"/>
  <c r="H490" i="3"/>
  <c r="G490" i="3"/>
  <c r="I489" i="3"/>
  <c r="H489" i="3"/>
  <c r="G489" i="3"/>
  <c r="I488" i="3"/>
  <c r="H488" i="3"/>
  <c r="G488" i="3"/>
  <c r="I487" i="3"/>
  <c r="H487" i="3"/>
  <c r="G487" i="3"/>
  <c r="I486" i="3"/>
  <c r="H486" i="3"/>
  <c r="G486" i="3"/>
  <c r="I485" i="3"/>
  <c r="H485" i="3"/>
  <c r="G485" i="3"/>
  <c r="I484" i="3"/>
  <c r="H484" i="3"/>
  <c r="G484" i="3"/>
  <c r="I483" i="3"/>
  <c r="H483" i="3"/>
  <c r="G483" i="3"/>
  <c r="I482" i="3"/>
  <c r="H482" i="3"/>
  <c r="G482" i="3"/>
  <c r="I481" i="3"/>
  <c r="H481" i="3"/>
  <c r="G481" i="3"/>
  <c r="I480" i="3"/>
  <c r="H480" i="3"/>
  <c r="G480" i="3"/>
  <c r="I479" i="3"/>
  <c r="H479" i="3"/>
  <c r="G479" i="3"/>
  <c r="I478" i="3"/>
  <c r="H478" i="3"/>
  <c r="G478" i="3"/>
  <c r="I477" i="3"/>
  <c r="H477" i="3"/>
  <c r="G477" i="3"/>
  <c r="I476" i="3"/>
  <c r="H476" i="3"/>
  <c r="G476" i="3"/>
  <c r="I475" i="3"/>
  <c r="H475" i="3"/>
  <c r="G475" i="3"/>
  <c r="I474" i="3"/>
  <c r="H474" i="3"/>
  <c r="G474" i="3"/>
  <c r="I473" i="3"/>
  <c r="H473" i="3"/>
  <c r="G473" i="3"/>
  <c r="I472" i="3"/>
  <c r="H472" i="3"/>
  <c r="G472" i="3"/>
  <c r="I471" i="3"/>
  <c r="H471" i="3"/>
  <c r="G471" i="3"/>
  <c r="I470" i="3"/>
  <c r="H470" i="3"/>
  <c r="G470" i="3"/>
  <c r="I469" i="3"/>
  <c r="H469" i="3"/>
  <c r="G469" i="3"/>
  <c r="I468" i="3"/>
  <c r="H468" i="3"/>
  <c r="G468" i="3"/>
  <c r="I467" i="3"/>
  <c r="H467" i="3"/>
  <c r="G467" i="3"/>
  <c r="I466" i="3"/>
  <c r="H466" i="3"/>
  <c r="G466" i="3"/>
  <c r="I465" i="3"/>
  <c r="H465" i="3"/>
  <c r="G465" i="3"/>
  <c r="I464" i="3"/>
  <c r="H464" i="3"/>
  <c r="G464" i="3"/>
  <c r="I463" i="3"/>
  <c r="H463" i="3"/>
  <c r="G463" i="3"/>
  <c r="I462" i="3"/>
  <c r="H462" i="3"/>
  <c r="G462" i="3"/>
  <c r="I461" i="3"/>
  <c r="H461" i="3"/>
  <c r="G461" i="3"/>
  <c r="I460" i="3"/>
  <c r="H460" i="3"/>
  <c r="G460" i="3"/>
  <c r="I459" i="3"/>
  <c r="H459" i="3"/>
  <c r="G459" i="3"/>
  <c r="I458" i="3"/>
  <c r="H458" i="3"/>
  <c r="G458" i="3"/>
  <c r="I457" i="3"/>
  <c r="H457" i="3"/>
  <c r="G457" i="3"/>
  <c r="I456" i="3"/>
  <c r="H456" i="3"/>
  <c r="G456" i="3"/>
  <c r="I455" i="3"/>
  <c r="H455" i="3"/>
  <c r="G455" i="3"/>
  <c r="I454" i="3"/>
  <c r="H454" i="3"/>
  <c r="G454" i="3"/>
  <c r="I453" i="3"/>
  <c r="H453" i="3"/>
  <c r="G453" i="3"/>
  <c r="I452" i="3"/>
  <c r="H452" i="3"/>
  <c r="G452" i="3"/>
  <c r="I451" i="3"/>
  <c r="H451" i="3"/>
  <c r="G451" i="3"/>
  <c r="I450" i="3"/>
  <c r="H450" i="3"/>
  <c r="G450" i="3"/>
  <c r="I449" i="3"/>
  <c r="H449" i="3"/>
  <c r="G449" i="3"/>
  <c r="I448" i="3"/>
  <c r="H448" i="3"/>
  <c r="G448" i="3"/>
  <c r="I447" i="3"/>
  <c r="H447" i="3"/>
  <c r="G447" i="3"/>
  <c r="I446" i="3"/>
  <c r="H446" i="3"/>
  <c r="G446" i="3"/>
  <c r="I445" i="3"/>
  <c r="H445" i="3"/>
  <c r="G445" i="3"/>
  <c r="I444" i="3"/>
  <c r="H444" i="3"/>
  <c r="G444" i="3"/>
  <c r="I443" i="3"/>
  <c r="H443" i="3"/>
  <c r="G443" i="3"/>
  <c r="I442" i="3"/>
  <c r="H442" i="3"/>
  <c r="G442" i="3"/>
  <c r="I441" i="3"/>
  <c r="H441" i="3"/>
  <c r="G441" i="3"/>
  <c r="I440" i="3"/>
  <c r="H440" i="3"/>
  <c r="G440" i="3"/>
  <c r="I439" i="3"/>
  <c r="H439" i="3"/>
  <c r="G439" i="3"/>
  <c r="I438" i="3"/>
  <c r="H438" i="3"/>
  <c r="G438" i="3"/>
  <c r="I437" i="3"/>
  <c r="H437" i="3"/>
  <c r="G437" i="3"/>
  <c r="I436" i="3"/>
  <c r="H436" i="3"/>
  <c r="G436" i="3"/>
  <c r="I435" i="3"/>
  <c r="H435" i="3"/>
  <c r="G435" i="3"/>
  <c r="I434" i="3"/>
  <c r="H434" i="3"/>
  <c r="G434" i="3"/>
  <c r="I433" i="3"/>
  <c r="H433" i="3"/>
  <c r="G433" i="3"/>
  <c r="I432" i="3"/>
  <c r="H432" i="3"/>
  <c r="G432" i="3"/>
  <c r="I431" i="3"/>
  <c r="H431" i="3"/>
  <c r="G431" i="3"/>
  <c r="I430" i="3"/>
  <c r="H430" i="3"/>
  <c r="G430" i="3"/>
  <c r="I429" i="3"/>
  <c r="H429" i="3"/>
  <c r="G429" i="3"/>
  <c r="I428" i="3"/>
  <c r="H428" i="3"/>
  <c r="G428" i="3"/>
  <c r="I427" i="3"/>
  <c r="H427" i="3"/>
  <c r="G427" i="3"/>
  <c r="I426" i="3"/>
  <c r="H426" i="3"/>
  <c r="G426" i="3"/>
  <c r="I425" i="3"/>
  <c r="H425" i="3"/>
  <c r="G425" i="3"/>
  <c r="I424" i="3"/>
  <c r="H424" i="3"/>
  <c r="G424" i="3"/>
  <c r="I423" i="3"/>
  <c r="H423" i="3"/>
  <c r="G423" i="3"/>
  <c r="I422" i="3"/>
  <c r="H422" i="3"/>
  <c r="G422" i="3"/>
  <c r="I421" i="3"/>
  <c r="H421" i="3"/>
  <c r="G421" i="3"/>
  <c r="I420" i="3"/>
  <c r="H420" i="3"/>
  <c r="G420" i="3"/>
  <c r="I419" i="3"/>
  <c r="H419" i="3"/>
  <c r="G419" i="3"/>
  <c r="I418" i="3"/>
  <c r="H418" i="3"/>
  <c r="G418" i="3"/>
  <c r="I417" i="3"/>
  <c r="H417" i="3"/>
  <c r="G417" i="3"/>
  <c r="I416" i="3"/>
  <c r="H416" i="3"/>
  <c r="G416" i="3"/>
  <c r="I415" i="3"/>
  <c r="H415" i="3"/>
  <c r="G415" i="3"/>
  <c r="I414" i="3"/>
  <c r="H414" i="3"/>
  <c r="G414" i="3"/>
  <c r="I413" i="3"/>
  <c r="H413" i="3"/>
  <c r="G413" i="3"/>
  <c r="I412" i="3"/>
  <c r="H412" i="3"/>
  <c r="G412" i="3"/>
  <c r="I411" i="3"/>
  <c r="H411" i="3"/>
  <c r="G411" i="3"/>
  <c r="I410" i="3"/>
  <c r="H410" i="3"/>
  <c r="G410" i="3"/>
  <c r="I409" i="3"/>
  <c r="H409" i="3"/>
  <c r="G409" i="3"/>
  <c r="I408" i="3"/>
  <c r="H408" i="3"/>
  <c r="G408" i="3"/>
  <c r="I407" i="3"/>
  <c r="H407" i="3"/>
  <c r="G407" i="3"/>
  <c r="I406" i="3"/>
  <c r="H406" i="3"/>
  <c r="G406" i="3"/>
  <c r="I405" i="3"/>
  <c r="H405" i="3"/>
  <c r="G405" i="3"/>
  <c r="I404" i="3"/>
  <c r="H404" i="3"/>
  <c r="G404" i="3"/>
  <c r="I403" i="3"/>
  <c r="H403" i="3"/>
  <c r="G403" i="3"/>
  <c r="I402" i="3"/>
  <c r="H402" i="3"/>
  <c r="G402" i="3"/>
  <c r="I401" i="3"/>
  <c r="H401" i="3"/>
  <c r="G401" i="3"/>
  <c r="I400" i="3"/>
  <c r="H400" i="3"/>
  <c r="G400" i="3"/>
  <c r="I399" i="3"/>
  <c r="H399" i="3"/>
  <c r="G399" i="3"/>
  <c r="I398" i="3"/>
  <c r="H398" i="3"/>
  <c r="G398" i="3"/>
  <c r="I397" i="3"/>
  <c r="H397" i="3"/>
  <c r="G397" i="3"/>
  <c r="I396" i="3"/>
  <c r="H396" i="3"/>
  <c r="G396" i="3"/>
  <c r="I395" i="3"/>
  <c r="H395" i="3"/>
  <c r="G395" i="3"/>
  <c r="I394" i="3"/>
  <c r="H394" i="3"/>
  <c r="G394" i="3"/>
  <c r="I393" i="3"/>
  <c r="H393" i="3"/>
  <c r="G393" i="3"/>
  <c r="I392" i="3"/>
  <c r="H392" i="3"/>
  <c r="G392" i="3"/>
  <c r="I391" i="3"/>
  <c r="H391" i="3"/>
  <c r="G391" i="3"/>
  <c r="I390" i="3"/>
  <c r="H390" i="3"/>
  <c r="G390" i="3"/>
  <c r="I389" i="3"/>
  <c r="H389" i="3"/>
  <c r="G389" i="3"/>
  <c r="I388" i="3"/>
  <c r="H388" i="3"/>
  <c r="G388" i="3"/>
  <c r="I387" i="3"/>
  <c r="H387" i="3"/>
  <c r="G387" i="3"/>
  <c r="I386" i="3"/>
  <c r="H386" i="3"/>
  <c r="G386" i="3"/>
  <c r="I385" i="3"/>
  <c r="H385" i="3"/>
  <c r="G385" i="3"/>
  <c r="I384" i="3"/>
  <c r="H384" i="3"/>
  <c r="G384" i="3"/>
  <c r="I383" i="3"/>
  <c r="H383" i="3"/>
  <c r="G383" i="3"/>
  <c r="I382" i="3"/>
  <c r="H382" i="3"/>
  <c r="G382" i="3"/>
  <c r="I381" i="3"/>
  <c r="H381" i="3"/>
  <c r="G381" i="3"/>
  <c r="I380" i="3"/>
  <c r="H380" i="3"/>
  <c r="G380" i="3"/>
  <c r="I379" i="3"/>
  <c r="H379" i="3"/>
  <c r="G379" i="3"/>
  <c r="I378" i="3"/>
  <c r="H378" i="3"/>
  <c r="G378" i="3"/>
  <c r="I377" i="3"/>
  <c r="H377" i="3"/>
  <c r="G377" i="3"/>
  <c r="I376" i="3"/>
  <c r="H376" i="3"/>
  <c r="G376" i="3"/>
  <c r="I375" i="3"/>
  <c r="H375" i="3"/>
  <c r="G375" i="3"/>
  <c r="I374" i="3"/>
  <c r="H374" i="3"/>
  <c r="G374" i="3"/>
  <c r="I373" i="3"/>
  <c r="H373" i="3"/>
  <c r="G373" i="3"/>
  <c r="I372" i="3"/>
  <c r="H372" i="3"/>
  <c r="G372" i="3"/>
  <c r="I371" i="3"/>
  <c r="H371" i="3"/>
  <c r="G371" i="3"/>
  <c r="I370" i="3"/>
  <c r="H370" i="3"/>
  <c r="G370" i="3"/>
  <c r="I369" i="3"/>
  <c r="H369" i="3"/>
  <c r="G369" i="3"/>
  <c r="I368" i="3"/>
  <c r="H368" i="3"/>
  <c r="G368" i="3"/>
  <c r="I367" i="3"/>
  <c r="H367" i="3"/>
  <c r="G367" i="3"/>
  <c r="I366" i="3"/>
  <c r="H366" i="3"/>
  <c r="G366" i="3"/>
  <c r="I365" i="3"/>
  <c r="H365" i="3"/>
  <c r="G365" i="3"/>
  <c r="I364" i="3"/>
  <c r="H364" i="3"/>
  <c r="G364" i="3"/>
  <c r="I363" i="3"/>
  <c r="H363" i="3"/>
  <c r="G363" i="3"/>
  <c r="I362" i="3"/>
  <c r="H362" i="3"/>
  <c r="G362" i="3"/>
  <c r="I361" i="3"/>
  <c r="H361" i="3"/>
  <c r="G361" i="3"/>
  <c r="I360" i="3"/>
  <c r="H360" i="3"/>
  <c r="G360" i="3"/>
  <c r="I359" i="3"/>
  <c r="H359" i="3"/>
  <c r="G359" i="3"/>
  <c r="I358" i="3"/>
  <c r="H358" i="3"/>
  <c r="G358" i="3"/>
  <c r="I357" i="3"/>
  <c r="H357" i="3"/>
  <c r="G357" i="3"/>
  <c r="I356" i="3"/>
  <c r="H356" i="3"/>
  <c r="G356" i="3"/>
  <c r="I355" i="3"/>
  <c r="H355" i="3"/>
  <c r="G355" i="3"/>
  <c r="I354" i="3"/>
  <c r="H354" i="3"/>
  <c r="G354" i="3"/>
  <c r="I353" i="3"/>
  <c r="H353" i="3"/>
  <c r="G353" i="3"/>
  <c r="I352" i="3"/>
  <c r="H352" i="3"/>
  <c r="G352" i="3"/>
  <c r="I351" i="3"/>
  <c r="H351" i="3"/>
  <c r="G351" i="3"/>
  <c r="I350" i="3"/>
  <c r="H350" i="3"/>
  <c r="G350" i="3"/>
  <c r="I349" i="3"/>
  <c r="H349" i="3"/>
  <c r="G349" i="3"/>
  <c r="I348" i="3"/>
  <c r="H348" i="3"/>
  <c r="G348" i="3"/>
  <c r="I347" i="3"/>
  <c r="H347" i="3"/>
  <c r="G347" i="3"/>
  <c r="I346" i="3"/>
  <c r="H346" i="3"/>
  <c r="G346" i="3"/>
  <c r="I345" i="3"/>
  <c r="H345" i="3"/>
  <c r="G345" i="3"/>
  <c r="I344" i="3"/>
  <c r="H344" i="3"/>
  <c r="G344" i="3"/>
  <c r="I343" i="3"/>
  <c r="H343" i="3"/>
  <c r="G343" i="3"/>
  <c r="I342" i="3"/>
  <c r="H342" i="3"/>
  <c r="G342" i="3"/>
  <c r="I341" i="3"/>
  <c r="H341" i="3"/>
  <c r="G341" i="3"/>
  <c r="I340" i="3"/>
  <c r="H340" i="3"/>
  <c r="G340" i="3"/>
  <c r="I339" i="3"/>
  <c r="H339" i="3"/>
  <c r="G339" i="3"/>
  <c r="I338" i="3"/>
  <c r="H338" i="3"/>
  <c r="G338" i="3"/>
  <c r="I337" i="3"/>
  <c r="H337" i="3"/>
  <c r="G337" i="3"/>
  <c r="I336" i="3"/>
  <c r="H336" i="3"/>
  <c r="G336" i="3"/>
  <c r="I335" i="3"/>
  <c r="H335" i="3"/>
  <c r="G335" i="3"/>
  <c r="I334" i="3"/>
  <c r="H334" i="3"/>
  <c r="G334" i="3"/>
  <c r="I333" i="3"/>
  <c r="H333" i="3"/>
  <c r="G333" i="3"/>
  <c r="I332" i="3"/>
  <c r="H332" i="3"/>
  <c r="G332" i="3"/>
  <c r="I331" i="3"/>
  <c r="H331" i="3"/>
  <c r="G331" i="3"/>
  <c r="I330" i="3"/>
  <c r="H330" i="3"/>
  <c r="G330" i="3"/>
  <c r="I329" i="3"/>
  <c r="H329" i="3"/>
  <c r="G329" i="3"/>
  <c r="I328" i="3"/>
  <c r="H328" i="3"/>
  <c r="G328" i="3"/>
  <c r="I327" i="3"/>
  <c r="H327" i="3"/>
  <c r="G327" i="3"/>
  <c r="I326" i="3"/>
  <c r="H326" i="3"/>
  <c r="G326" i="3"/>
  <c r="I325" i="3"/>
  <c r="H325" i="3"/>
  <c r="G325" i="3"/>
  <c r="I324" i="3"/>
  <c r="H324" i="3"/>
  <c r="G324" i="3"/>
  <c r="I323" i="3"/>
  <c r="H323" i="3"/>
  <c r="G323" i="3"/>
  <c r="I322" i="3"/>
  <c r="H322" i="3"/>
  <c r="G322" i="3"/>
  <c r="F322" i="3"/>
  <c r="I321" i="3"/>
  <c r="H321" i="3"/>
  <c r="G321" i="3"/>
  <c r="F321" i="3"/>
  <c r="I320" i="3"/>
  <c r="H320" i="3"/>
  <c r="G320" i="3"/>
  <c r="I319" i="3"/>
  <c r="H319" i="3"/>
  <c r="G319" i="3"/>
  <c r="I318" i="3"/>
  <c r="H318" i="3"/>
  <c r="G318" i="3"/>
  <c r="I317" i="3"/>
  <c r="H317" i="3"/>
  <c r="G317" i="3"/>
  <c r="I316" i="3"/>
  <c r="H316" i="3"/>
  <c r="G316" i="3"/>
  <c r="I315" i="3"/>
  <c r="H315" i="3"/>
  <c r="G315" i="3"/>
  <c r="I314" i="3"/>
  <c r="H314" i="3"/>
  <c r="G314" i="3"/>
  <c r="I313" i="3"/>
  <c r="H313" i="3"/>
  <c r="G313" i="3"/>
  <c r="I312" i="3"/>
  <c r="H312" i="3"/>
  <c r="G312" i="3"/>
  <c r="I311" i="3"/>
  <c r="H311" i="3"/>
  <c r="G311" i="3"/>
  <c r="I310" i="3"/>
  <c r="H310" i="3"/>
  <c r="G310" i="3"/>
  <c r="I309" i="3"/>
  <c r="H309" i="3"/>
  <c r="G309" i="3"/>
  <c r="I308" i="3"/>
  <c r="H308" i="3"/>
  <c r="G308" i="3"/>
  <c r="I307" i="3"/>
  <c r="H307" i="3"/>
  <c r="G307" i="3"/>
  <c r="I306" i="3"/>
  <c r="H306" i="3"/>
  <c r="G306" i="3"/>
  <c r="I305" i="3"/>
  <c r="H305" i="3"/>
  <c r="G305" i="3"/>
  <c r="I304" i="3"/>
  <c r="H304" i="3"/>
  <c r="G304" i="3"/>
  <c r="I303" i="3"/>
  <c r="H303" i="3"/>
  <c r="G303" i="3"/>
  <c r="I302" i="3"/>
  <c r="H302" i="3"/>
  <c r="G302" i="3"/>
  <c r="I301" i="3"/>
  <c r="H301" i="3"/>
  <c r="G301" i="3"/>
  <c r="I300" i="3"/>
  <c r="H300" i="3"/>
  <c r="G300" i="3"/>
  <c r="I299" i="3"/>
  <c r="H299" i="3"/>
  <c r="G299" i="3"/>
  <c r="I298" i="3"/>
  <c r="H298" i="3"/>
  <c r="G298" i="3"/>
  <c r="I297" i="3"/>
  <c r="H297" i="3"/>
  <c r="G297" i="3"/>
  <c r="I296" i="3"/>
  <c r="H296" i="3"/>
  <c r="G296" i="3"/>
  <c r="I295" i="3"/>
  <c r="H295" i="3"/>
  <c r="G295" i="3"/>
  <c r="I294" i="3"/>
  <c r="H294" i="3"/>
  <c r="G294" i="3"/>
  <c r="I293" i="3"/>
  <c r="H293" i="3"/>
  <c r="G293" i="3"/>
  <c r="I292" i="3"/>
  <c r="H292" i="3"/>
  <c r="G292" i="3"/>
  <c r="I291" i="3"/>
  <c r="H291" i="3"/>
  <c r="G291" i="3"/>
  <c r="I290" i="3"/>
  <c r="H290" i="3"/>
  <c r="G290" i="3"/>
  <c r="I289" i="3"/>
  <c r="H289" i="3"/>
  <c r="G289" i="3"/>
  <c r="I288" i="3"/>
  <c r="H288" i="3"/>
  <c r="G288" i="3"/>
  <c r="I287" i="3"/>
  <c r="H287" i="3"/>
  <c r="G287" i="3"/>
  <c r="I286" i="3"/>
  <c r="H286" i="3"/>
  <c r="G286" i="3"/>
  <c r="I285" i="3"/>
  <c r="H285" i="3"/>
  <c r="G285" i="3"/>
  <c r="I284" i="3"/>
  <c r="H284" i="3"/>
  <c r="G284" i="3"/>
  <c r="I283" i="3"/>
  <c r="H283" i="3"/>
  <c r="G283" i="3"/>
  <c r="I282" i="3"/>
  <c r="H282" i="3"/>
  <c r="G282" i="3"/>
  <c r="I281" i="3"/>
  <c r="H281" i="3"/>
  <c r="G281" i="3"/>
  <c r="I280" i="3"/>
  <c r="H280" i="3"/>
  <c r="G280" i="3"/>
  <c r="I279" i="3"/>
  <c r="H279" i="3"/>
  <c r="G279" i="3"/>
  <c r="I278" i="3"/>
  <c r="H278" i="3"/>
  <c r="G278" i="3"/>
  <c r="I277" i="3"/>
  <c r="H277" i="3"/>
  <c r="G277" i="3"/>
  <c r="I276" i="3"/>
  <c r="H276" i="3"/>
  <c r="G276" i="3"/>
  <c r="I275" i="3"/>
  <c r="H275" i="3"/>
  <c r="G275" i="3"/>
  <c r="I274" i="3"/>
  <c r="H274" i="3"/>
  <c r="G274" i="3"/>
  <c r="I273" i="3"/>
  <c r="H273" i="3"/>
  <c r="G273" i="3"/>
  <c r="I272" i="3"/>
  <c r="H272" i="3"/>
  <c r="G272" i="3"/>
  <c r="I271" i="3"/>
  <c r="H271" i="3"/>
  <c r="G271" i="3"/>
  <c r="I270" i="3"/>
  <c r="H270" i="3"/>
  <c r="G270" i="3"/>
  <c r="I269" i="3"/>
  <c r="H269" i="3"/>
  <c r="G269" i="3"/>
  <c r="I268" i="3"/>
  <c r="H268" i="3"/>
  <c r="G268" i="3"/>
  <c r="I267" i="3"/>
  <c r="H267" i="3"/>
  <c r="G267" i="3"/>
  <c r="I266" i="3"/>
  <c r="H266" i="3"/>
  <c r="G266" i="3"/>
  <c r="I265" i="3"/>
  <c r="H265" i="3"/>
  <c r="G265" i="3"/>
  <c r="I264" i="3"/>
  <c r="H264" i="3"/>
  <c r="G264" i="3"/>
  <c r="I263" i="3"/>
  <c r="H263" i="3"/>
  <c r="G263" i="3"/>
  <c r="I262" i="3"/>
  <c r="H262" i="3"/>
  <c r="G262" i="3"/>
  <c r="I261" i="3"/>
  <c r="H261" i="3"/>
  <c r="G261" i="3"/>
  <c r="I260" i="3"/>
  <c r="H260" i="3"/>
  <c r="G260" i="3"/>
  <c r="F260" i="3"/>
  <c r="I259" i="3"/>
  <c r="H259" i="3"/>
  <c r="G259" i="3"/>
  <c r="F259" i="3"/>
  <c r="I258" i="3"/>
  <c r="H258" i="3"/>
  <c r="G258" i="3"/>
  <c r="I257" i="3"/>
  <c r="H257" i="3"/>
  <c r="G257" i="3"/>
  <c r="I256" i="3"/>
  <c r="H256" i="3"/>
  <c r="G256" i="3"/>
  <c r="I255" i="3"/>
  <c r="H255" i="3"/>
  <c r="G255" i="3"/>
  <c r="I254" i="3"/>
  <c r="H254" i="3"/>
  <c r="G254" i="3"/>
  <c r="I253" i="3"/>
  <c r="H253" i="3"/>
  <c r="G253" i="3"/>
  <c r="I252" i="3"/>
  <c r="H252" i="3"/>
  <c r="G252" i="3"/>
  <c r="I251" i="3"/>
  <c r="H251" i="3"/>
  <c r="G251" i="3"/>
  <c r="I250" i="3"/>
  <c r="H250" i="3"/>
  <c r="G250" i="3"/>
  <c r="I249" i="3"/>
  <c r="H249" i="3"/>
  <c r="G249" i="3"/>
  <c r="I248" i="3"/>
  <c r="H248" i="3"/>
  <c r="G248" i="3"/>
  <c r="I247" i="3"/>
  <c r="H247" i="3"/>
  <c r="G247" i="3"/>
  <c r="F247" i="3"/>
  <c r="I246" i="3"/>
  <c r="H246" i="3"/>
  <c r="G246" i="3"/>
  <c r="F246" i="3"/>
  <c r="I245" i="3"/>
  <c r="H245" i="3"/>
  <c r="G245" i="3"/>
  <c r="I244" i="3"/>
  <c r="H244" i="3"/>
  <c r="G244" i="3"/>
  <c r="I243" i="3"/>
  <c r="H243" i="3"/>
  <c r="G243" i="3"/>
  <c r="I242" i="3"/>
  <c r="H242" i="3"/>
  <c r="G242" i="3"/>
  <c r="I241" i="3"/>
  <c r="H241" i="3"/>
  <c r="G241" i="3"/>
  <c r="I240" i="3"/>
  <c r="H240" i="3"/>
  <c r="G240" i="3"/>
  <c r="I239" i="3"/>
  <c r="H239" i="3"/>
  <c r="G239" i="3"/>
  <c r="I238" i="3"/>
  <c r="H238" i="3"/>
  <c r="G238" i="3"/>
  <c r="I237" i="3"/>
  <c r="H237" i="3"/>
  <c r="G237" i="3"/>
  <c r="I236" i="3"/>
  <c r="H236" i="3"/>
  <c r="G236" i="3"/>
  <c r="I235" i="3"/>
  <c r="H235" i="3"/>
  <c r="G235" i="3"/>
  <c r="I234" i="3"/>
  <c r="H234" i="3"/>
  <c r="G234" i="3"/>
  <c r="I233" i="3"/>
  <c r="H233" i="3"/>
  <c r="G233" i="3"/>
  <c r="I232" i="3"/>
  <c r="H232" i="3"/>
  <c r="G232" i="3"/>
  <c r="I231" i="3"/>
  <c r="H231" i="3"/>
  <c r="G231" i="3"/>
  <c r="I230" i="3"/>
  <c r="H230" i="3"/>
  <c r="G230" i="3"/>
  <c r="I229" i="3"/>
  <c r="H229" i="3"/>
  <c r="G229" i="3"/>
  <c r="I228" i="3"/>
  <c r="H228" i="3"/>
  <c r="G228" i="3"/>
  <c r="I227" i="3"/>
  <c r="H227" i="3"/>
  <c r="G227" i="3"/>
  <c r="I226" i="3"/>
  <c r="H226" i="3"/>
  <c r="G226" i="3"/>
  <c r="I225" i="3"/>
  <c r="H225" i="3"/>
  <c r="G225" i="3"/>
  <c r="I224" i="3"/>
  <c r="H224" i="3"/>
  <c r="G224" i="3"/>
  <c r="I223" i="3"/>
  <c r="H223" i="3"/>
  <c r="G223" i="3"/>
  <c r="I222" i="3"/>
  <c r="H222" i="3"/>
  <c r="G222" i="3"/>
  <c r="I221" i="3"/>
  <c r="H221" i="3"/>
  <c r="G221" i="3"/>
  <c r="I220" i="3"/>
  <c r="H220" i="3"/>
  <c r="G220" i="3"/>
  <c r="I219" i="3"/>
  <c r="H219" i="3"/>
  <c r="G219" i="3"/>
  <c r="I218" i="3"/>
  <c r="H218" i="3"/>
  <c r="G218" i="3"/>
  <c r="I217" i="3"/>
  <c r="H217" i="3"/>
  <c r="G217" i="3"/>
  <c r="I216" i="3"/>
  <c r="H216" i="3"/>
  <c r="G216" i="3"/>
  <c r="I215" i="3"/>
  <c r="H215" i="3"/>
  <c r="G215" i="3"/>
  <c r="I214" i="3"/>
  <c r="H214" i="3"/>
  <c r="G214" i="3"/>
  <c r="I213" i="3"/>
  <c r="H213" i="3"/>
  <c r="G213" i="3"/>
  <c r="I212" i="3"/>
  <c r="H212" i="3"/>
  <c r="G212" i="3"/>
  <c r="I211" i="3"/>
  <c r="H211" i="3"/>
  <c r="G211" i="3"/>
  <c r="I210" i="3"/>
  <c r="H210" i="3"/>
  <c r="G210" i="3"/>
  <c r="I209" i="3"/>
  <c r="H209" i="3"/>
  <c r="G209" i="3"/>
  <c r="I208" i="3"/>
  <c r="H208" i="3"/>
  <c r="G208" i="3"/>
  <c r="I207" i="3"/>
  <c r="H207" i="3"/>
  <c r="G207" i="3"/>
  <c r="I206" i="3"/>
  <c r="H206" i="3"/>
  <c r="G206" i="3"/>
  <c r="I205" i="3"/>
  <c r="H205" i="3"/>
  <c r="G205" i="3"/>
  <c r="I204" i="3"/>
  <c r="H204" i="3"/>
  <c r="G204" i="3"/>
  <c r="I203" i="3"/>
  <c r="H203" i="3"/>
  <c r="G203" i="3"/>
  <c r="I202" i="3"/>
  <c r="H202" i="3"/>
  <c r="G202" i="3"/>
  <c r="I201" i="3"/>
  <c r="H201" i="3"/>
  <c r="G201" i="3"/>
  <c r="I200" i="3"/>
  <c r="H200" i="3"/>
  <c r="G200" i="3"/>
  <c r="I199" i="3"/>
  <c r="H199" i="3"/>
  <c r="G199" i="3"/>
  <c r="I198" i="3"/>
  <c r="H198" i="3"/>
  <c r="G198" i="3"/>
  <c r="I197" i="3"/>
  <c r="H197" i="3"/>
  <c r="G197" i="3"/>
  <c r="I196" i="3"/>
  <c r="H196" i="3"/>
  <c r="G196" i="3"/>
  <c r="I195" i="3"/>
  <c r="H195" i="3"/>
  <c r="G195" i="3"/>
  <c r="I194" i="3"/>
  <c r="H194" i="3"/>
  <c r="G194" i="3"/>
  <c r="I193" i="3"/>
  <c r="H193" i="3"/>
  <c r="G193" i="3"/>
  <c r="I192" i="3"/>
  <c r="H192" i="3"/>
  <c r="G192" i="3"/>
  <c r="I191" i="3"/>
  <c r="H191" i="3"/>
  <c r="G191" i="3"/>
  <c r="I190" i="3"/>
  <c r="H190" i="3"/>
  <c r="G190" i="3"/>
  <c r="I189" i="3"/>
  <c r="H189" i="3"/>
  <c r="G189" i="3"/>
  <c r="I188" i="3"/>
  <c r="H188" i="3"/>
  <c r="G188" i="3"/>
  <c r="I187" i="3"/>
  <c r="H187" i="3"/>
  <c r="G187" i="3"/>
  <c r="I186" i="3"/>
  <c r="H186" i="3"/>
  <c r="G186" i="3"/>
  <c r="I185" i="3"/>
  <c r="H185" i="3"/>
  <c r="G185" i="3"/>
  <c r="I184" i="3"/>
  <c r="H184" i="3"/>
  <c r="G184" i="3"/>
  <c r="I183" i="3"/>
  <c r="H183" i="3"/>
  <c r="G183" i="3"/>
  <c r="I182" i="3"/>
  <c r="H182" i="3"/>
  <c r="G182" i="3"/>
  <c r="I181" i="3"/>
  <c r="H181" i="3"/>
  <c r="G181" i="3"/>
  <c r="I180" i="3"/>
  <c r="H180" i="3"/>
  <c r="G180" i="3"/>
  <c r="I179" i="3"/>
  <c r="H179" i="3"/>
  <c r="G179" i="3"/>
  <c r="I178" i="3"/>
  <c r="H178" i="3"/>
  <c r="G178" i="3"/>
  <c r="I177" i="3"/>
  <c r="H177" i="3"/>
  <c r="G177" i="3"/>
  <c r="I176" i="3"/>
  <c r="H176" i="3"/>
  <c r="G176" i="3"/>
  <c r="I175" i="3"/>
  <c r="H175" i="3"/>
  <c r="G175" i="3"/>
  <c r="I174" i="3"/>
  <c r="H174" i="3"/>
  <c r="G174" i="3"/>
  <c r="I173" i="3"/>
  <c r="H173" i="3"/>
  <c r="G173" i="3"/>
  <c r="I172" i="3"/>
  <c r="H172" i="3"/>
  <c r="G172" i="3"/>
  <c r="I171" i="3"/>
  <c r="H171" i="3"/>
  <c r="G171" i="3"/>
  <c r="I170" i="3"/>
  <c r="H170" i="3"/>
  <c r="G170" i="3"/>
  <c r="I169" i="3"/>
  <c r="H169" i="3"/>
  <c r="G169" i="3"/>
  <c r="I168" i="3"/>
  <c r="H168" i="3"/>
  <c r="G168" i="3"/>
  <c r="I167" i="3"/>
  <c r="H167" i="3"/>
  <c r="G167" i="3"/>
  <c r="I166" i="3"/>
  <c r="H166" i="3"/>
  <c r="G166" i="3"/>
  <c r="I165" i="3"/>
  <c r="H165" i="3"/>
  <c r="G165" i="3"/>
  <c r="F165" i="3"/>
  <c r="I164" i="3"/>
  <c r="H164" i="3"/>
  <c r="G164" i="3"/>
  <c r="F164" i="3"/>
  <c r="I163" i="3"/>
  <c r="H163" i="3"/>
  <c r="G163" i="3"/>
  <c r="I162" i="3"/>
  <c r="H162" i="3"/>
  <c r="G162" i="3"/>
  <c r="F162" i="3"/>
  <c r="I161" i="3"/>
  <c r="H161" i="3"/>
  <c r="G161" i="3"/>
  <c r="I160" i="3"/>
  <c r="H160" i="3"/>
  <c r="G160" i="3"/>
  <c r="I159" i="3"/>
  <c r="H159" i="3"/>
  <c r="G159" i="3"/>
  <c r="I158" i="3"/>
  <c r="H158" i="3"/>
  <c r="G158" i="3"/>
  <c r="I157" i="3"/>
  <c r="H157" i="3"/>
  <c r="G157" i="3"/>
  <c r="I156" i="3"/>
  <c r="H156" i="3"/>
  <c r="G156" i="3"/>
  <c r="I155" i="3"/>
  <c r="H155" i="3"/>
  <c r="G155" i="3"/>
  <c r="I154" i="3"/>
  <c r="H154" i="3"/>
  <c r="G154" i="3"/>
  <c r="I153" i="3"/>
  <c r="H153" i="3"/>
  <c r="G153" i="3"/>
  <c r="I152" i="3"/>
  <c r="H152" i="3"/>
  <c r="G152" i="3"/>
  <c r="I151" i="3"/>
  <c r="H151" i="3"/>
  <c r="G151" i="3"/>
  <c r="I150" i="3"/>
  <c r="H150" i="3"/>
  <c r="G150" i="3"/>
  <c r="I149" i="3"/>
  <c r="H149" i="3"/>
  <c r="G149" i="3"/>
  <c r="I148" i="3"/>
  <c r="H148" i="3"/>
  <c r="G148" i="3"/>
  <c r="I147" i="3"/>
  <c r="H147" i="3"/>
  <c r="G147" i="3"/>
  <c r="F147" i="3"/>
  <c r="I146" i="3"/>
  <c r="H146" i="3"/>
  <c r="G146" i="3"/>
  <c r="F146" i="3"/>
  <c r="I145" i="3"/>
  <c r="H145" i="3"/>
  <c r="G145" i="3"/>
  <c r="I144" i="3"/>
  <c r="H144" i="3"/>
  <c r="G144" i="3"/>
  <c r="I143" i="3"/>
  <c r="H143" i="3"/>
  <c r="G143" i="3"/>
  <c r="I142" i="3"/>
  <c r="H142" i="3"/>
  <c r="G142" i="3"/>
  <c r="I141" i="3"/>
  <c r="H141" i="3"/>
  <c r="G141" i="3"/>
  <c r="I140" i="3"/>
  <c r="H140" i="3"/>
  <c r="G140" i="3"/>
  <c r="I139" i="3"/>
  <c r="H139" i="3"/>
  <c r="G139" i="3"/>
  <c r="I138" i="3"/>
  <c r="H138" i="3"/>
  <c r="G138" i="3"/>
  <c r="I137" i="3"/>
  <c r="H137" i="3"/>
  <c r="G137" i="3"/>
  <c r="I136" i="3"/>
  <c r="H136" i="3"/>
  <c r="G136" i="3"/>
  <c r="I135" i="3"/>
  <c r="H135" i="3"/>
  <c r="G135" i="3"/>
  <c r="F135" i="3"/>
  <c r="I134" i="3"/>
  <c r="H134" i="3"/>
  <c r="G134" i="3"/>
  <c r="I133" i="3"/>
  <c r="H133" i="3"/>
  <c r="G133" i="3"/>
  <c r="I132" i="3"/>
  <c r="H132" i="3"/>
  <c r="G132" i="3"/>
  <c r="I131" i="3"/>
  <c r="H131" i="3"/>
  <c r="G131" i="3"/>
  <c r="I130" i="3"/>
  <c r="H130" i="3"/>
  <c r="G130" i="3"/>
  <c r="F130" i="3"/>
  <c r="I129" i="3"/>
  <c r="H129" i="3"/>
  <c r="G129" i="3"/>
  <c r="F129" i="3"/>
  <c r="I128" i="3"/>
  <c r="H128" i="3"/>
  <c r="G128" i="3"/>
  <c r="F128" i="3"/>
  <c r="I127" i="3"/>
  <c r="H127" i="3"/>
  <c r="G127" i="3"/>
  <c r="F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F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F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F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F70" i="3"/>
  <c r="I69" i="3"/>
  <c r="H69" i="3"/>
  <c r="G69" i="3"/>
  <c r="I68" i="3"/>
  <c r="H68" i="3"/>
  <c r="G68" i="3"/>
  <c r="I67" i="3"/>
  <c r="H67" i="3"/>
  <c r="G67" i="3"/>
  <c r="I66" i="3"/>
  <c r="H66" i="3"/>
  <c r="G66" i="3"/>
  <c r="F66" i="3"/>
  <c r="I65" i="3"/>
  <c r="H65" i="3"/>
  <c r="G65" i="3"/>
  <c r="F65" i="3"/>
  <c r="I64" i="3"/>
  <c r="H64" i="3"/>
  <c r="G64" i="3"/>
  <c r="I63" i="3"/>
  <c r="H63" i="3"/>
  <c r="G63" i="3"/>
  <c r="F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F53" i="3"/>
  <c r="I52" i="3"/>
  <c r="H52" i="3"/>
  <c r="G52" i="3"/>
  <c r="F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F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F39" i="3"/>
  <c r="I38" i="3"/>
  <c r="H38" i="3"/>
  <c r="G38" i="3"/>
  <c r="F38" i="3"/>
  <c r="I37" i="3"/>
  <c r="H37" i="3"/>
  <c r="G37" i="3"/>
  <c r="F37" i="3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I12" i="3"/>
  <c r="H12" i="3"/>
  <c r="G12" i="3"/>
  <c r="I11" i="3"/>
  <c r="H11" i="3"/>
  <c r="G11" i="3"/>
  <c r="M10" i="3"/>
  <c r="I10" i="3"/>
  <c r="H10" i="3"/>
  <c r="G10" i="3"/>
  <c r="I9" i="3"/>
  <c r="H9" i="3"/>
  <c r="G9" i="3"/>
  <c r="I8" i="3"/>
  <c r="H8" i="3"/>
  <c r="G8" i="3"/>
  <c r="Q7" i="3"/>
  <c r="I7" i="3"/>
  <c r="H7" i="3"/>
  <c r="G7" i="3"/>
  <c r="Q6" i="3"/>
  <c r="I6" i="3"/>
  <c r="H6" i="3"/>
  <c r="G6" i="3"/>
  <c r="Q5" i="3"/>
  <c r="I5" i="3"/>
  <c r="H5" i="3"/>
  <c r="G5" i="3"/>
  <c r="Q4" i="3"/>
  <c r="I4" i="3"/>
  <c r="H4" i="3"/>
  <c r="G4" i="3"/>
  <c r="Q3" i="3"/>
  <c r="M3" i="3"/>
  <c r="M4" i="3" s="1"/>
  <c r="I3" i="3"/>
  <c r="H3" i="3"/>
  <c r="G3" i="3"/>
  <c r="Q2" i="3"/>
  <c r="I2" i="3"/>
  <c r="H2" i="3"/>
  <c r="G2" i="3"/>
  <c r="O1926" i="2"/>
  <c r="O1925" i="2"/>
  <c r="R1616" i="2"/>
  <c r="S1616" i="2" s="1"/>
  <c r="Q1584" i="2"/>
  <c r="Q1585" i="2" s="1"/>
  <c r="Q1586" i="2" s="1"/>
  <c r="Q694" i="2"/>
  <c r="Q695" i="2" s="1"/>
  <c r="R407" i="2"/>
  <c r="S407" i="2" s="1"/>
  <c r="R388" i="2"/>
  <c r="S388" i="2" s="1"/>
  <c r="R362" i="2"/>
  <c r="S362" i="2" s="1"/>
  <c r="R361" i="2"/>
  <c r="S361" i="2" s="1"/>
  <c r="R360" i="2"/>
  <c r="S360" i="2" s="1"/>
  <c r="R359" i="2"/>
  <c r="S359" i="2" s="1"/>
  <c r="R358" i="2"/>
  <c r="S358" i="2" s="1"/>
  <c r="R357" i="2"/>
  <c r="S357" i="2" s="1"/>
  <c r="R356" i="2"/>
  <c r="S356" i="2" s="1"/>
  <c r="R355" i="2"/>
  <c r="S355" i="2" s="1"/>
  <c r="R354" i="2"/>
  <c r="S354" i="2" s="1"/>
  <c r="R353" i="2"/>
  <c r="S353" i="2" s="1"/>
  <c r="R352" i="2"/>
  <c r="S352" i="2" s="1"/>
  <c r="R351" i="2"/>
  <c r="S351" i="2" s="1"/>
  <c r="R350" i="2"/>
  <c r="S350" i="2" s="1"/>
  <c r="R349" i="2"/>
  <c r="S349" i="2" s="1"/>
  <c r="R348" i="2"/>
  <c r="S348" i="2" s="1"/>
  <c r="R347" i="2"/>
  <c r="S347" i="2" s="1"/>
  <c r="R346" i="2"/>
  <c r="S346" i="2" s="1"/>
  <c r="R345" i="2"/>
  <c r="S345" i="2" s="1"/>
  <c r="R344" i="2"/>
  <c r="S344" i="2" s="1"/>
  <c r="R343" i="2"/>
  <c r="S343" i="2" s="1"/>
  <c r="R342" i="2"/>
  <c r="S342" i="2" s="1"/>
  <c r="R341" i="2"/>
  <c r="S341" i="2" s="1"/>
  <c r="R340" i="2"/>
  <c r="S340" i="2" s="1"/>
  <c r="R339" i="2"/>
  <c r="S339" i="2" s="1"/>
  <c r="R338" i="2"/>
  <c r="S338" i="2" s="1"/>
  <c r="R337" i="2"/>
  <c r="S337" i="2" s="1"/>
  <c r="R336" i="2"/>
  <c r="S336" i="2" s="1"/>
  <c r="R335" i="2"/>
  <c r="S335" i="2" s="1"/>
  <c r="R334" i="2"/>
  <c r="S334" i="2" s="1"/>
  <c r="R333" i="2"/>
  <c r="S333" i="2" s="1"/>
  <c r="R332" i="2"/>
  <c r="S332" i="2" s="1"/>
  <c r="R331" i="2"/>
  <c r="S331" i="2" s="1"/>
  <c r="R330" i="2"/>
  <c r="S330" i="2" s="1"/>
  <c r="R329" i="2"/>
  <c r="S329" i="2" s="1"/>
  <c r="R328" i="2"/>
  <c r="S328" i="2" s="1"/>
  <c r="R327" i="2"/>
  <c r="S327" i="2" s="1"/>
  <c r="R326" i="2"/>
  <c r="S326" i="2" s="1"/>
  <c r="R320" i="2"/>
  <c r="S320" i="2" s="1"/>
  <c r="R319" i="2"/>
  <c r="S319" i="2" s="1"/>
  <c r="R318" i="2"/>
  <c r="S318" i="2" s="1"/>
  <c r="R317" i="2"/>
  <c r="S317" i="2" s="1"/>
  <c r="R316" i="2"/>
  <c r="S316" i="2" s="1"/>
  <c r="R315" i="2"/>
  <c r="S315" i="2" s="1"/>
  <c r="R314" i="2"/>
  <c r="S314" i="2" s="1"/>
  <c r="R313" i="2"/>
  <c r="S313" i="2" s="1"/>
  <c r="R312" i="2"/>
  <c r="S312" i="2" s="1"/>
  <c r="R311" i="2"/>
  <c r="S311" i="2" s="1"/>
  <c r="R310" i="2"/>
  <c r="S310" i="2" s="1"/>
  <c r="R309" i="2"/>
  <c r="S309" i="2" s="1"/>
  <c r="R308" i="2"/>
  <c r="S308" i="2" s="1"/>
  <c r="R307" i="2"/>
  <c r="S307" i="2" s="1"/>
  <c r="R306" i="2"/>
  <c r="S306" i="2" s="1"/>
  <c r="R305" i="2"/>
  <c r="S305" i="2" s="1"/>
  <c r="R304" i="2"/>
  <c r="S304" i="2" s="1"/>
  <c r="R303" i="2"/>
  <c r="S303" i="2" s="1"/>
  <c r="R302" i="2"/>
  <c r="S302" i="2" s="1"/>
  <c r="R301" i="2"/>
  <c r="S301" i="2" s="1"/>
  <c r="R300" i="2"/>
  <c r="S300" i="2" s="1"/>
  <c r="R299" i="2"/>
  <c r="S299" i="2" s="1"/>
  <c r="R298" i="2"/>
  <c r="S298" i="2" s="1"/>
  <c r="R297" i="2"/>
  <c r="S297" i="2" s="1"/>
  <c r="R296" i="2"/>
  <c r="S296" i="2" s="1"/>
  <c r="R295" i="2"/>
  <c r="S295" i="2" s="1"/>
  <c r="R249" i="2"/>
  <c r="S249" i="2" s="1"/>
  <c r="R248" i="2"/>
  <c r="S248" i="2" s="1"/>
  <c r="R247" i="2"/>
  <c r="S247" i="2" s="1"/>
  <c r="R246" i="2"/>
  <c r="S246" i="2" s="1"/>
  <c r="R245" i="2"/>
  <c r="S245" i="2" s="1"/>
  <c r="R244" i="2"/>
  <c r="S244" i="2" s="1"/>
  <c r="R243" i="2"/>
  <c r="S243" i="2" s="1"/>
  <c r="R242" i="2"/>
  <c r="S242" i="2" s="1"/>
  <c r="R241" i="2"/>
  <c r="S241" i="2" s="1"/>
  <c r="R240" i="2"/>
  <c r="S240" i="2" s="1"/>
  <c r="R239" i="2"/>
  <c r="S239" i="2" s="1"/>
  <c r="R238" i="2"/>
  <c r="S238" i="2" s="1"/>
  <c r="R237" i="2"/>
  <c r="S237" i="2" s="1"/>
  <c r="R236" i="2"/>
  <c r="S236" i="2" s="1"/>
  <c r="R235" i="2"/>
  <c r="S235" i="2" s="1"/>
  <c r="R234" i="2"/>
  <c r="S234" i="2" s="1"/>
  <c r="R233" i="2"/>
  <c r="S233" i="2" s="1"/>
  <c r="R232" i="2"/>
  <c r="S232" i="2" s="1"/>
  <c r="R231" i="2"/>
  <c r="S231" i="2" s="1"/>
  <c r="R230" i="2"/>
  <c r="S230" i="2" s="1"/>
  <c r="R229" i="2"/>
  <c r="S229" i="2" s="1"/>
  <c r="R228" i="2"/>
  <c r="S228" i="2" s="1"/>
  <c r="R227" i="2"/>
  <c r="S227" i="2" s="1"/>
  <c r="R226" i="2"/>
  <c r="S226" i="2" s="1"/>
  <c r="R225" i="2"/>
  <c r="S225" i="2" s="1"/>
  <c r="R224" i="2"/>
  <c r="S224" i="2" s="1"/>
  <c r="R223" i="2"/>
  <c r="S223" i="2" s="1"/>
  <c r="R222" i="2"/>
  <c r="S222" i="2" s="1"/>
  <c r="R221" i="2"/>
  <c r="S221" i="2" s="1"/>
  <c r="R220" i="2"/>
  <c r="S220" i="2" s="1"/>
  <c r="R219" i="2"/>
  <c r="S219" i="2" s="1"/>
  <c r="R218" i="2"/>
  <c r="S218" i="2" s="1"/>
  <c r="R217" i="2"/>
  <c r="S217" i="2" s="1"/>
  <c r="R216" i="2"/>
  <c r="S216" i="2" s="1"/>
  <c r="R215" i="2"/>
  <c r="S215" i="2" s="1"/>
  <c r="R214" i="2"/>
  <c r="S214" i="2" s="1"/>
  <c r="R213" i="2"/>
  <c r="S213" i="2" s="1"/>
  <c r="R212" i="2"/>
  <c r="S212" i="2" s="1"/>
  <c r="R211" i="2"/>
  <c r="S211" i="2" s="1"/>
  <c r="R210" i="2"/>
  <c r="S210" i="2" s="1"/>
  <c r="R209" i="2"/>
  <c r="S209" i="2" s="1"/>
  <c r="R208" i="2"/>
  <c r="S208" i="2" s="1"/>
  <c r="R207" i="2"/>
  <c r="S207" i="2" s="1"/>
  <c r="R206" i="2"/>
  <c r="S206" i="2" s="1"/>
  <c r="R205" i="2"/>
  <c r="S205" i="2" s="1"/>
  <c r="R204" i="2"/>
  <c r="S204" i="2" s="1"/>
  <c r="R203" i="2"/>
  <c r="S203" i="2" s="1"/>
  <c r="R202" i="2"/>
  <c r="S202" i="2" s="1"/>
  <c r="R201" i="2"/>
  <c r="S201" i="2" s="1"/>
  <c r="R200" i="2"/>
  <c r="S200" i="2" s="1"/>
  <c r="R199" i="2"/>
  <c r="S199" i="2" s="1"/>
  <c r="R198" i="2"/>
  <c r="S198" i="2" s="1"/>
  <c r="R197" i="2"/>
  <c r="S197" i="2" s="1"/>
  <c r="R196" i="2"/>
  <c r="S196" i="2" s="1"/>
  <c r="R195" i="2"/>
  <c r="S195" i="2" s="1"/>
  <c r="R194" i="2"/>
  <c r="S194" i="2" s="1"/>
  <c r="R193" i="2"/>
  <c r="S193" i="2" s="1"/>
  <c r="R192" i="2"/>
  <c r="S192" i="2" s="1"/>
  <c r="R191" i="2"/>
  <c r="S191" i="2" s="1"/>
  <c r="R190" i="2"/>
  <c r="S190" i="2" s="1"/>
  <c r="R189" i="2"/>
  <c r="S189" i="2" s="1"/>
  <c r="R188" i="2"/>
  <c r="S188" i="2" s="1"/>
  <c r="R187" i="2"/>
  <c r="S187" i="2" s="1"/>
  <c r="R186" i="2"/>
  <c r="S186" i="2" s="1"/>
  <c r="R185" i="2"/>
  <c r="S185" i="2" s="1"/>
  <c r="R184" i="2"/>
  <c r="S184" i="2" s="1"/>
  <c r="R183" i="2"/>
  <c r="S183" i="2" s="1"/>
  <c r="R182" i="2"/>
  <c r="S182" i="2" s="1"/>
  <c r="R181" i="2"/>
  <c r="S181" i="2" s="1"/>
  <c r="R180" i="2"/>
  <c r="S180" i="2" s="1"/>
  <c r="R179" i="2"/>
  <c r="S179" i="2" s="1"/>
  <c r="R178" i="2"/>
  <c r="S178" i="2" s="1"/>
  <c r="R177" i="2"/>
  <c r="S177" i="2" s="1"/>
  <c r="R176" i="2"/>
  <c r="S176" i="2" s="1"/>
  <c r="R175" i="2"/>
  <c r="S175" i="2" s="1"/>
  <c r="R174" i="2"/>
  <c r="S174" i="2" s="1"/>
  <c r="R173" i="2"/>
  <c r="S173" i="2" s="1"/>
  <c r="R172" i="2"/>
  <c r="S172" i="2" s="1"/>
  <c r="R171" i="2"/>
  <c r="S171" i="2" s="1"/>
  <c r="R170" i="2"/>
  <c r="S170" i="2" s="1"/>
  <c r="R169" i="2"/>
  <c r="S169" i="2" s="1"/>
  <c r="R168" i="2"/>
  <c r="S168" i="2" s="1"/>
  <c r="R167" i="2"/>
  <c r="S167" i="2" s="1"/>
  <c r="R166" i="2"/>
  <c r="S166" i="2" s="1"/>
  <c r="R165" i="2"/>
  <c r="S165" i="2" s="1"/>
  <c r="R164" i="2"/>
  <c r="S164" i="2" s="1"/>
  <c r="R163" i="2"/>
  <c r="S163" i="2" s="1"/>
  <c r="R162" i="2"/>
  <c r="S162" i="2" s="1"/>
  <c r="R161" i="2"/>
  <c r="S161" i="2" s="1"/>
  <c r="R160" i="2"/>
  <c r="S160" i="2" s="1"/>
  <c r="R159" i="2"/>
  <c r="S159" i="2" s="1"/>
  <c r="R158" i="2"/>
  <c r="S158" i="2" s="1"/>
  <c r="R157" i="2"/>
  <c r="S157" i="2" s="1"/>
  <c r="R156" i="2"/>
  <c r="S156" i="2" s="1"/>
  <c r="R155" i="2"/>
  <c r="S155" i="2" s="1"/>
  <c r="R154" i="2"/>
  <c r="S154" i="2" s="1"/>
  <c r="R153" i="2"/>
  <c r="S153" i="2" s="1"/>
  <c r="R152" i="2"/>
  <c r="S152" i="2" s="1"/>
  <c r="R151" i="2"/>
  <c r="S151" i="2" s="1"/>
  <c r="R150" i="2"/>
  <c r="S150" i="2" s="1"/>
  <c r="R149" i="2"/>
  <c r="S149" i="2" s="1"/>
  <c r="R148" i="2"/>
  <c r="S148" i="2" s="1"/>
  <c r="R147" i="2"/>
  <c r="S147" i="2" s="1"/>
  <c r="R146" i="2"/>
  <c r="S146" i="2" s="1"/>
  <c r="R145" i="2"/>
  <c r="S145" i="2" s="1"/>
  <c r="R144" i="2"/>
  <c r="S144" i="2" s="1"/>
  <c r="R143" i="2"/>
  <c r="S143" i="2" s="1"/>
  <c r="R142" i="2"/>
  <c r="S142" i="2" s="1"/>
  <c r="R141" i="2"/>
  <c r="S141" i="2" s="1"/>
  <c r="R140" i="2"/>
  <c r="S140" i="2" s="1"/>
  <c r="R139" i="2"/>
  <c r="S139" i="2" s="1"/>
  <c r="R138" i="2"/>
  <c r="S138" i="2" s="1"/>
  <c r="R137" i="2"/>
  <c r="S137" i="2" s="1"/>
  <c r="R136" i="2"/>
  <c r="S136" i="2" s="1"/>
  <c r="R135" i="2"/>
  <c r="S135" i="2" s="1"/>
  <c r="R134" i="2"/>
  <c r="S134" i="2" s="1"/>
  <c r="R133" i="2"/>
  <c r="S133" i="2" s="1"/>
  <c r="R132" i="2"/>
  <c r="S132" i="2" s="1"/>
  <c r="R131" i="2"/>
  <c r="S131" i="2" s="1"/>
  <c r="R130" i="2"/>
  <c r="S130" i="2" s="1"/>
  <c r="R129" i="2"/>
  <c r="S129" i="2" s="1"/>
  <c r="R128" i="2"/>
  <c r="S128" i="2" s="1"/>
  <c r="R127" i="2"/>
  <c r="S127" i="2" s="1"/>
  <c r="R126" i="2"/>
  <c r="S126" i="2" s="1"/>
  <c r="R125" i="2"/>
  <c r="S125" i="2" s="1"/>
  <c r="R124" i="2"/>
  <c r="S124" i="2" s="1"/>
  <c r="R123" i="2"/>
  <c r="S123" i="2" s="1"/>
  <c r="R122" i="2"/>
  <c r="S122" i="2" s="1"/>
  <c r="R121" i="2"/>
  <c r="S121" i="2" s="1"/>
  <c r="R120" i="2"/>
  <c r="S120" i="2" s="1"/>
  <c r="R119" i="2"/>
  <c r="S119" i="2" s="1"/>
  <c r="R118" i="2"/>
  <c r="S118" i="2" s="1"/>
  <c r="R117" i="2"/>
  <c r="S117" i="2" s="1"/>
  <c r="R116" i="2"/>
  <c r="S116" i="2" s="1"/>
  <c r="R115" i="2"/>
  <c r="S115" i="2" s="1"/>
  <c r="R114" i="2"/>
  <c r="S114" i="2" s="1"/>
  <c r="R113" i="2"/>
  <c r="S113" i="2" s="1"/>
  <c r="R112" i="2"/>
  <c r="S112" i="2" s="1"/>
  <c r="R111" i="2"/>
  <c r="S111" i="2" s="1"/>
  <c r="R110" i="2"/>
  <c r="S110" i="2" s="1"/>
  <c r="R109" i="2"/>
  <c r="S109" i="2" s="1"/>
  <c r="R108" i="2"/>
  <c r="S108" i="2" s="1"/>
  <c r="R107" i="2"/>
  <c r="S107" i="2" s="1"/>
  <c r="R106" i="2"/>
  <c r="S106" i="2" s="1"/>
  <c r="R105" i="2"/>
  <c r="S105" i="2" s="1"/>
  <c r="R104" i="2"/>
  <c r="S104" i="2" s="1"/>
  <c r="R103" i="2"/>
  <c r="S103" i="2" s="1"/>
  <c r="R102" i="2"/>
  <c r="S102" i="2" s="1"/>
  <c r="R101" i="2"/>
  <c r="S101" i="2" s="1"/>
  <c r="R100" i="2"/>
  <c r="S100" i="2" s="1"/>
  <c r="R99" i="2"/>
  <c r="S99" i="2" s="1"/>
  <c r="R98" i="2"/>
  <c r="S98" i="2" s="1"/>
  <c r="R97" i="2"/>
  <c r="S97" i="2" s="1"/>
  <c r="R96" i="2"/>
  <c r="S96" i="2" s="1"/>
  <c r="R95" i="2"/>
  <c r="S95" i="2" s="1"/>
  <c r="R94" i="2"/>
  <c r="S94" i="2" s="1"/>
  <c r="R93" i="2"/>
  <c r="S93" i="2" s="1"/>
  <c r="R92" i="2"/>
  <c r="S92" i="2" s="1"/>
  <c r="R91" i="2"/>
  <c r="S91" i="2" s="1"/>
  <c r="R90" i="2"/>
  <c r="S90" i="2" s="1"/>
  <c r="R89" i="2"/>
  <c r="S89" i="2" s="1"/>
  <c r="R88" i="2"/>
  <c r="S88" i="2" s="1"/>
  <c r="R87" i="2"/>
  <c r="S87" i="2" s="1"/>
  <c r="R86" i="2"/>
  <c r="S86" i="2" s="1"/>
  <c r="R85" i="2"/>
  <c r="S85" i="2" s="1"/>
  <c r="R84" i="2"/>
  <c r="S84" i="2" s="1"/>
  <c r="R83" i="2"/>
  <c r="S83" i="2" s="1"/>
  <c r="R82" i="2"/>
  <c r="S82" i="2" s="1"/>
  <c r="R81" i="2"/>
  <c r="S81" i="2" s="1"/>
  <c r="R80" i="2"/>
  <c r="S80" i="2" s="1"/>
  <c r="R79" i="2"/>
  <c r="S79" i="2" s="1"/>
  <c r="R78" i="2"/>
  <c r="S78" i="2" s="1"/>
  <c r="R77" i="2"/>
  <c r="S77" i="2" s="1"/>
  <c r="R76" i="2"/>
  <c r="S76" i="2" s="1"/>
  <c r="R75" i="2"/>
  <c r="S75" i="2" s="1"/>
  <c r="R74" i="2"/>
  <c r="S74" i="2" s="1"/>
  <c r="R73" i="2"/>
  <c r="S73" i="2" s="1"/>
  <c r="R72" i="2"/>
  <c r="S72" i="2" s="1"/>
  <c r="R71" i="2"/>
  <c r="S71" i="2" s="1"/>
  <c r="R70" i="2"/>
  <c r="S70" i="2" s="1"/>
  <c r="R69" i="2"/>
  <c r="S69" i="2" s="1"/>
  <c r="R68" i="2"/>
  <c r="S68" i="2" s="1"/>
  <c r="R67" i="2"/>
  <c r="S67" i="2" s="1"/>
  <c r="R66" i="2"/>
  <c r="S66" i="2" s="1"/>
  <c r="R65" i="2"/>
  <c r="S65" i="2" s="1"/>
  <c r="R64" i="2"/>
  <c r="S64" i="2" s="1"/>
  <c r="R63" i="2"/>
  <c r="S63" i="2" s="1"/>
  <c r="R62" i="2"/>
  <c r="S62" i="2" s="1"/>
  <c r="R61" i="2"/>
  <c r="S61" i="2" s="1"/>
  <c r="R60" i="2"/>
  <c r="S60" i="2" s="1"/>
  <c r="R59" i="2"/>
  <c r="S59" i="2" s="1"/>
  <c r="R58" i="2"/>
  <c r="S58" i="2" s="1"/>
  <c r="R57" i="2"/>
  <c r="S57" i="2" s="1"/>
  <c r="R56" i="2"/>
  <c r="S56" i="2" s="1"/>
  <c r="R55" i="2"/>
  <c r="S55" i="2" s="1"/>
  <c r="R54" i="2"/>
  <c r="S54" i="2" s="1"/>
  <c r="R53" i="2"/>
  <c r="S53" i="2" s="1"/>
  <c r="R52" i="2"/>
  <c r="S52" i="2" s="1"/>
  <c r="R51" i="2"/>
  <c r="S51" i="2" s="1"/>
  <c r="R50" i="2"/>
  <c r="S50" i="2" s="1"/>
  <c r="R49" i="2"/>
  <c r="S49" i="2" s="1"/>
  <c r="R48" i="2"/>
  <c r="S48" i="2" s="1"/>
  <c r="R47" i="2"/>
  <c r="S47" i="2" s="1"/>
  <c r="R46" i="2"/>
  <c r="S46" i="2" s="1"/>
  <c r="R45" i="2"/>
  <c r="S45" i="2" s="1"/>
  <c r="R44" i="2"/>
  <c r="S44" i="2" s="1"/>
  <c r="R43" i="2"/>
  <c r="S43" i="2" s="1"/>
  <c r="R42" i="2"/>
  <c r="S42" i="2" s="1"/>
  <c r="R41" i="2"/>
  <c r="S41" i="2" s="1"/>
  <c r="R40" i="2"/>
  <c r="S40" i="2" s="1"/>
  <c r="R39" i="2"/>
  <c r="S39" i="2" s="1"/>
  <c r="R38" i="2"/>
  <c r="S38" i="2" s="1"/>
  <c r="R37" i="2"/>
  <c r="S37" i="2" s="1"/>
  <c r="R36" i="2"/>
  <c r="S36" i="2" s="1"/>
  <c r="R35" i="2"/>
  <c r="S35" i="2" s="1"/>
  <c r="R34" i="2"/>
  <c r="S34" i="2" s="1"/>
  <c r="R33" i="2"/>
  <c r="S33" i="2" s="1"/>
  <c r="R30" i="2"/>
  <c r="S30" i="2" s="1"/>
  <c r="R28" i="2"/>
  <c r="S28" i="2" s="1"/>
  <c r="R26" i="2"/>
  <c r="S26" i="2" s="1"/>
  <c r="R25" i="2"/>
  <c r="S25" i="2" s="1"/>
  <c r="R24" i="2"/>
  <c r="S24" i="2" s="1"/>
  <c r="R17" i="2"/>
  <c r="S17" i="2" s="1"/>
  <c r="R16" i="2"/>
  <c r="S16" i="2" s="1"/>
  <c r="R15" i="2"/>
  <c r="S15" i="2" s="1"/>
  <c r="R14" i="2"/>
  <c r="S14" i="2" s="1"/>
  <c r="R13" i="2"/>
  <c r="S13" i="2" s="1"/>
  <c r="R12" i="2"/>
  <c r="S12" i="2" s="1"/>
  <c r="R11" i="2"/>
  <c r="S11" i="2" s="1"/>
  <c r="R10" i="2"/>
  <c r="S10" i="2" s="1"/>
  <c r="R7" i="2"/>
  <c r="S7" i="2" s="1"/>
  <c r="R6" i="2"/>
  <c r="S6" i="2" s="1"/>
  <c r="R5" i="2"/>
  <c r="S5" i="2" s="1"/>
  <c r="R4" i="2"/>
  <c r="S4" i="2" s="1"/>
  <c r="R3" i="2"/>
  <c r="S3" i="2" s="1"/>
  <c r="J15" i="3" l="1"/>
  <c r="F22" i="3"/>
  <c r="J37" i="3"/>
  <c r="F182" i="3"/>
  <c r="F2" i="3"/>
  <c r="J56" i="3"/>
  <c r="J14" i="3"/>
  <c r="J17" i="3"/>
  <c r="J24" i="3"/>
  <c r="J38" i="3"/>
  <c r="J72" i="3"/>
  <c r="J322" i="3"/>
  <c r="J33" i="3"/>
  <c r="J36" i="3"/>
  <c r="J39" i="3"/>
  <c r="J16" i="3"/>
  <c r="J846" i="3"/>
  <c r="J261" i="3"/>
  <c r="J265" i="3"/>
  <c r="J269" i="3"/>
  <c r="J995" i="3"/>
  <c r="J182" i="3"/>
  <c r="J627" i="3"/>
  <c r="J723" i="3"/>
  <c r="J727" i="3"/>
  <c r="J731" i="3"/>
  <c r="J735" i="3"/>
  <c r="J739" i="3"/>
  <c r="J743" i="3"/>
  <c r="J747" i="3"/>
  <c r="J751" i="3"/>
  <c r="J759" i="3"/>
  <c r="J767" i="3"/>
  <c r="J783" i="3"/>
  <c r="J834" i="3"/>
  <c r="J946" i="3"/>
  <c r="J962" i="3"/>
  <c r="J978" i="3"/>
  <c r="J75" i="3"/>
  <c r="J126" i="3"/>
  <c r="J129" i="3"/>
  <c r="J58" i="3"/>
  <c r="J62" i="3"/>
  <c r="J69" i="3"/>
  <c r="J88" i="3"/>
  <c r="J92" i="3"/>
  <c r="J96" i="3"/>
  <c r="J108" i="3"/>
  <c r="J112" i="3"/>
  <c r="J149" i="3"/>
  <c r="J157" i="3"/>
  <c r="J630" i="3"/>
  <c r="J9" i="3"/>
  <c r="J720" i="3"/>
  <c r="J835" i="3"/>
  <c r="J625" i="3"/>
  <c r="J721" i="3"/>
  <c r="J785" i="3"/>
  <c r="J817" i="3"/>
  <c r="J19" i="3"/>
  <c r="J121" i="3"/>
  <c r="J162" i="3"/>
  <c r="J858" i="3"/>
  <c r="J878" i="3"/>
  <c r="J894" i="3"/>
  <c r="J914" i="3"/>
  <c r="J930" i="3"/>
  <c r="J629" i="3"/>
  <c r="J662" i="3"/>
  <c r="J749" i="3"/>
  <c r="J825" i="3"/>
  <c r="J867" i="3"/>
  <c r="J871" i="3"/>
  <c r="J875" i="3"/>
  <c r="J883" i="3"/>
  <c r="J887" i="3"/>
  <c r="J891" i="3"/>
  <c r="J899" i="3"/>
  <c r="J907" i="3"/>
  <c r="J911" i="3"/>
  <c r="J919" i="3"/>
  <c r="J923" i="3"/>
  <c r="J927" i="3"/>
  <c r="J935" i="3"/>
  <c r="J939" i="3"/>
  <c r="J943" i="3"/>
  <c r="J951" i="3"/>
  <c r="J955" i="3"/>
  <c r="J967" i="3"/>
  <c r="J971" i="3"/>
  <c r="J983" i="3"/>
  <c r="J987" i="3"/>
  <c r="J221" i="3"/>
  <c r="J798" i="3"/>
  <c r="J802" i="3"/>
  <c r="J206" i="3"/>
  <c r="J258" i="3"/>
  <c r="J632" i="3"/>
  <c r="J640" i="3"/>
  <c r="J644" i="3"/>
  <c r="J652" i="3"/>
  <c r="J660" i="3"/>
  <c r="J788" i="3"/>
  <c r="J804" i="3"/>
  <c r="J820" i="3"/>
  <c r="J838" i="3"/>
  <c r="J842" i="3"/>
  <c r="J255" i="3"/>
  <c r="J717" i="3"/>
  <c r="J89" i="3"/>
  <c r="J105" i="3"/>
  <c r="J177" i="3"/>
  <c r="J205" i="3"/>
  <c r="J657" i="3"/>
  <c r="J661" i="3"/>
  <c r="J797" i="3"/>
  <c r="J49" i="3"/>
  <c r="J109" i="3"/>
  <c r="J321" i="3"/>
  <c r="J21" i="3"/>
  <c r="J22" i="3"/>
  <c r="J26" i="3"/>
  <c r="J257" i="3"/>
  <c r="J530" i="3"/>
  <c r="J533" i="3"/>
  <c r="J537" i="3"/>
  <c r="J541" i="3"/>
  <c r="J553" i="3"/>
  <c r="J557" i="3"/>
  <c r="J561" i="3"/>
  <c r="J569" i="3"/>
  <c r="J573" i="3"/>
  <c r="J577" i="3"/>
  <c r="J601" i="3"/>
  <c r="J605" i="3"/>
  <c r="J609" i="3"/>
  <c r="J613" i="3"/>
  <c r="J617" i="3"/>
  <c r="J621" i="3"/>
  <c r="J655" i="3"/>
  <c r="J659" i="3"/>
  <c r="J664" i="3"/>
  <c r="J668" i="3"/>
  <c r="J672" i="3"/>
  <c r="J692" i="3"/>
  <c r="J700" i="3"/>
  <c r="J716" i="3"/>
  <c r="J799" i="3"/>
  <c r="J815" i="3"/>
  <c r="J986" i="3"/>
  <c r="J41" i="3"/>
  <c r="J77" i="3"/>
  <c r="J85" i="3"/>
  <c r="J90" i="3"/>
  <c r="J94" i="3"/>
  <c r="J102" i="3"/>
  <c r="J106" i="3"/>
  <c r="J166" i="3"/>
  <c r="J170" i="3"/>
  <c r="J174" i="3"/>
  <c r="J222" i="3"/>
  <c r="J234" i="3"/>
  <c r="J242" i="3"/>
  <c r="J262" i="3"/>
  <c r="J270" i="3"/>
  <c r="J274" i="3"/>
  <c r="J360" i="3"/>
  <c r="J484" i="3"/>
  <c r="J532" i="3"/>
  <c r="J548" i="3"/>
  <c r="J552" i="3"/>
  <c r="J7" i="3"/>
  <c r="J27" i="3"/>
  <c r="J34" i="3"/>
  <c r="J40" i="3"/>
  <c r="J44" i="3"/>
  <c r="J64" i="3"/>
  <c r="J114" i="3"/>
  <c r="J122" i="3"/>
  <c r="J136" i="3"/>
  <c r="J140" i="3"/>
  <c r="J141" i="3"/>
  <c r="J144" i="3"/>
  <c r="J146" i="3"/>
  <c r="J150" i="3"/>
  <c r="J158" i="3"/>
  <c r="J163" i="3"/>
  <c r="J164" i="3"/>
  <c r="J165" i="3"/>
  <c r="J169" i="3"/>
  <c r="J178" i="3"/>
  <c r="J185" i="3"/>
  <c r="J189" i="3"/>
  <c r="J209" i="3"/>
  <c r="J213" i="3"/>
  <c r="J231" i="3"/>
  <c r="J235" i="3"/>
  <c r="J249" i="3"/>
  <c r="J275" i="3"/>
  <c r="J279" i="3"/>
  <c r="J373" i="3"/>
  <c r="J377" i="3"/>
  <c r="J381" i="3"/>
  <c r="J486" i="3"/>
  <c r="J498" i="3"/>
  <c r="J579" i="3"/>
  <c r="J595" i="3"/>
  <c r="J607" i="3"/>
  <c r="J623" i="3"/>
  <c r="J628" i="3"/>
  <c r="J752" i="3"/>
  <c r="J756" i="3"/>
  <c r="J764" i="3"/>
  <c r="J772" i="3"/>
  <c r="J801" i="3"/>
  <c r="J809" i="3"/>
  <c r="J813" i="3"/>
  <c r="J844" i="3"/>
  <c r="J849" i="3"/>
  <c r="J865" i="3"/>
  <c r="J873" i="3"/>
  <c r="J881" i="3"/>
  <c r="J889" i="3"/>
  <c r="J897" i="3"/>
  <c r="J909" i="3"/>
  <c r="J917" i="3"/>
  <c r="J925" i="3"/>
  <c r="J933" i="3"/>
  <c r="J941" i="3"/>
  <c r="J949" i="3"/>
  <c r="J957" i="3"/>
  <c r="J965" i="3"/>
  <c r="J973" i="3"/>
  <c r="J2" i="3"/>
  <c r="J12" i="3"/>
  <c r="J29" i="3"/>
  <c r="J42" i="3"/>
  <c r="J48" i="3"/>
  <c r="J78" i="3"/>
  <c r="J82" i="3"/>
  <c r="J86" i="3"/>
  <c r="J99" i="3"/>
  <c r="J115" i="3"/>
  <c r="J116" i="3"/>
  <c r="J120" i="3"/>
  <c r="J125" i="3"/>
  <c r="J138" i="3"/>
  <c r="J171" i="3"/>
  <c r="J175" i="3"/>
  <c r="J195" i="3"/>
  <c r="J199" i="3"/>
  <c r="J203" i="3"/>
  <c r="J384" i="3"/>
  <c r="J388" i="3"/>
  <c r="J392" i="3"/>
  <c r="J594" i="3"/>
  <c r="J598" i="3"/>
  <c r="J610" i="3"/>
  <c r="J614" i="3"/>
  <c r="J648" i="3"/>
  <c r="J689" i="3"/>
  <c r="J693" i="3"/>
  <c r="J697" i="3"/>
  <c r="J705" i="3"/>
  <c r="J186" i="3"/>
  <c r="J190" i="3"/>
  <c r="J202" i="3"/>
  <c r="J210" i="3"/>
  <c r="J214" i="3"/>
  <c r="J218" i="3"/>
  <c r="J236" i="3"/>
  <c r="J237" i="3"/>
  <c r="J244" i="3"/>
  <c r="J245" i="3"/>
  <c r="J250" i="3"/>
  <c r="J254" i="3"/>
  <c r="J327" i="3"/>
  <c r="J331" i="3"/>
  <c r="J335" i="3"/>
  <c r="J354" i="3"/>
  <c r="J358" i="3"/>
  <c r="J362" i="3"/>
  <c r="J370" i="3"/>
  <c r="J374" i="3"/>
  <c r="J378" i="3"/>
  <c r="J382" i="3"/>
  <c r="J383" i="3"/>
  <c r="J387" i="3"/>
  <c r="J391" i="3"/>
  <c r="J479" i="3"/>
  <c r="J482" i="3"/>
  <c r="J483" i="3"/>
  <c r="J488" i="3"/>
  <c r="J539" i="3"/>
  <c r="J580" i="3"/>
  <c r="J581" i="3"/>
  <c r="J584" i="3"/>
  <c r="J593" i="3"/>
  <c r="J596" i="3"/>
  <c r="J600" i="3"/>
  <c r="J612" i="3"/>
  <c r="J616" i="3"/>
  <c r="J650" i="3"/>
  <c r="J654" i="3"/>
  <c r="J658" i="3"/>
  <c r="J663" i="3"/>
  <c r="J679" i="3"/>
  <c r="J688" i="3"/>
  <c r="J695" i="3"/>
  <c r="J703" i="3"/>
  <c r="J707" i="3"/>
  <c r="J750" i="3"/>
  <c r="J753" i="3"/>
  <c r="J754" i="3"/>
  <c r="J757" i="3"/>
  <c r="J758" i="3"/>
  <c r="J761" i="3"/>
  <c r="J766" i="3"/>
  <c r="J769" i="3"/>
  <c r="J777" i="3"/>
  <c r="J781" i="3"/>
  <c r="J829" i="3"/>
  <c r="J859" i="3"/>
  <c r="J870" i="3"/>
  <c r="J879" i="3"/>
  <c r="J886" i="3"/>
  <c r="J895" i="3"/>
  <c r="J906" i="3"/>
  <c r="J915" i="3"/>
  <c r="J922" i="3"/>
  <c r="J931" i="3"/>
  <c r="J938" i="3"/>
  <c r="J947" i="3"/>
  <c r="J954" i="3"/>
  <c r="J963" i="3"/>
  <c r="J970" i="3"/>
  <c r="J979" i="3"/>
  <c r="J982" i="3"/>
  <c r="J10" i="3"/>
  <c r="J104" i="3"/>
  <c r="J25" i="3"/>
  <c r="J46" i="3"/>
  <c r="J117" i="3"/>
  <c r="J134" i="3"/>
  <c r="J154" i="3"/>
  <c r="J194" i="3"/>
  <c r="J198" i="3"/>
  <c r="J226" i="3"/>
  <c r="J230" i="3"/>
  <c r="J266" i="3"/>
  <c r="J542" i="3"/>
  <c r="J550" i="3"/>
  <c r="J989" i="3"/>
  <c r="J54" i="3"/>
  <c r="J6" i="3"/>
  <c r="J28" i="3"/>
  <c r="J50" i="3"/>
  <c r="J53" i="3"/>
  <c r="J60" i="3"/>
  <c r="J61" i="3"/>
  <c r="J67" i="3"/>
  <c r="J70" i="3"/>
  <c r="J80" i="3"/>
  <c r="J81" i="3"/>
  <c r="J84" i="3"/>
  <c r="J93" i="3"/>
  <c r="J101" i="3"/>
  <c r="J110" i="3"/>
  <c r="J132" i="3"/>
  <c r="J133" i="3"/>
  <c r="J137" i="3"/>
  <c r="J142" i="3"/>
  <c r="J145" i="3"/>
  <c r="J148" i="3"/>
  <c r="J152" i="3"/>
  <c r="J153" i="3"/>
  <c r="J156" i="3"/>
  <c r="J160" i="3"/>
  <c r="J161" i="3"/>
  <c r="J173" i="3"/>
  <c r="J183" i="3"/>
  <c r="J187" i="3"/>
  <c r="J193" i="3"/>
  <c r="J197" i="3"/>
  <c r="J215" i="3"/>
  <c r="J219" i="3"/>
  <c r="J225" i="3"/>
  <c r="J229" i="3"/>
  <c r="J492" i="3"/>
  <c r="J496" i="3"/>
  <c r="J500" i="3"/>
  <c r="J529" i="3"/>
  <c r="J674" i="3"/>
  <c r="J678" i="3"/>
  <c r="J563" i="3"/>
  <c r="J575" i="3"/>
  <c r="J831" i="3"/>
  <c r="J65" i="3"/>
  <c r="J118" i="3"/>
  <c r="J597" i="3"/>
  <c r="J634" i="3"/>
  <c r="J638" i="3"/>
  <c r="J646" i="3"/>
  <c r="J656" i="3"/>
  <c r="J709" i="3"/>
  <c r="J713" i="3"/>
  <c r="J765" i="3"/>
  <c r="J357" i="3"/>
  <c r="J361" i="3"/>
  <c r="J366" i="3"/>
  <c r="J386" i="3"/>
  <c r="J390" i="3"/>
  <c r="J495" i="3"/>
  <c r="J499" i="3"/>
  <c r="J504" i="3"/>
  <c r="J549" i="3"/>
  <c r="J562" i="3"/>
  <c r="J566" i="3"/>
  <c r="J641" i="3"/>
  <c r="J645" i="3"/>
  <c r="J673" i="3"/>
  <c r="J677" i="3"/>
  <c r="J704" i="3"/>
  <c r="J782" i="3"/>
  <c r="J814" i="3"/>
  <c r="J826" i="3"/>
  <c r="J830" i="3"/>
  <c r="J843" i="3"/>
  <c r="J981" i="3"/>
  <c r="J201" i="3"/>
  <c r="J207" i="3"/>
  <c r="J211" i="3"/>
  <c r="J217" i="3"/>
  <c r="J223" i="3"/>
  <c r="J227" i="3"/>
  <c r="J233" i="3"/>
  <c r="J238" i="3"/>
  <c r="J241" i="3"/>
  <c r="J246" i="3"/>
  <c r="J247" i="3"/>
  <c r="J253" i="3"/>
  <c r="J267" i="3"/>
  <c r="J273" i="3"/>
  <c r="J328" i="3"/>
  <c r="J332" i="3"/>
  <c r="J336" i="3"/>
  <c r="J355" i="3"/>
  <c r="J359" i="3"/>
  <c r="J364" i="3"/>
  <c r="J385" i="3"/>
  <c r="J389" i="3"/>
  <c r="J444" i="3"/>
  <c r="J476" i="3"/>
  <c r="J480" i="3"/>
  <c r="J493" i="3"/>
  <c r="J497" i="3"/>
  <c r="J502" i="3"/>
  <c r="J543" i="3"/>
  <c r="J559" i="3"/>
  <c r="J564" i="3"/>
  <c r="J565" i="3"/>
  <c r="J568" i="3"/>
  <c r="J578" i="3"/>
  <c r="J582" i="3"/>
  <c r="J585" i="3"/>
  <c r="J589" i="3"/>
  <c r="J611" i="3"/>
  <c r="J626" i="3"/>
  <c r="J639" i="3"/>
  <c r="J643" i="3"/>
  <c r="J670" i="3"/>
  <c r="J675" i="3"/>
  <c r="J680" i="3"/>
  <c r="J684" i="3"/>
  <c r="J715" i="3"/>
  <c r="J793" i="3"/>
  <c r="J818" i="3"/>
  <c r="J847" i="3"/>
  <c r="J854" i="3"/>
  <c r="J974" i="3"/>
  <c r="J991" i="3"/>
  <c r="J3" i="3"/>
  <c r="J20" i="3"/>
  <c r="J30" i="3"/>
  <c r="J45" i="3"/>
  <c r="J52" i="3"/>
  <c r="J66" i="3"/>
  <c r="J74" i="3"/>
  <c r="J97" i="3"/>
  <c r="J100" i="3"/>
  <c r="J107" i="3"/>
  <c r="J124" i="3"/>
  <c r="J128" i="3"/>
  <c r="J131" i="3"/>
  <c r="J139" i="3"/>
  <c r="J172" i="3"/>
  <c r="J180" i="3"/>
  <c r="J184" i="3"/>
  <c r="J192" i="3"/>
  <c r="J200" i="3"/>
  <c r="J256" i="3"/>
  <c r="J259" i="3"/>
  <c r="J260" i="3"/>
  <c r="J276" i="3"/>
  <c r="J5" i="3"/>
  <c r="J11" i="3"/>
  <c r="J32" i="3"/>
  <c r="J47" i="3"/>
  <c r="J68" i="3"/>
  <c r="J73" i="3"/>
  <c r="J76" i="3"/>
  <c r="J83" i="3"/>
  <c r="J91" i="3"/>
  <c r="J98" i="3"/>
  <c r="J113" i="3"/>
  <c r="J119" i="3"/>
  <c r="J130" i="3"/>
  <c r="J135" i="3"/>
  <c r="J143" i="3"/>
  <c r="J168" i="3"/>
  <c r="J176" i="3"/>
  <c r="J188" i="3"/>
  <c r="J196" i="3"/>
  <c r="J204" i="3"/>
  <c r="J212" i="3"/>
  <c r="J220" i="3"/>
  <c r="J228" i="3"/>
  <c r="J248" i="3"/>
  <c r="J268" i="3"/>
  <c r="J330" i="3"/>
  <c r="J334" i="3"/>
  <c r="J365" i="3"/>
  <c r="J487" i="3"/>
  <c r="J503" i="3"/>
  <c r="J534" i="3"/>
  <c r="J554" i="3"/>
  <c r="J570" i="3"/>
  <c r="J586" i="3"/>
  <c r="J602" i="3"/>
  <c r="J618" i="3"/>
  <c r="J665" i="3"/>
  <c r="J669" i="3"/>
  <c r="J779" i="3"/>
  <c r="J784" i="3"/>
  <c r="J789" i="3"/>
  <c r="J790" i="3"/>
  <c r="J811" i="3"/>
  <c r="J816" i="3"/>
  <c r="J821" i="3"/>
  <c r="J822" i="3"/>
  <c r="J866" i="3"/>
  <c r="J876" i="3"/>
  <c r="J882" i="3"/>
  <c r="J892" i="3"/>
  <c r="J898" i="3"/>
  <c r="J912" i="3"/>
  <c r="J918" i="3"/>
  <c r="J928" i="3"/>
  <c r="J934" i="3"/>
  <c r="J944" i="3"/>
  <c r="J950" i="3"/>
  <c r="J960" i="3"/>
  <c r="J966" i="3"/>
  <c r="J976" i="3"/>
  <c r="J208" i="3"/>
  <c r="J216" i="3"/>
  <c r="J224" i="3"/>
  <c r="J232" i="3"/>
  <c r="J240" i="3"/>
  <c r="J252" i="3"/>
  <c r="J264" i="3"/>
  <c r="J272" i="3"/>
  <c r="J278" i="3"/>
  <c r="J329" i="3"/>
  <c r="J333" i="3"/>
  <c r="J337" i="3"/>
  <c r="J340" i="3"/>
  <c r="J352" i="3"/>
  <c r="J353" i="3"/>
  <c r="J363" i="3"/>
  <c r="J372" i="3"/>
  <c r="J376" i="3"/>
  <c r="J380" i="3"/>
  <c r="J446" i="3"/>
  <c r="J475" i="3"/>
  <c r="J485" i="3"/>
  <c r="J490" i="3"/>
  <c r="J491" i="3"/>
  <c r="J501" i="3"/>
  <c r="J531" i="3"/>
  <c r="J536" i="3"/>
  <c r="J538" i="3"/>
  <c r="J551" i="3"/>
  <c r="J556" i="3"/>
  <c r="J558" i="3"/>
  <c r="J567" i="3"/>
  <c r="J572" i="3"/>
  <c r="J574" i="3"/>
  <c r="J583" i="3"/>
  <c r="J588" i="3"/>
  <c r="J590" i="3"/>
  <c r="J599" i="3"/>
  <c r="J604" i="3"/>
  <c r="J606" i="3"/>
  <c r="J615" i="3"/>
  <c r="J620" i="3"/>
  <c r="J622" i="3"/>
  <c r="J631" i="3"/>
  <c r="J633" i="3"/>
  <c r="J636" i="3"/>
  <c r="J637" i="3"/>
  <c r="J642" i="3"/>
  <c r="J647" i="3"/>
  <c r="J649" i="3"/>
  <c r="J653" i="3"/>
  <c r="J687" i="3"/>
  <c r="J708" i="3"/>
  <c r="J959" i="3"/>
  <c r="J975" i="3"/>
  <c r="J239" i="3"/>
  <c r="J251" i="3"/>
  <c r="J263" i="3"/>
  <c r="J271" i="3"/>
  <c r="J277" i="3"/>
  <c r="J351" i="3"/>
  <c r="J356" i="3"/>
  <c r="J371" i="3"/>
  <c r="J375" i="3"/>
  <c r="J379" i="3"/>
  <c r="J445" i="3"/>
  <c r="J478" i="3"/>
  <c r="J489" i="3"/>
  <c r="J494" i="3"/>
  <c r="J505" i="3"/>
  <c r="J535" i="3"/>
  <c r="J555" i="3"/>
  <c r="J560" i="3"/>
  <c r="J571" i="3"/>
  <c r="J576" i="3"/>
  <c r="J587" i="3"/>
  <c r="J592" i="3"/>
  <c r="J603" i="3"/>
  <c r="J608" i="3"/>
  <c r="J619" i="3"/>
  <c r="J624" i="3"/>
  <c r="J635" i="3"/>
  <c r="J666" i="3"/>
  <c r="J671" i="3"/>
  <c r="J676" i="3"/>
  <c r="J691" i="3"/>
  <c r="J696" i="3"/>
  <c r="J718" i="3"/>
  <c r="J724" i="3"/>
  <c r="J728" i="3"/>
  <c r="J732" i="3"/>
  <c r="J736" i="3"/>
  <c r="J740" i="3"/>
  <c r="J744" i="3"/>
  <c r="J748" i="3"/>
  <c r="J763" i="3"/>
  <c r="J768" i="3"/>
  <c r="J770" i="3"/>
  <c r="J773" i="3"/>
  <c r="J774" i="3"/>
  <c r="J795" i="3"/>
  <c r="J800" i="3"/>
  <c r="J805" i="3"/>
  <c r="J806" i="3"/>
  <c r="J845" i="3"/>
  <c r="J850" i="3"/>
  <c r="J851" i="3"/>
  <c r="J868" i="3"/>
  <c r="J874" i="3"/>
  <c r="J884" i="3"/>
  <c r="J890" i="3"/>
  <c r="J900" i="3"/>
  <c r="J904" i="3"/>
  <c r="J910" i="3"/>
  <c r="J920" i="3"/>
  <c r="J926" i="3"/>
  <c r="J936" i="3"/>
  <c r="J942" i="3"/>
  <c r="J952" i="3"/>
  <c r="J958" i="3"/>
  <c r="J968" i="3"/>
  <c r="J984" i="3"/>
  <c r="J990" i="3"/>
  <c r="J775" i="3"/>
  <c r="J780" i="3"/>
  <c r="J791" i="3"/>
  <c r="J796" i="3"/>
  <c r="J807" i="3"/>
  <c r="J812" i="3"/>
  <c r="J823" i="3"/>
  <c r="J832" i="3"/>
  <c r="J841" i="3"/>
  <c r="J852" i="3"/>
  <c r="J869" i="3"/>
  <c r="J877" i="3"/>
  <c r="J885" i="3"/>
  <c r="J893" i="3"/>
  <c r="J905" i="3"/>
  <c r="J913" i="3"/>
  <c r="J921" i="3"/>
  <c r="J929" i="3"/>
  <c r="J937" i="3"/>
  <c r="J945" i="3"/>
  <c r="J953" i="3"/>
  <c r="J961" i="3"/>
  <c r="J969" i="3"/>
  <c r="J977" i="3"/>
  <c r="J985" i="3"/>
  <c r="J651" i="3"/>
  <c r="J667" i="3"/>
  <c r="J683" i="3"/>
  <c r="J685" i="3"/>
  <c r="J699" i="3"/>
  <c r="J701" i="3"/>
  <c r="J706" i="3"/>
  <c r="J719" i="3"/>
  <c r="J725" i="3"/>
  <c r="J726" i="3"/>
  <c r="J729" i="3"/>
  <c r="J730" i="3"/>
  <c r="J733" i="3"/>
  <c r="J734" i="3"/>
  <c r="J737" i="3"/>
  <c r="J738" i="3"/>
  <c r="J741" i="3"/>
  <c r="J742" i="3"/>
  <c r="J745" i="3"/>
  <c r="J746" i="3"/>
  <c r="J755" i="3"/>
  <c r="J760" i="3"/>
  <c r="J762" i="3"/>
  <c r="J771" i="3"/>
  <c r="J776" i="3"/>
  <c r="J778" i="3"/>
  <c r="J792" i="3"/>
  <c r="J794" i="3"/>
  <c r="J803" i="3"/>
  <c r="J808" i="3"/>
  <c r="J810" i="3"/>
  <c r="J819" i="3"/>
  <c r="J824" i="3"/>
  <c r="J833" i="3"/>
  <c r="J837" i="3"/>
  <c r="J839" i="3"/>
  <c r="J848" i="3"/>
  <c r="J853" i="3"/>
  <c r="J855" i="3"/>
  <c r="J860" i="3"/>
  <c r="J872" i="3"/>
  <c r="J993" i="3"/>
  <c r="J994" i="3"/>
  <c r="Q696" i="2"/>
  <c r="Q1587" i="2"/>
  <c r="O1927" i="2"/>
  <c r="F964" i="3"/>
  <c r="F880" i="3"/>
  <c r="F864" i="3"/>
  <c r="F860" i="3"/>
  <c r="F856" i="3"/>
  <c r="F852" i="3"/>
  <c r="F848" i="3"/>
  <c r="F844" i="3"/>
  <c r="F832" i="3"/>
  <c r="F828" i="3"/>
  <c r="F890" i="3"/>
  <c r="F857" i="3"/>
  <c r="F853" i="3"/>
  <c r="F849" i="3"/>
  <c r="F833" i="3"/>
  <c r="F991" i="3"/>
  <c r="F855" i="3"/>
  <c r="F851" i="3"/>
  <c r="F847" i="3"/>
  <c r="F839" i="3"/>
  <c r="F804" i="3"/>
  <c r="F967" i="3"/>
  <c r="F903" i="3"/>
  <c r="F854" i="3"/>
  <c r="F850" i="3"/>
  <c r="F831" i="3"/>
  <c r="F827" i="3"/>
  <c r="F791" i="3"/>
  <c r="F787" i="3"/>
  <c r="F879" i="3"/>
  <c r="F863" i="3"/>
  <c r="F830" i="3"/>
  <c r="F818" i="3"/>
  <c r="F794" i="3"/>
  <c r="F786" i="3"/>
  <c r="F975" i="3"/>
  <c r="F630" i="3"/>
  <c r="F625" i="3"/>
  <c r="F621" i="3"/>
  <c r="F617" i="3"/>
  <c r="F613" i="3"/>
  <c r="F609" i="3"/>
  <c r="F605" i="3"/>
  <c r="F601" i="3"/>
  <c r="F597" i="3"/>
  <c r="F593" i="3"/>
  <c r="F565" i="3"/>
  <c r="F549" i="3"/>
  <c r="F809" i="3"/>
  <c r="F629" i="3"/>
  <c r="F624" i="3"/>
  <c r="F620" i="3"/>
  <c r="F616" i="3"/>
  <c r="F612" i="3"/>
  <c r="F608" i="3"/>
  <c r="F604" i="3"/>
  <c r="F600" i="3"/>
  <c r="F596" i="3"/>
  <c r="F592" i="3"/>
  <c r="F552" i="3"/>
  <c r="F451" i="3"/>
  <c r="F447" i="3"/>
  <c r="F628" i="3"/>
  <c r="F627" i="3"/>
  <c r="F623" i="3"/>
  <c r="F619" i="3"/>
  <c r="F615" i="3"/>
  <c r="F611" i="3"/>
  <c r="F607" i="3"/>
  <c r="F603" i="3"/>
  <c r="F599" i="3"/>
  <c r="F595" i="3"/>
  <c r="F559" i="3"/>
  <c r="F551" i="3"/>
  <c r="F793" i="3"/>
  <c r="F626" i="3"/>
  <c r="F622" i="3"/>
  <c r="F618" i="3"/>
  <c r="F614" i="3"/>
  <c r="F610" i="3"/>
  <c r="F606" i="3"/>
  <c r="F602" i="3"/>
  <c r="F598" i="3"/>
  <c r="F594" i="3"/>
  <c r="F570" i="3"/>
  <c r="F566" i="3"/>
  <c r="F457" i="3"/>
  <c r="F453" i="3"/>
  <c r="F324" i="3"/>
  <c r="F239" i="3"/>
  <c r="F235" i="3"/>
  <c r="F223" i="3"/>
  <c r="F219" i="3"/>
  <c r="F203" i="3"/>
  <c r="F183" i="3"/>
  <c r="F163" i="3"/>
  <c r="F115" i="3"/>
  <c r="F111" i="3"/>
  <c r="F95" i="3"/>
  <c r="F75" i="3"/>
  <c r="F71" i="3"/>
  <c r="F55" i="3"/>
  <c r="F43" i="3"/>
  <c r="F456" i="3"/>
  <c r="F454" i="3"/>
  <c r="F450" i="3"/>
  <c r="F448" i="3"/>
  <c r="F323" i="3"/>
  <c r="F262" i="3"/>
  <c r="F242" i="3"/>
  <c r="F234" i="3"/>
  <c r="F222" i="3"/>
  <c r="F342" i="3"/>
  <c r="F261" i="3"/>
  <c r="F249" i="3"/>
  <c r="F201" i="3"/>
  <c r="F181" i="3"/>
  <c r="F341" i="3"/>
  <c r="F248" i="3"/>
  <c r="F236" i="3"/>
  <c r="F212" i="3"/>
  <c r="F188" i="3"/>
  <c r="F184" i="3"/>
  <c r="F148" i="3"/>
  <c r="F132" i="3"/>
  <c r="F7" i="3"/>
  <c r="J8" i="3"/>
  <c r="M11" i="3"/>
  <c r="F21" i="3"/>
  <c r="J23" i="3"/>
  <c r="F26" i="3"/>
  <c r="F28" i="3"/>
  <c r="J31" i="3"/>
  <c r="F40" i="3"/>
  <c r="J43" i="3"/>
  <c r="F46" i="3"/>
  <c r="F48" i="3"/>
  <c r="J51" i="3"/>
  <c r="F54" i="3"/>
  <c r="F56" i="3"/>
  <c r="J59" i="3"/>
  <c r="F62" i="3"/>
  <c r="F69" i="3"/>
  <c r="F77" i="3"/>
  <c r="F85" i="3"/>
  <c r="F93" i="3"/>
  <c r="F101" i="3"/>
  <c r="F109" i="3"/>
  <c r="F122" i="3"/>
  <c r="F125" i="3"/>
  <c r="J127" i="3"/>
  <c r="F142" i="3"/>
  <c r="F149" i="3"/>
  <c r="F153" i="3"/>
  <c r="F170" i="3"/>
  <c r="J179" i="3"/>
  <c r="J191" i="3"/>
  <c r="J342" i="3"/>
  <c r="J903" i="3"/>
  <c r="J827" i="3"/>
  <c r="J787" i="3"/>
  <c r="J863" i="3"/>
  <c r="J456" i="3"/>
  <c r="J454" i="3"/>
  <c r="J450" i="3"/>
  <c r="J448" i="3"/>
  <c r="J323" i="3"/>
  <c r="J341" i="3"/>
  <c r="F992" i="3"/>
  <c r="F988" i="3"/>
  <c r="F984" i="3"/>
  <c r="F980" i="3"/>
  <c r="F976" i="3"/>
  <c r="F972" i="3"/>
  <c r="F968" i="3"/>
  <c r="F960" i="3"/>
  <c r="F956" i="3"/>
  <c r="F948" i="3"/>
  <c r="F944" i="3"/>
  <c r="F940" i="3"/>
  <c r="F936" i="3"/>
  <c r="F932" i="3"/>
  <c r="F928" i="3"/>
  <c r="F924" i="3"/>
  <c r="F920" i="3"/>
  <c r="F916" i="3"/>
  <c r="F912" i="3"/>
  <c r="F908" i="3"/>
  <c r="F904" i="3"/>
  <c r="F900" i="3"/>
  <c r="F896" i="3"/>
  <c r="F892" i="3"/>
  <c r="F884" i="3"/>
  <c r="F876" i="3"/>
  <c r="F868" i="3"/>
  <c r="F840" i="3"/>
  <c r="F990" i="3"/>
  <c r="F986" i="3"/>
  <c r="F982" i="3"/>
  <c r="F978" i="3"/>
  <c r="F974" i="3"/>
  <c r="F970" i="3"/>
  <c r="F966" i="3"/>
  <c r="F962" i="3"/>
  <c r="F958" i="3"/>
  <c r="F950" i="3"/>
  <c r="F946" i="3"/>
  <c r="F942" i="3"/>
  <c r="F938" i="3"/>
  <c r="F934" i="3"/>
  <c r="F930" i="3"/>
  <c r="F926" i="3"/>
  <c r="F922" i="3"/>
  <c r="F918" i="3"/>
  <c r="F914" i="3"/>
  <c r="F910" i="3"/>
  <c r="F906" i="3"/>
  <c r="F902" i="3"/>
  <c r="F898" i="3"/>
  <c r="F894" i="3"/>
  <c r="F866" i="3"/>
  <c r="F862" i="3"/>
  <c r="F989" i="3"/>
  <c r="F985" i="3"/>
  <c r="F981" i="3"/>
  <c r="F977" i="3"/>
  <c r="F973" i="3"/>
  <c r="F969" i="3"/>
  <c r="F965" i="3"/>
  <c r="F961" i="3"/>
  <c r="F957" i="3"/>
  <c r="F949" i="3"/>
  <c r="F945" i="3"/>
  <c r="F941" i="3"/>
  <c r="F937" i="3"/>
  <c r="F933" i="3"/>
  <c r="F929" i="3"/>
  <c r="F925" i="3"/>
  <c r="F921" i="3"/>
  <c r="F917" i="3"/>
  <c r="F913" i="3"/>
  <c r="F909" i="3"/>
  <c r="F905" i="3"/>
  <c r="F901" i="3"/>
  <c r="F897" i="3"/>
  <c r="F893" i="3"/>
  <c r="F873" i="3"/>
  <c r="F869" i="3"/>
  <c r="F865" i="3"/>
  <c r="F861" i="3"/>
  <c r="F845" i="3"/>
  <c r="F841" i="3"/>
  <c r="F837" i="3"/>
  <c r="F829" i="3"/>
  <c r="F979" i="3"/>
  <c r="F963" i="3"/>
  <c r="F947" i="3"/>
  <c r="F931" i="3"/>
  <c r="F915" i="3"/>
  <c r="F859" i="3"/>
  <c r="F843" i="3"/>
  <c r="F824" i="3"/>
  <c r="F816" i="3"/>
  <c r="F808" i="3"/>
  <c r="F784" i="3"/>
  <c r="F780" i="3"/>
  <c r="F776" i="3"/>
  <c r="F772" i="3"/>
  <c r="F768" i="3"/>
  <c r="F764" i="3"/>
  <c r="F760" i="3"/>
  <c r="F756" i="3"/>
  <c r="F752" i="3"/>
  <c r="F748" i="3"/>
  <c r="F744" i="3"/>
  <c r="F740" i="3"/>
  <c r="F736" i="3"/>
  <c r="F732" i="3"/>
  <c r="F728" i="3"/>
  <c r="F724" i="3"/>
  <c r="F983" i="3"/>
  <c r="F951" i="3"/>
  <c r="F935" i="3"/>
  <c r="F919" i="3"/>
  <c r="F891" i="3"/>
  <c r="F858" i="3"/>
  <c r="F846" i="3"/>
  <c r="F842" i="3"/>
  <c r="F838" i="3"/>
  <c r="F835" i="3"/>
  <c r="F823" i="3"/>
  <c r="F819" i="3"/>
  <c r="F815" i="3"/>
  <c r="F811" i="3"/>
  <c r="F807" i="3"/>
  <c r="F799" i="3"/>
  <c r="F783" i="3"/>
  <c r="F779" i="3"/>
  <c r="F775" i="3"/>
  <c r="F771" i="3"/>
  <c r="F767" i="3"/>
  <c r="F763" i="3"/>
  <c r="F759" i="3"/>
  <c r="F755" i="3"/>
  <c r="F751" i="3"/>
  <c r="F995" i="3"/>
  <c r="F987" i="3"/>
  <c r="F971" i="3"/>
  <c r="F955" i="3"/>
  <c r="F939" i="3"/>
  <c r="F923" i="3"/>
  <c r="F907" i="3"/>
  <c r="F895" i="3"/>
  <c r="F822" i="3"/>
  <c r="F814" i="3"/>
  <c r="F810" i="3"/>
  <c r="F806" i="3"/>
  <c r="F782" i="3"/>
  <c r="F778" i="3"/>
  <c r="F774" i="3"/>
  <c r="F770" i="3"/>
  <c r="F766" i="3"/>
  <c r="F762" i="3"/>
  <c r="F758" i="3"/>
  <c r="F754" i="3"/>
  <c r="F750" i="3"/>
  <c r="F746" i="3"/>
  <c r="F742" i="3"/>
  <c r="F738" i="3"/>
  <c r="F734" i="3"/>
  <c r="F730" i="3"/>
  <c r="F726" i="3"/>
  <c r="F959" i="3"/>
  <c r="F899" i="3"/>
  <c r="F722" i="3"/>
  <c r="F718" i="3"/>
  <c r="F714" i="3"/>
  <c r="F710" i="3"/>
  <c r="F706" i="3"/>
  <c r="F702" i="3"/>
  <c r="F698" i="3"/>
  <c r="F694" i="3"/>
  <c r="F690" i="3"/>
  <c r="F686" i="3"/>
  <c r="F682" i="3"/>
  <c r="F927" i="3"/>
  <c r="F867" i="3"/>
  <c r="F720" i="3"/>
  <c r="F716" i="3"/>
  <c r="F712" i="3"/>
  <c r="F708" i="3"/>
  <c r="F704" i="3"/>
  <c r="F911" i="3"/>
  <c r="F821" i="3"/>
  <c r="F813" i="3"/>
  <c r="F805" i="3"/>
  <c r="F789" i="3"/>
  <c r="F781" i="3"/>
  <c r="F773" i="3"/>
  <c r="F765" i="3"/>
  <c r="F757" i="3"/>
  <c r="F749" i="3"/>
  <c r="F747" i="3"/>
  <c r="F745" i="3"/>
  <c r="F743" i="3"/>
  <c r="F741" i="3"/>
  <c r="F739" i="3"/>
  <c r="F737" i="3"/>
  <c r="F735" i="3"/>
  <c r="F733" i="3"/>
  <c r="F731" i="3"/>
  <c r="F729" i="3"/>
  <c r="F727" i="3"/>
  <c r="F725" i="3"/>
  <c r="F723" i="3"/>
  <c r="F719" i="3"/>
  <c r="F715" i="3"/>
  <c r="F711" i="3"/>
  <c r="F707" i="3"/>
  <c r="F703" i="3"/>
  <c r="F699" i="3"/>
  <c r="F695" i="3"/>
  <c r="F691" i="3"/>
  <c r="F687" i="3"/>
  <c r="F683" i="3"/>
  <c r="F679" i="3"/>
  <c r="F675" i="3"/>
  <c r="F671" i="3"/>
  <c r="F667" i="3"/>
  <c r="F663" i="3"/>
  <c r="F659" i="3"/>
  <c r="F655" i="3"/>
  <c r="F651" i="3"/>
  <c r="F647" i="3"/>
  <c r="F643" i="3"/>
  <c r="F639" i="3"/>
  <c r="F635" i="3"/>
  <c r="F631" i="3"/>
  <c r="F883" i="3"/>
  <c r="F769" i="3"/>
  <c r="F717" i="3"/>
  <c r="F705" i="3"/>
  <c r="F700" i="3"/>
  <c r="F696" i="3"/>
  <c r="F692" i="3"/>
  <c r="F688" i="3"/>
  <c r="F684" i="3"/>
  <c r="F680" i="3"/>
  <c r="F678" i="3"/>
  <c r="F672" i="3"/>
  <c r="F670" i="3"/>
  <c r="F664" i="3"/>
  <c r="F662" i="3"/>
  <c r="F656" i="3"/>
  <c r="F654" i="3"/>
  <c r="F648" i="3"/>
  <c r="F646" i="3"/>
  <c r="F640" i="3"/>
  <c r="F638" i="3"/>
  <c r="F632" i="3"/>
  <c r="F589" i="3"/>
  <c r="F585" i="3"/>
  <c r="F581" i="3"/>
  <c r="F573" i="3"/>
  <c r="F561" i="3"/>
  <c r="F553" i="3"/>
  <c r="F545" i="3"/>
  <c r="F541" i="3"/>
  <c r="F537" i="3"/>
  <c r="F533" i="3"/>
  <c r="F513" i="3"/>
  <c r="F512" i="3"/>
  <c r="F511" i="3"/>
  <c r="F510" i="3"/>
  <c r="F509" i="3"/>
  <c r="F508" i="3"/>
  <c r="F507" i="3"/>
  <c r="F506" i="3"/>
  <c r="F498" i="3"/>
  <c r="F494" i="3"/>
  <c r="F490" i="3"/>
  <c r="F486" i="3"/>
  <c r="F482" i="3"/>
  <c r="F478" i="3"/>
  <c r="F777" i="3"/>
  <c r="F721" i="3"/>
  <c r="F709" i="3"/>
  <c r="F677" i="3"/>
  <c r="F669" i="3"/>
  <c r="F661" i="3"/>
  <c r="F653" i="3"/>
  <c r="F645" i="3"/>
  <c r="F637" i="3"/>
  <c r="F588" i="3"/>
  <c r="F584" i="3"/>
  <c r="F580" i="3"/>
  <c r="F544" i="3"/>
  <c r="F540" i="3"/>
  <c r="F536" i="3"/>
  <c r="F532" i="3"/>
  <c r="F505" i="3"/>
  <c r="F497" i="3"/>
  <c r="F493" i="3"/>
  <c r="F489" i="3"/>
  <c r="F485" i="3"/>
  <c r="F481" i="3"/>
  <c r="F477" i="3"/>
  <c r="F459" i="3"/>
  <c r="F455" i="3"/>
  <c r="F817" i="3"/>
  <c r="F785" i="3"/>
  <c r="F753" i="3"/>
  <c r="F676" i="3"/>
  <c r="F674" i="3"/>
  <c r="F668" i="3"/>
  <c r="F666" i="3"/>
  <c r="F660" i="3"/>
  <c r="F658" i="3"/>
  <c r="F652" i="3"/>
  <c r="F650" i="3"/>
  <c r="F644" i="3"/>
  <c r="F642" i="3"/>
  <c r="F636" i="3"/>
  <c r="F634" i="3"/>
  <c r="F591" i="3"/>
  <c r="F587" i="3"/>
  <c r="F583" i="3"/>
  <c r="F579" i="3"/>
  <c r="F555" i="3"/>
  <c r="F547" i="3"/>
  <c r="F543" i="3"/>
  <c r="F539" i="3"/>
  <c r="F535" i="3"/>
  <c r="F531" i="3"/>
  <c r="F504" i="3"/>
  <c r="F500" i="3"/>
  <c r="F496" i="3"/>
  <c r="F492" i="3"/>
  <c r="F488" i="3"/>
  <c r="F484" i="3"/>
  <c r="F943" i="3"/>
  <c r="F761" i="3"/>
  <c r="F713" i="3"/>
  <c r="F701" i="3"/>
  <c r="F697" i="3"/>
  <c r="F693" i="3"/>
  <c r="F689" i="3"/>
  <c r="F685" i="3"/>
  <c r="F681" i="3"/>
  <c r="F673" i="3"/>
  <c r="F665" i="3"/>
  <c r="F657" i="3"/>
  <c r="F649" i="3"/>
  <c r="F641" i="3"/>
  <c r="F633" i="3"/>
  <c r="F590" i="3"/>
  <c r="F586" i="3"/>
  <c r="F582" i="3"/>
  <c r="F578" i="3"/>
  <c r="F558" i="3"/>
  <c r="F554" i="3"/>
  <c r="F550" i="3"/>
  <c r="F546" i="3"/>
  <c r="F542" i="3"/>
  <c r="F538" i="3"/>
  <c r="F534" i="3"/>
  <c r="F530" i="3"/>
  <c r="F503" i="3"/>
  <c r="F499" i="3"/>
  <c r="F495" i="3"/>
  <c r="F491" i="3"/>
  <c r="F487" i="3"/>
  <c r="F483" i="3"/>
  <c r="F479" i="3"/>
  <c r="F475" i="3"/>
  <c r="F449" i="3"/>
  <c r="F367" i="3"/>
  <c r="F363" i="3"/>
  <c r="F359" i="3"/>
  <c r="F355" i="3"/>
  <c r="F351" i="3"/>
  <c r="F263" i="3"/>
  <c r="F251" i="3"/>
  <c r="F243" i="3"/>
  <c r="F227" i="3"/>
  <c r="F215" i="3"/>
  <c r="F207" i="3"/>
  <c r="F191" i="3"/>
  <c r="F187" i="3"/>
  <c r="F179" i="3"/>
  <c r="F171" i="3"/>
  <c r="F151" i="3"/>
  <c r="F131" i="3"/>
  <c r="F103" i="3"/>
  <c r="F99" i="3"/>
  <c r="F87" i="3"/>
  <c r="F83" i="3"/>
  <c r="F79" i="3"/>
  <c r="F67" i="3"/>
  <c r="F59" i="3"/>
  <c r="F51" i="3"/>
  <c r="F47" i="3"/>
  <c r="F31" i="3"/>
  <c r="F27" i="3"/>
  <c r="F19" i="3"/>
  <c r="F13" i="3"/>
  <c r="F11" i="3"/>
  <c r="F8" i="3"/>
  <c r="M5" i="3"/>
  <c r="F4" i="3"/>
  <c r="F476" i="3"/>
  <c r="F458" i="3"/>
  <c r="F452" i="3"/>
  <c r="F366" i="3"/>
  <c r="F362" i="3"/>
  <c r="F358" i="3"/>
  <c r="F354" i="3"/>
  <c r="F250" i="3"/>
  <c r="F238" i="3"/>
  <c r="F202" i="3"/>
  <c r="F198" i="3"/>
  <c r="F365" i="3"/>
  <c r="F361" i="3"/>
  <c r="F357" i="3"/>
  <c r="F353" i="3"/>
  <c r="F348" i="3"/>
  <c r="F245" i="3"/>
  <c r="F241" i="3"/>
  <c r="F237" i="3"/>
  <c r="F229" i="3"/>
  <c r="F225" i="3"/>
  <c r="F221" i="3"/>
  <c r="F205" i="3"/>
  <c r="F193" i="3"/>
  <c r="F185" i="3"/>
  <c r="F169" i="3"/>
  <c r="F480" i="3"/>
  <c r="F364" i="3"/>
  <c r="F360" i="3"/>
  <c r="F356" i="3"/>
  <c r="F352" i="3"/>
  <c r="F264" i="3"/>
  <c r="F244" i="3"/>
  <c r="F240" i="3"/>
  <c r="F224" i="3"/>
  <c r="F220" i="3"/>
  <c r="F208" i="3"/>
  <c r="F204" i="3"/>
  <c r="F200" i="3"/>
  <c r="F196" i="3"/>
  <c r="F180" i="3"/>
  <c r="F168" i="3"/>
  <c r="F152" i="3"/>
  <c r="F144" i="3"/>
  <c r="F124" i="3"/>
  <c r="F6" i="3"/>
  <c r="F12" i="3"/>
  <c r="F29" i="3"/>
  <c r="F41" i="3"/>
  <c r="F49" i="3"/>
  <c r="J55" i="3"/>
  <c r="F57" i="3"/>
  <c r="J57" i="3"/>
  <c r="F64" i="3"/>
  <c r="F72" i="3"/>
  <c r="F78" i="3"/>
  <c r="F80" i="3"/>
  <c r="F94" i="3"/>
  <c r="F96" i="3"/>
  <c r="F102" i="3"/>
  <c r="F104" i="3"/>
  <c r="F110" i="3"/>
  <c r="F126" i="3"/>
  <c r="F154" i="3"/>
  <c r="J181" i="3"/>
  <c r="J243" i="3"/>
  <c r="J682" i="3"/>
  <c r="J545" i="3"/>
  <c r="J591" i="3"/>
  <c r="J547" i="3"/>
  <c r="J681" i="3"/>
  <c r="J458" i="3"/>
  <c r="J452" i="3"/>
  <c r="J443" i="3"/>
  <c r="F9" i="3"/>
  <c r="M12" i="3"/>
  <c r="F30" i="3"/>
  <c r="F32" i="3"/>
  <c r="F42" i="3"/>
  <c r="F44" i="3"/>
  <c r="F50" i="3"/>
  <c r="F58" i="3"/>
  <c r="F60" i="3"/>
  <c r="F73" i="3"/>
  <c r="F89" i="3"/>
  <c r="F97" i="3"/>
  <c r="F105" i="3"/>
  <c r="F113" i="3"/>
  <c r="F133" i="3"/>
  <c r="F190" i="3"/>
  <c r="J324" i="3"/>
  <c r="F3" i="3"/>
  <c r="J4" i="3"/>
  <c r="F5" i="3"/>
  <c r="F10" i="3"/>
  <c r="J13" i="3"/>
  <c r="F18" i="3"/>
  <c r="J18" i="3"/>
  <c r="F20" i="3"/>
  <c r="J35" i="3"/>
  <c r="F61" i="3"/>
  <c r="J63" i="3"/>
  <c r="F68" i="3"/>
  <c r="J71" i="3"/>
  <c r="F74" i="3"/>
  <c r="F76" i="3"/>
  <c r="J79" i="3"/>
  <c r="F82" i="3"/>
  <c r="J87" i="3"/>
  <c r="F90" i="3"/>
  <c r="F92" i="3"/>
  <c r="J95" i="3"/>
  <c r="F98" i="3"/>
  <c r="F100" i="3"/>
  <c r="J103" i="3"/>
  <c r="F106" i="3"/>
  <c r="F108" i="3"/>
  <c r="J111" i="3"/>
  <c r="F114" i="3"/>
  <c r="F117" i="3"/>
  <c r="F121" i="3"/>
  <c r="J123" i="3"/>
  <c r="F134" i="3"/>
  <c r="F137" i="3"/>
  <c r="F141" i="3"/>
  <c r="F145" i="3"/>
  <c r="J147" i="3"/>
  <c r="J151" i="3"/>
  <c r="J155" i="3"/>
  <c r="J159" i="3"/>
  <c r="J167" i="3"/>
  <c r="F186" i="3"/>
  <c r="J477" i="3"/>
  <c r="J544" i="3"/>
  <c r="J481" i="3"/>
  <c r="J546" i="3"/>
  <c r="J447" i="3"/>
  <c r="J449" i="3"/>
  <c r="J451" i="3"/>
  <c r="J453" i="3"/>
  <c r="J455" i="3"/>
  <c r="J457" i="3"/>
  <c r="J459" i="3"/>
  <c r="J540" i="3"/>
  <c r="J710" i="3"/>
  <c r="J722" i="3"/>
  <c r="J712" i="3"/>
  <c r="J686" i="3"/>
  <c r="J690" i="3"/>
  <c r="J694" i="3"/>
  <c r="J698" i="3"/>
  <c r="J702" i="3"/>
  <c r="J711" i="3"/>
  <c r="J714" i="3"/>
  <c r="J856" i="3"/>
  <c r="J786" i="3"/>
  <c r="J901" i="3"/>
  <c r="J836" i="3"/>
  <c r="J840" i="3"/>
  <c r="J888" i="3"/>
  <c r="J916" i="3"/>
  <c r="J932" i="3"/>
  <c r="J948" i="3"/>
  <c r="J964" i="3"/>
  <c r="J980" i="3"/>
  <c r="J992" i="3"/>
  <c r="J862" i="3"/>
  <c r="J828" i="3"/>
  <c r="J857" i="3"/>
  <c r="J861" i="3"/>
  <c r="J864" i="3"/>
  <c r="J880" i="3"/>
  <c r="J896" i="3"/>
  <c r="J902" i="3"/>
  <c r="J908" i="3"/>
  <c r="J924" i="3"/>
  <c r="J940" i="3"/>
  <c r="J956" i="3"/>
  <c r="J972" i="3"/>
  <c r="J988" i="3"/>
  <c r="J996" i="3"/>
  <c r="F996" i="3" l="1"/>
  <c r="F952" i="3"/>
  <c r="F872" i="3"/>
  <c r="F994" i="3"/>
  <c r="F954" i="3"/>
  <c r="F882" i="3"/>
  <c r="F874" i="3"/>
  <c r="F870" i="3"/>
  <c r="F993" i="3"/>
  <c r="F953" i="3"/>
  <c r="F885" i="3"/>
  <c r="F877" i="3"/>
  <c r="F871" i="3"/>
  <c r="F812" i="3"/>
  <c r="F800" i="3"/>
  <c r="F796" i="3"/>
  <c r="F788" i="3"/>
  <c r="F875" i="3"/>
  <c r="F803" i="3"/>
  <c r="F795" i="3"/>
  <c r="F802" i="3"/>
  <c r="F797" i="3"/>
  <c r="F801" i="3"/>
  <c r="F577" i="3"/>
  <c r="F569" i="3"/>
  <c r="F502" i="3"/>
  <c r="F576" i="3"/>
  <c r="F572" i="3"/>
  <c r="F564" i="3"/>
  <c r="F548" i="3"/>
  <c r="F501" i="3"/>
  <c r="F575" i="3"/>
  <c r="F571" i="3"/>
  <c r="F563" i="3"/>
  <c r="F574" i="3"/>
  <c r="F562" i="3"/>
  <c r="F275" i="3"/>
  <c r="F211" i="3"/>
  <c r="F199" i="3"/>
  <c r="F195" i="3"/>
  <c r="F175" i="3"/>
  <c r="F167" i="3"/>
  <c r="F155" i="3"/>
  <c r="F143" i="3"/>
  <c r="F139" i="3"/>
  <c r="F119" i="3"/>
  <c r="F107" i="3"/>
  <c r="F91" i="3"/>
  <c r="F274" i="3"/>
  <c r="F266" i="3"/>
  <c r="F230" i="3"/>
  <c r="F226" i="3"/>
  <c r="F210" i="3"/>
  <c r="F206" i="3"/>
  <c r="F194" i="3"/>
  <c r="F273" i="3"/>
  <c r="F265" i="3"/>
  <c r="F253" i="3"/>
  <c r="F217" i="3"/>
  <c r="F209" i="3"/>
  <c r="F197" i="3"/>
  <c r="F189" i="3"/>
  <c r="F177" i="3"/>
  <c r="F173" i="3"/>
  <c r="F276" i="3"/>
  <c r="F272" i="3"/>
  <c r="F252" i="3"/>
  <c r="F228" i="3"/>
  <c r="F216" i="3"/>
  <c r="F192" i="3"/>
  <c r="F176" i="3"/>
  <c r="F172" i="3"/>
  <c r="F140" i="3"/>
  <c r="F136" i="3"/>
  <c r="F120" i="3"/>
  <c r="F174" i="3"/>
  <c r="F84" i="3"/>
  <c r="F178" i="3"/>
  <c r="F81" i="3"/>
  <c r="M13" i="3"/>
  <c r="M6" i="3"/>
  <c r="F166" i="3"/>
  <c r="F150" i="3"/>
  <c r="F112" i="3"/>
  <c r="F86" i="3"/>
  <c r="F138" i="3"/>
  <c r="F118" i="3"/>
  <c r="O1928" i="2"/>
  <c r="Q697" i="2"/>
  <c r="Q1588" i="2"/>
  <c r="Q698" i="2" l="1"/>
  <c r="Q1589" i="2"/>
  <c r="F888" i="3"/>
  <c r="F886" i="3"/>
  <c r="F878" i="3"/>
  <c r="F889" i="3"/>
  <c r="F881" i="3"/>
  <c r="F887" i="3"/>
  <c r="F820" i="3"/>
  <c r="F792" i="3"/>
  <c r="F798" i="3"/>
  <c r="F790" i="3"/>
  <c r="F557" i="3"/>
  <c r="F568" i="3"/>
  <c r="F560" i="3"/>
  <c r="F556" i="3"/>
  <c r="F567" i="3"/>
  <c r="F267" i="3"/>
  <c r="F255" i="3"/>
  <c r="F231" i="3"/>
  <c r="F159" i="3"/>
  <c r="F254" i="3"/>
  <c r="F218" i="3"/>
  <c r="F214" i="3"/>
  <c r="F233" i="3"/>
  <c r="F213" i="3"/>
  <c r="F161" i="3"/>
  <c r="F268" i="3"/>
  <c r="F232" i="3"/>
  <c r="F160" i="3"/>
  <c r="F156" i="3"/>
  <c r="F158" i="3"/>
  <c r="M7" i="3"/>
  <c r="F157" i="3"/>
  <c r="M14" i="3"/>
  <c r="O1929" i="2"/>
  <c r="O1930" i="2" l="1"/>
  <c r="Q1590" i="2"/>
  <c r="Q699" i="2"/>
  <c r="F271" i="3"/>
  <c r="F270" i="3"/>
  <c r="F258" i="3"/>
  <c r="F269" i="3"/>
  <c r="F257" i="3"/>
  <c r="F256" i="3"/>
  <c r="Q1591" i="2" l="1"/>
  <c r="O1931" i="2"/>
  <c r="O1932" i="2" l="1"/>
  <c r="Q1592" i="2"/>
  <c r="Q1593" i="2" l="1"/>
  <c r="O1933" i="2"/>
  <c r="R1592" i="2" s="1"/>
  <c r="S1592" i="2" s="1"/>
  <c r="R3488" i="2"/>
  <c r="S3488" i="2" s="1"/>
  <c r="R3166" i="2"/>
  <c r="S3166" i="2" s="1"/>
  <c r="R2144" i="2"/>
  <c r="S2144" i="2" s="1"/>
  <c r="R3679" i="2"/>
  <c r="S3679" i="2" s="1"/>
  <c r="R3216" i="2"/>
  <c r="S3216" i="2" s="1"/>
  <c r="R2647" i="2"/>
  <c r="S2647" i="2" s="1"/>
  <c r="R3761" i="2"/>
  <c r="S3761" i="2" s="1"/>
  <c r="R3742" i="2"/>
  <c r="S3742" i="2" s="1"/>
  <c r="R3320" i="2"/>
  <c r="S3320" i="2" s="1"/>
  <c r="R3075" i="2"/>
  <c r="S3075" i="2" s="1"/>
  <c r="R3052" i="2"/>
  <c r="S3052" i="2" s="1"/>
  <c r="R2813" i="2"/>
  <c r="S2813" i="2" s="1"/>
  <c r="R2598" i="2"/>
  <c r="S2598" i="2" s="1"/>
  <c r="R2605" i="2"/>
  <c r="S2605" i="2" s="1"/>
  <c r="R2168" i="2"/>
  <c r="S2168" i="2" s="1"/>
  <c r="R2049" i="2"/>
  <c r="S2049" i="2" s="1"/>
  <c r="R3840" i="2"/>
  <c r="S3840" i="2" s="1"/>
  <c r="R3592" i="2"/>
  <c r="S3592" i="2" s="1"/>
  <c r="R3459" i="2"/>
  <c r="S3459" i="2" s="1"/>
  <c r="R3215" i="2"/>
  <c r="S3215" i="2" s="1"/>
  <c r="R3192" i="2"/>
  <c r="S3192" i="2" s="1"/>
  <c r="R2934" i="2"/>
  <c r="S2934" i="2" s="1"/>
  <c r="R2739" i="2"/>
  <c r="S2739" i="2" s="1"/>
  <c r="R2453" i="2"/>
  <c r="S2453" i="2" s="1"/>
  <c r="R1992" i="2"/>
  <c r="S1992" i="2" s="1"/>
  <c r="R2478" i="2"/>
  <c r="S2478" i="2" s="1"/>
  <c r="R3803" i="2"/>
  <c r="S3803" i="2" s="1"/>
  <c r="R3670" i="2"/>
  <c r="S3670" i="2" s="1"/>
  <c r="R3637" i="2"/>
  <c r="S3637" i="2" s="1"/>
  <c r="R2880" i="2"/>
  <c r="S2880" i="2" s="1"/>
  <c r="R2988" i="2"/>
  <c r="S2988" i="2" s="1"/>
  <c r="R2799" i="2"/>
  <c r="S2799" i="2" s="1"/>
  <c r="R2497" i="2"/>
  <c r="S2497" i="2" s="1"/>
  <c r="R2338" i="2"/>
  <c r="S2338" i="2" s="1"/>
  <c r="R2403" i="2"/>
  <c r="S2403" i="2" s="1"/>
  <c r="R1875" i="2"/>
  <c r="S1875" i="2" s="1"/>
  <c r="R1850" i="2"/>
  <c r="S1850" i="2" s="1"/>
  <c r="R2082" i="2"/>
  <c r="S2082" i="2" s="1"/>
  <c r="R2023" i="2"/>
  <c r="S2023" i="2" s="1"/>
  <c r="R2279" i="2"/>
  <c r="S2279" i="2" s="1"/>
  <c r="R2156" i="2"/>
  <c r="S2156" i="2" s="1"/>
  <c r="R2037" i="2"/>
  <c r="S2037" i="2" s="1"/>
  <c r="R2302" i="2"/>
  <c r="S2302" i="2" s="1"/>
  <c r="R3928" i="2"/>
  <c r="S3928" i="2" s="1"/>
  <c r="R3666" i="2"/>
  <c r="S3666" i="2" s="1"/>
  <c r="R3657" i="2"/>
  <c r="S3657" i="2" s="1"/>
  <c r="R3853" i="2"/>
  <c r="S3853" i="2" s="1"/>
  <c r="R3604" i="2"/>
  <c r="S3604" i="2" s="1"/>
  <c r="R3349" i="2"/>
  <c r="S3349" i="2" s="1"/>
  <c r="R3495" i="2"/>
  <c r="S3495" i="2" s="1"/>
  <c r="R3638" i="2"/>
  <c r="S3638" i="2" s="1"/>
  <c r="R3382" i="2"/>
  <c r="S3382" i="2" s="1"/>
  <c r="R3472" i="2"/>
  <c r="S3472" i="2" s="1"/>
  <c r="R3227" i="2"/>
  <c r="S3227" i="2" s="1"/>
  <c r="R2973" i="2"/>
  <c r="S2973" i="2" s="1"/>
  <c r="R3150" i="2"/>
  <c r="S3150" i="2" s="1"/>
  <c r="R2895" i="2"/>
  <c r="S2895" i="2" s="1"/>
  <c r="R3081" i="2"/>
  <c r="S3081" i="2" s="1"/>
  <c r="R3204" i="2"/>
  <c r="S3204" i="2" s="1"/>
  <c r="R2947" i="2"/>
  <c r="S2947" i="2" s="1"/>
  <c r="R2709" i="2"/>
  <c r="S2709" i="2" s="1"/>
  <c r="R2634" i="2"/>
  <c r="S2634" i="2" s="1"/>
  <c r="R2889" i="2"/>
  <c r="S2889" i="2" s="1"/>
  <c r="R2588" i="2"/>
  <c r="S2588" i="2" s="1"/>
  <c r="R2750" i="2"/>
  <c r="S2750" i="2" s="1"/>
  <c r="R2432" i="2"/>
  <c r="S2432" i="2" s="1"/>
  <c r="R1848" i="2"/>
  <c r="S1848" i="2" s="1"/>
  <c r="R2086" i="2"/>
  <c r="S2086" i="2" s="1"/>
  <c r="R2027" i="2"/>
  <c r="S2027" i="2" s="1"/>
  <c r="R2283" i="2"/>
  <c r="S2283" i="2" s="1"/>
  <c r="R2160" i="2"/>
  <c r="S2160" i="2" s="1"/>
  <c r="R2041" i="2"/>
  <c r="S2041" i="2" s="1"/>
  <c r="R2310" i="2"/>
  <c r="S2310" i="2" s="1"/>
  <c r="R3925" i="2"/>
  <c r="S3925" i="2" s="1"/>
  <c r="R3663" i="2"/>
  <c r="S3663" i="2" s="1"/>
  <c r="R3902" i="2"/>
  <c r="S3902" i="2" s="1"/>
  <c r="R3848" i="2"/>
  <c r="S3848" i="2" s="1"/>
  <c r="R3600" i="2"/>
  <c r="S3600" i="2" s="1"/>
  <c r="R3346" i="2"/>
  <c r="S3346" i="2" s="1"/>
  <c r="R3492" i="2"/>
  <c r="S3492" i="2" s="1"/>
  <c r="R3634" i="2"/>
  <c r="S3634" i="2" s="1"/>
  <c r="R3377" i="2"/>
  <c r="S3377" i="2" s="1"/>
  <c r="R3467" i="2"/>
  <c r="S3467" i="2" s="1"/>
  <c r="R3223" i="2"/>
  <c r="S3223" i="2" s="1"/>
  <c r="R2968" i="2"/>
  <c r="S2968" i="2" s="1"/>
  <c r="R3146" i="2"/>
  <c r="S3146" i="2" s="1"/>
  <c r="R2890" i="2"/>
  <c r="S2890" i="2" s="1"/>
  <c r="R3077" i="2"/>
  <c r="S3077" i="2" s="1"/>
  <c r="R3200" i="2"/>
  <c r="S3200" i="2" s="1"/>
  <c r="R2942" i="2"/>
  <c r="S2942" i="2" s="1"/>
  <c r="R2704" i="2"/>
  <c r="S2704" i="2" s="1"/>
  <c r="R2631" i="2"/>
  <c r="S2631" i="2" s="1"/>
  <c r="R2868" i="2"/>
  <c r="S2868" i="2" s="1"/>
  <c r="R2585" i="2"/>
  <c r="S2585" i="2" s="1"/>
  <c r="R2747" i="2"/>
  <c r="S2747" i="2" s="1"/>
  <c r="R2437" i="2"/>
  <c r="S2437" i="2" s="1"/>
  <c r="R1894" i="2"/>
  <c r="S1894" i="2" s="1"/>
  <c r="R1994" i="2"/>
  <c r="S1994" i="2" s="1"/>
  <c r="R2250" i="2"/>
  <c r="S2250" i="2" s="1"/>
  <c r="R2191" i="2"/>
  <c r="S2191" i="2" s="1"/>
  <c r="R2068" i="2"/>
  <c r="S2068" i="2" s="1"/>
  <c r="R1949" i="2"/>
  <c r="S1949" i="2" s="1"/>
  <c r="R2205" i="2"/>
  <c r="S2205" i="2" s="1"/>
  <c r="R3906" i="2"/>
  <c r="S3906" i="2" s="1"/>
  <c r="R3754" i="2"/>
  <c r="S3754" i="2" s="1"/>
  <c r="R3745" i="2"/>
  <c r="S3745" i="2" s="1"/>
  <c r="R3726" i="2"/>
  <c r="S3726" i="2" s="1"/>
  <c r="R3685" i="2"/>
  <c r="S3685" i="2" s="1"/>
  <c r="R3437" i="2"/>
  <c r="S3437" i="2" s="1"/>
  <c r="R3583" i="2"/>
  <c r="S3583" i="2" s="1"/>
  <c r="R3327" i="2"/>
  <c r="S3327" i="2" s="1"/>
  <c r="R3470" i="2"/>
  <c r="S3470" i="2" s="1"/>
  <c r="R3561" i="2"/>
  <c r="S3561" i="2" s="1"/>
  <c r="R3304" i="2"/>
  <c r="S3304" i="2" s="1"/>
  <c r="R3059" i="2"/>
  <c r="S3059" i="2" s="1"/>
  <c r="R3238" i="2"/>
  <c r="S3238" i="2" s="1"/>
  <c r="R2983" i="2"/>
  <c r="S2983" i="2" s="1"/>
  <c r="R3169" i="2"/>
  <c r="S3169" i="2" s="1"/>
  <c r="R2913" i="2"/>
  <c r="S2913" i="2" s="1"/>
  <c r="R1842" i="2"/>
  <c r="S1842" i="2" s="1"/>
  <c r="R2098" i="2"/>
  <c r="S2098" i="2" s="1"/>
  <c r="R2039" i="2"/>
  <c r="S2039" i="2" s="1"/>
  <c r="R2306" i="2"/>
  <c r="S2306" i="2" s="1"/>
  <c r="R2172" i="2"/>
  <c r="S2172" i="2" s="1"/>
  <c r="R2053" i="2"/>
  <c r="S2053" i="2" s="1"/>
  <c r="R2440" i="2"/>
  <c r="S2440" i="2" s="1"/>
  <c r="R3912" i="2"/>
  <c r="S3912" i="2" s="1"/>
  <c r="R3653" i="2"/>
  <c r="S3653" i="2" s="1"/>
  <c r="R3878" i="2"/>
  <c r="S3878" i="2" s="1"/>
  <c r="R3837" i="2"/>
  <c r="S3837" i="2" s="1"/>
  <c r="R3588" i="2"/>
  <c r="S3588" i="2" s="1"/>
  <c r="R3333" i="2"/>
  <c r="S3333" i="2" s="1"/>
  <c r="R3479" i="2"/>
  <c r="S3479" i="2" s="1"/>
  <c r="R3622" i="2"/>
  <c r="S3622" i="2" s="1"/>
  <c r="R3366" i="2"/>
  <c r="S3366" i="2" s="1"/>
  <c r="R3456" i="2"/>
  <c r="S3456" i="2" s="1"/>
  <c r="R3211" i="2"/>
  <c r="S3211" i="2" s="1"/>
  <c r="R2957" i="2"/>
  <c r="S2957" i="2" s="1"/>
  <c r="R3134" i="2"/>
  <c r="S3134" i="2" s="1"/>
  <c r="R2879" i="2"/>
  <c r="S2879" i="2" s="1"/>
  <c r="R3065" i="2"/>
  <c r="S3065" i="2" s="1"/>
  <c r="R3188" i="2"/>
  <c r="S3188" i="2" s="1"/>
  <c r="R2931" i="2"/>
  <c r="S2931" i="2" s="1"/>
  <c r="R2693" i="2"/>
  <c r="S2693" i="2" s="1"/>
  <c r="R2618" i="2"/>
  <c r="S2618" i="2" s="1"/>
  <c r="R2828" i="2"/>
  <c r="S2828" i="2" s="1"/>
  <c r="R2572" i="2"/>
  <c r="S2572" i="2" s="1"/>
  <c r="R2734" i="2"/>
  <c r="S2734" i="2" s="1"/>
  <c r="R2464" i="2"/>
  <c r="S2464" i="2" s="1"/>
  <c r="R1840" i="2"/>
  <c r="S1840" i="2" s="1"/>
  <c r="R2102" i="2"/>
  <c r="S2102" i="2" s="1"/>
  <c r="R2043" i="2"/>
  <c r="S2043" i="2" s="1"/>
  <c r="R2314" i="2"/>
  <c r="S2314" i="2" s="1"/>
  <c r="R2176" i="2"/>
  <c r="S2176" i="2" s="1"/>
  <c r="R2057" i="2"/>
  <c r="S2057" i="2" s="1"/>
  <c r="R2445" i="2"/>
  <c r="S2445" i="2" s="1"/>
  <c r="R3909" i="2"/>
  <c r="S3909" i="2" s="1"/>
  <c r="R3891" i="2"/>
  <c r="S3891" i="2" s="1"/>
  <c r="R3875" i="2"/>
  <c r="S3875" i="2" s="1"/>
  <c r="R3832" i="2"/>
  <c r="S3832" i="2" s="1"/>
  <c r="R3584" i="2"/>
  <c r="S3584" i="2" s="1"/>
  <c r="R3330" i="2"/>
  <c r="S3330" i="2" s="1"/>
  <c r="R3476" i="2"/>
  <c r="S3476" i="2" s="1"/>
  <c r="R3618" i="2"/>
  <c r="S3618" i="2" s="1"/>
  <c r="R3361" i="2"/>
  <c r="S3361" i="2" s="1"/>
  <c r="R3451" i="2"/>
  <c r="S3451" i="2" s="1"/>
  <c r="R3207" i="2"/>
  <c r="S3207" i="2" s="1"/>
  <c r="R2952" i="2"/>
  <c r="S2952" i="2" s="1"/>
  <c r="R3130" i="2"/>
  <c r="S3130" i="2" s="1"/>
  <c r="R2874" i="2"/>
  <c r="S2874" i="2" s="1"/>
  <c r="R3061" i="2"/>
  <c r="S3061" i="2" s="1"/>
  <c r="R3184" i="2"/>
  <c r="S3184" i="2" s="1"/>
  <c r="R2926" i="2"/>
  <c r="S2926" i="2" s="1"/>
  <c r="R2688" i="2"/>
  <c r="S2688" i="2" s="1"/>
  <c r="R2615" i="2"/>
  <c r="S2615" i="2" s="1"/>
  <c r="R2825" i="2"/>
  <c r="S2825" i="2" s="1"/>
  <c r="R2569" i="2"/>
  <c r="S2569" i="2" s="1"/>
  <c r="R2731" i="2"/>
  <c r="S2731" i="2" s="1"/>
  <c r="R2469" i="2"/>
  <c r="S2469" i="2" s="1"/>
  <c r="R1886" i="2"/>
  <c r="S1886" i="2" s="1"/>
  <c r="R2010" i="2"/>
  <c r="S2010" i="2" s="1"/>
  <c r="R2266" i="2"/>
  <c r="S2266" i="2" s="1"/>
  <c r="R2207" i="2"/>
  <c r="S2207" i="2" s="1"/>
  <c r="R2084" i="2"/>
  <c r="S2084" i="2" s="1"/>
  <c r="R1965" i="2"/>
  <c r="S1965" i="2" s="1"/>
  <c r="R2221" i="2"/>
  <c r="S2221" i="2" s="1"/>
  <c r="R3890" i="2"/>
  <c r="S3890" i="2" s="1"/>
  <c r="R3738" i="2"/>
  <c r="S3738" i="2" s="1"/>
  <c r="R3729" i="2"/>
  <c r="S3729" i="2" s="1"/>
  <c r="R3710" i="2"/>
  <c r="S3710" i="2" s="1"/>
  <c r="R3669" i="2"/>
  <c r="S3669" i="2" s="1"/>
  <c r="R3421" i="2"/>
  <c r="S3421" i="2" s="1"/>
  <c r="R3567" i="2"/>
  <c r="S3567" i="2" s="1"/>
  <c r="R3311" i="2"/>
  <c r="S3311" i="2" s="1"/>
  <c r="R3454" i="2"/>
  <c r="S3454" i="2" s="1"/>
  <c r="R3545" i="2"/>
  <c r="S3545" i="2" s="1"/>
  <c r="R3288" i="2"/>
  <c r="S3288" i="2" s="1"/>
  <c r="R3045" i="2"/>
  <c r="S3045" i="2" s="1"/>
  <c r="R3222" i="2"/>
  <c r="S3222" i="2" s="1"/>
  <c r="R2967" i="2"/>
  <c r="S2967" i="2" s="1"/>
  <c r="R3153" i="2"/>
  <c r="S3153" i="2" s="1"/>
  <c r="R2897" i="2"/>
  <c r="S2897" i="2" s="1"/>
  <c r="R3019" i="2"/>
  <c r="S3019" i="2" s="1"/>
  <c r="R2781" i="2"/>
  <c r="S2781" i="2" s="1"/>
  <c r="R2706" i="2"/>
  <c r="S2706" i="2" s="1"/>
  <c r="R2450" i="2"/>
  <c r="S2450" i="2" s="1"/>
  <c r="R2660" i="2"/>
  <c r="S2660" i="2" s="1"/>
  <c r="R2822" i="2"/>
  <c r="S2822" i="2" s="1"/>
  <c r="R2566" i="2"/>
  <c r="S2566" i="2" s="1"/>
  <c r="R2549" i="2"/>
  <c r="S2549" i="2" s="1"/>
  <c r="R1828" i="2"/>
  <c r="S1828" i="2" s="1"/>
  <c r="R2126" i="2"/>
  <c r="S2126" i="2" s="1"/>
  <c r="R2067" i="2"/>
  <c r="S2067" i="2" s="1"/>
  <c r="R1944" i="2"/>
  <c r="S1944" i="2" s="1"/>
  <c r="R2200" i="2"/>
  <c r="S2200" i="2" s="1"/>
  <c r="R2081" i="2"/>
  <c r="S2081" i="2" s="1"/>
  <c r="R2493" i="2"/>
  <c r="S2493" i="2" s="1"/>
  <c r="R3879" i="2"/>
  <c r="S3879" i="2" s="1"/>
  <c r="R3868" i="2"/>
  <c r="S3868" i="2" s="1"/>
  <c r="R3851" i="2"/>
  <c r="S3851" i="2" s="1"/>
  <c r="R3808" i="2"/>
  <c r="S3808" i="2" s="1"/>
  <c r="R3560" i="2"/>
  <c r="S3560" i="2" s="1"/>
  <c r="R3306" i="2"/>
  <c r="S3306" i="2" s="1"/>
  <c r="R3452" i="2"/>
  <c r="S3452" i="2" s="1"/>
  <c r="R3594" i="2"/>
  <c r="S3594" i="2" s="1"/>
  <c r="R3337" i="2"/>
  <c r="S3337" i="2" s="1"/>
  <c r="R3427" i="2"/>
  <c r="S3427" i="2" s="1"/>
  <c r="R3183" i="2"/>
  <c r="S3183" i="2" s="1"/>
  <c r="R2928" i="2"/>
  <c r="S2928" i="2" s="1"/>
  <c r="R3106" i="2"/>
  <c r="S3106" i="2" s="1"/>
  <c r="R2850" i="2"/>
  <c r="S2850" i="2" s="1"/>
  <c r="R3036" i="2"/>
  <c r="S3036" i="2" s="1"/>
  <c r="R3160" i="2"/>
  <c r="S3160" i="2" s="1"/>
  <c r="R2902" i="2"/>
  <c r="S2902" i="2" s="1"/>
  <c r="R2881" i="2"/>
  <c r="S2881" i="2" s="1"/>
  <c r="R2591" i="2"/>
  <c r="S2591" i="2" s="1"/>
  <c r="R2801" i="2"/>
  <c r="S2801" i="2" s="1"/>
  <c r="R2545" i="2"/>
  <c r="S2545" i="2" s="1"/>
  <c r="R2707" i="2"/>
  <c r="S2707" i="2" s="1"/>
  <c r="R2528" i="2"/>
  <c r="S2528" i="2" s="1"/>
  <c r="R1803" i="2"/>
  <c r="S1803" i="2" s="1"/>
  <c r="R2892" i="2"/>
  <c r="S2892" i="2" s="1"/>
  <c r="R2676" i="2"/>
  <c r="S2676" i="2" s="1"/>
  <c r="R2517" i="2"/>
  <c r="S2517" i="2" s="1"/>
  <c r="R2238" i="2"/>
  <c r="S2238" i="2" s="1"/>
  <c r="R1937" i="2"/>
  <c r="S1937" i="2" s="1"/>
  <c r="R3767" i="2"/>
  <c r="S3767" i="2" s="1"/>
  <c r="R3696" i="2"/>
  <c r="S3696" i="2" s="1"/>
  <c r="R3340" i="2"/>
  <c r="S3340" i="2" s="1"/>
  <c r="R3315" i="2"/>
  <c r="S3315" i="2" s="1"/>
  <c r="R2994" i="2"/>
  <c r="S2994" i="2" s="1"/>
  <c r="R3046" i="2"/>
  <c r="S3046" i="2" s="1"/>
  <c r="R2479" i="2"/>
  <c r="S2479" i="2" s="1"/>
  <c r="R2595" i="2"/>
  <c r="S2595" i="2" s="1"/>
  <c r="R1866" i="2"/>
  <c r="S1866" i="2" s="1"/>
  <c r="R2050" i="2"/>
  <c r="S2050" i="2" s="1"/>
  <c r="R1991" i="2"/>
  <c r="S1991" i="2" s="1"/>
  <c r="R2247" i="2"/>
  <c r="S2247" i="2" s="1"/>
  <c r="R2124" i="2"/>
  <c r="S2124" i="2" s="1"/>
  <c r="R2005" i="2"/>
  <c r="S2005" i="2" s="1"/>
  <c r="R2261" i="2"/>
  <c r="S2261" i="2" s="1"/>
  <c r="R3900" i="2"/>
  <c r="S3900" i="2" s="1"/>
  <c r="R3698" i="2"/>
  <c r="S3698" i="2" s="1"/>
  <c r="R3689" i="2"/>
  <c r="S3689" i="2" s="1"/>
  <c r="R3885" i="2"/>
  <c r="S3885" i="2" s="1"/>
  <c r="R3636" i="2"/>
  <c r="S3636" i="2" s="1"/>
  <c r="R3381" i="2"/>
  <c r="S3381" i="2" s="1"/>
  <c r="R3527" i="2"/>
  <c r="S3527" i="2" s="1"/>
  <c r="R3271" i="2"/>
  <c r="S3271" i="2" s="1"/>
  <c r="R3414" i="2"/>
  <c r="S3414" i="2" s="1"/>
  <c r="R3505" i="2"/>
  <c r="S3505" i="2" s="1"/>
  <c r="R3259" i="2"/>
  <c r="S3259" i="2" s="1"/>
  <c r="R3005" i="2"/>
  <c r="S3005" i="2" s="1"/>
  <c r="R3182" i="2"/>
  <c r="S3182" i="2" s="1"/>
  <c r="R2927" i="2"/>
  <c r="S2927" i="2" s="1"/>
  <c r="R3113" i="2"/>
  <c r="S3113" i="2" s="1"/>
  <c r="R3236" i="2"/>
  <c r="S3236" i="2" s="1"/>
  <c r="R2979" i="2"/>
  <c r="S2979" i="2" s="1"/>
  <c r="R2741" i="2"/>
  <c r="S2741" i="2" s="1"/>
  <c r="R2666" i="2"/>
  <c r="S2666" i="2" s="1"/>
  <c r="R2421" i="2"/>
  <c r="S2421" i="2" s="1"/>
  <c r="R2620" i="2"/>
  <c r="S2620" i="2" s="1"/>
  <c r="R2782" i="2"/>
  <c r="S2782" i="2" s="1"/>
  <c r="R2526" i="2"/>
  <c r="S2526" i="2" s="1"/>
  <c r="R1864" i="2"/>
  <c r="S1864" i="2" s="1"/>
  <c r="R2054" i="2"/>
  <c r="S2054" i="2" s="1"/>
  <c r="R1995" i="2"/>
  <c r="S1995" i="2" s="1"/>
  <c r="R2251" i="2"/>
  <c r="S2251" i="2" s="1"/>
  <c r="R2128" i="2"/>
  <c r="S2128" i="2" s="1"/>
  <c r="R2009" i="2"/>
  <c r="S2009" i="2" s="1"/>
  <c r="R2265" i="2"/>
  <c r="S2265" i="2" s="1"/>
  <c r="R3897" i="2"/>
  <c r="S3897" i="2" s="1"/>
  <c r="R3695" i="2"/>
  <c r="S3695" i="2" s="1"/>
  <c r="R3684" i="2"/>
  <c r="S3684" i="2" s="1"/>
  <c r="R3880" i="2"/>
  <c r="S3880" i="2" s="1"/>
  <c r="R3632" i="2"/>
  <c r="S3632" i="2" s="1"/>
  <c r="R3378" i="2"/>
  <c r="S3378" i="2" s="1"/>
  <c r="R3523" i="2"/>
  <c r="S3523" i="2" s="1"/>
  <c r="R3268" i="2"/>
  <c r="S3268" i="2" s="1"/>
  <c r="R3409" i="2"/>
  <c r="S3409" i="2" s="1"/>
  <c r="R3501" i="2"/>
  <c r="S3501" i="2" s="1"/>
  <c r="R3255" i="2"/>
  <c r="S3255" i="2" s="1"/>
  <c r="R3000" i="2"/>
  <c r="S3000" i="2" s="1"/>
  <c r="R3178" i="2"/>
  <c r="S3178" i="2" s="1"/>
  <c r="R2922" i="2"/>
  <c r="S2922" i="2" s="1"/>
  <c r="R3109" i="2"/>
  <c r="S3109" i="2" s="1"/>
  <c r="R3232" i="2"/>
  <c r="S3232" i="2" s="1"/>
  <c r="R2974" i="2"/>
  <c r="S2974" i="2" s="1"/>
  <c r="R2736" i="2"/>
  <c r="S2736" i="2" s="1"/>
  <c r="R2663" i="2"/>
  <c r="S2663" i="2" s="1"/>
  <c r="R2419" i="2"/>
  <c r="S2419" i="2" s="1"/>
  <c r="R2617" i="2"/>
  <c r="S2617" i="2" s="1"/>
  <c r="R2779" i="2"/>
  <c r="S2779" i="2" s="1"/>
  <c r="R2523" i="2"/>
  <c r="S2523" i="2" s="1"/>
  <c r="R1910" i="2"/>
  <c r="S1910" i="2" s="1"/>
  <c r="R1962" i="2"/>
  <c r="S1962" i="2" s="1"/>
  <c r="R2218" i="2"/>
  <c r="S2218" i="2" s="1"/>
  <c r="R2159" i="2"/>
  <c r="S2159" i="2" s="1"/>
  <c r="R2036" i="2"/>
  <c r="S2036" i="2" s="1"/>
  <c r="R2300" i="2"/>
  <c r="S2300" i="2" s="1"/>
  <c r="R2173" i="2"/>
  <c r="S2173" i="2" s="1"/>
  <c r="R2632" i="2"/>
  <c r="S2632" i="2" s="1"/>
  <c r="R3786" i="2"/>
  <c r="S3786" i="2" s="1"/>
  <c r="R3777" i="2"/>
  <c r="S3777" i="2" s="1"/>
  <c r="R3758" i="2"/>
  <c r="S3758" i="2" s="1"/>
  <c r="R3717" i="2"/>
  <c r="S3717" i="2" s="1"/>
  <c r="R3469" i="2"/>
  <c r="S3469" i="2" s="1"/>
  <c r="R3615" i="2"/>
  <c r="S3615" i="2" s="1"/>
  <c r="R3359" i="2"/>
  <c r="S3359" i="2" s="1"/>
  <c r="R3502" i="2"/>
  <c r="S3502" i="2" s="1"/>
  <c r="R3593" i="2"/>
  <c r="S3593" i="2" s="1"/>
  <c r="R3336" i="2"/>
  <c r="S3336" i="2" s="1"/>
  <c r="R3091" i="2"/>
  <c r="S3091" i="2" s="1"/>
  <c r="R3297" i="2"/>
  <c r="S3297" i="2" s="1"/>
  <c r="R3015" i="2"/>
  <c r="S3015" i="2" s="1"/>
  <c r="R3201" i="2"/>
  <c r="S3201" i="2" s="1"/>
  <c r="R2945" i="2"/>
  <c r="S2945" i="2" s="1"/>
  <c r="R3068" i="2"/>
  <c r="S3068" i="2" s="1"/>
  <c r="R2829" i="2"/>
  <c r="S2829" i="2" s="1"/>
  <c r="R2754" i="2"/>
  <c r="S2754" i="2" s="1"/>
  <c r="R2498" i="2"/>
  <c r="S2498" i="2" s="1"/>
  <c r="R2708" i="2"/>
  <c r="S2708" i="2" s="1"/>
  <c r="R2452" i="2"/>
  <c r="S2452" i="2" s="1"/>
  <c r="R2614" i="2"/>
  <c r="S2614" i="2" s="1"/>
  <c r="R2541" i="2"/>
  <c r="S2541" i="2" s="1"/>
  <c r="R1852" i="2"/>
  <c r="S1852" i="2" s="1"/>
  <c r="R2078" i="2"/>
  <c r="S2078" i="2" s="1"/>
  <c r="R2019" i="2"/>
  <c r="S2019" i="2" s="1"/>
  <c r="R2275" i="2"/>
  <c r="S2275" i="2" s="1"/>
  <c r="R2152" i="2"/>
  <c r="S2152" i="2" s="1"/>
  <c r="R2033" i="2"/>
  <c r="S2033" i="2" s="1"/>
  <c r="R2294" i="2"/>
  <c r="S2294" i="2" s="1"/>
  <c r="R3910" i="2"/>
  <c r="S3910" i="2" s="1"/>
  <c r="R3671" i="2"/>
  <c r="S3671" i="2" s="1"/>
  <c r="R3660" i="2"/>
  <c r="S3660" i="2" s="1"/>
  <c r="R3856" i="2"/>
  <c r="S3856" i="2" s="1"/>
  <c r="R3608" i="2"/>
  <c r="S3608" i="2" s="1"/>
  <c r="R3354" i="2"/>
  <c r="S3354" i="2" s="1"/>
  <c r="R3499" i="2"/>
  <c r="S3499" i="2" s="1"/>
  <c r="R3642" i="2"/>
  <c r="S3642" i="2" s="1"/>
  <c r="R3385" i="2"/>
  <c r="S3385" i="2" s="1"/>
  <c r="R3475" i="2"/>
  <c r="S3475" i="2" s="1"/>
  <c r="R3231" i="2"/>
  <c r="S3231" i="2" s="1"/>
  <c r="R2976" i="2"/>
  <c r="S2976" i="2" s="1"/>
  <c r="R3154" i="2"/>
  <c r="S3154" i="2" s="1"/>
  <c r="R2898" i="2"/>
  <c r="S2898" i="2" s="1"/>
  <c r="R3085" i="2"/>
  <c r="S3085" i="2" s="1"/>
  <c r="R3208" i="2"/>
  <c r="S3208" i="2" s="1"/>
  <c r="R2950" i="2"/>
  <c r="S2950" i="2" s="1"/>
  <c r="R2712" i="2"/>
  <c r="S2712" i="2" s="1"/>
  <c r="R2639" i="2"/>
  <c r="S2639" i="2" s="1"/>
  <c r="R1930" i="2"/>
  <c r="S1930" i="2" s="1"/>
  <c r="R2518" i="2"/>
  <c r="S2518" i="2" s="1"/>
  <c r="R3760" i="2"/>
  <c r="S3760" i="2" s="1"/>
  <c r="R3112" i="2"/>
  <c r="S3112" i="2" s="1"/>
  <c r="R1590" i="2"/>
  <c r="S1590" i="2" s="1"/>
  <c r="R2414" i="2"/>
  <c r="S2414" i="2" s="1"/>
  <c r="R1826" i="2"/>
  <c r="S1826" i="2" s="1"/>
  <c r="R2130" i="2"/>
  <c r="S2130" i="2" s="1"/>
  <c r="R2071" i="2"/>
  <c r="S2071" i="2" s="1"/>
  <c r="R1948" i="2"/>
  <c r="S1948" i="2" s="1"/>
  <c r="R2204" i="2"/>
  <c r="S2204" i="2" s="1"/>
  <c r="R2085" i="2"/>
  <c r="S2085" i="2" s="1"/>
  <c r="R2504" i="2"/>
  <c r="S2504" i="2" s="1"/>
  <c r="R3874" i="2"/>
  <c r="S3874" i="2" s="1"/>
  <c r="R3865" i="2"/>
  <c r="S3865" i="2" s="1"/>
  <c r="R3846" i="2"/>
  <c r="S3846" i="2" s="1"/>
  <c r="R3805" i="2"/>
  <c r="S3805" i="2" s="1"/>
  <c r="R3556" i="2"/>
  <c r="S3556" i="2" s="1"/>
  <c r="R3301" i="2"/>
  <c r="S3301" i="2" s="1"/>
  <c r="R3447" i="2"/>
  <c r="S3447" i="2" s="1"/>
  <c r="R3590" i="2"/>
  <c r="S3590" i="2" s="1"/>
  <c r="R3334" i="2"/>
  <c r="S3334" i="2" s="1"/>
  <c r="R3424" i="2"/>
  <c r="S3424" i="2" s="1"/>
  <c r="R3179" i="2"/>
  <c r="S3179" i="2" s="1"/>
  <c r="R2925" i="2"/>
  <c r="S2925" i="2" s="1"/>
  <c r="R3102" i="2"/>
  <c r="S3102" i="2" s="1"/>
  <c r="R2847" i="2"/>
  <c r="S2847" i="2" s="1"/>
  <c r="R3033" i="2"/>
  <c r="S3033" i="2" s="1"/>
  <c r="R3156" i="2"/>
  <c r="S3156" i="2" s="1"/>
  <c r="R2899" i="2"/>
  <c r="S2899" i="2" s="1"/>
  <c r="R2860" i="2"/>
  <c r="S2860" i="2" s="1"/>
  <c r="R2586" i="2"/>
  <c r="S2586" i="2" s="1"/>
  <c r="R2796" i="2"/>
  <c r="S2796" i="2" s="1"/>
  <c r="R2540" i="2"/>
  <c r="S2540" i="2" s="1"/>
  <c r="R2702" i="2"/>
  <c r="S2702" i="2" s="1"/>
  <c r="R2443" i="2"/>
  <c r="S2443" i="2" s="1"/>
  <c r="R1824" i="2"/>
  <c r="S1824" i="2" s="1"/>
  <c r="R2134" i="2"/>
  <c r="S2134" i="2" s="1"/>
  <c r="R2075" i="2"/>
  <c r="S2075" i="2" s="1"/>
  <c r="R1952" i="2"/>
  <c r="S1952" i="2" s="1"/>
  <c r="R2208" i="2"/>
  <c r="S2208" i="2" s="1"/>
  <c r="R2089" i="2"/>
  <c r="S2089" i="2" s="1"/>
  <c r="R2512" i="2"/>
  <c r="S2512" i="2" s="1"/>
  <c r="R3871" i="2"/>
  <c r="S3871" i="2" s="1"/>
  <c r="R3860" i="2"/>
  <c r="S3860" i="2" s="1"/>
  <c r="R3843" i="2"/>
  <c r="S3843" i="2" s="1"/>
  <c r="R3800" i="2"/>
  <c r="S3800" i="2" s="1"/>
  <c r="R3552" i="2"/>
  <c r="S3552" i="2" s="1"/>
  <c r="R3298" i="2"/>
  <c r="S3298" i="2" s="1"/>
  <c r="R3444" i="2"/>
  <c r="S3444" i="2" s="1"/>
  <c r="R3586" i="2"/>
  <c r="S3586" i="2" s="1"/>
  <c r="R3329" i="2"/>
  <c r="S3329" i="2" s="1"/>
  <c r="R3419" i="2"/>
  <c r="S3419" i="2" s="1"/>
  <c r="R3175" i="2"/>
  <c r="S3175" i="2" s="1"/>
  <c r="R2920" i="2"/>
  <c r="S2920" i="2" s="1"/>
  <c r="R3098" i="2"/>
  <c r="S3098" i="2" s="1"/>
  <c r="R2842" i="2"/>
  <c r="S2842" i="2" s="1"/>
  <c r="R3028" i="2"/>
  <c r="S3028" i="2" s="1"/>
  <c r="R3152" i="2"/>
  <c r="S3152" i="2" s="1"/>
  <c r="R2894" i="2"/>
  <c r="S2894" i="2" s="1"/>
  <c r="R2849" i="2"/>
  <c r="S2849" i="2" s="1"/>
  <c r="R2583" i="2"/>
  <c r="S2583" i="2" s="1"/>
  <c r="R2793" i="2"/>
  <c r="S2793" i="2" s="1"/>
  <c r="R2537" i="2"/>
  <c r="S2537" i="2" s="1"/>
  <c r="R2699" i="2"/>
  <c r="S2699" i="2" s="1"/>
  <c r="R2560" i="2"/>
  <c r="S2560" i="2" s="1"/>
  <c r="R1870" i="2"/>
  <c r="S1870" i="2" s="1"/>
  <c r="R2042" i="2"/>
  <c r="S2042" i="2" s="1"/>
  <c r="R2312" i="2"/>
  <c r="S2312" i="2" s="1"/>
  <c r="R2239" i="2"/>
  <c r="S2239" i="2" s="1"/>
  <c r="R2116" i="2"/>
  <c r="S2116" i="2" s="1"/>
  <c r="R1997" i="2"/>
  <c r="S1997" i="2" s="1"/>
  <c r="R2253" i="2"/>
  <c r="S2253" i="2" s="1"/>
  <c r="R3908" i="2"/>
  <c r="S3908" i="2" s="1"/>
  <c r="R3706" i="2"/>
  <c r="S3706" i="2" s="1"/>
  <c r="R3697" i="2"/>
  <c r="S3697" i="2" s="1"/>
  <c r="R3894" i="2"/>
  <c r="S3894" i="2" s="1"/>
  <c r="R3644" i="2"/>
  <c r="S3644" i="2" s="1"/>
  <c r="R3389" i="2"/>
  <c r="S3389" i="2" s="1"/>
  <c r="R3535" i="2"/>
  <c r="S3535" i="2" s="1"/>
  <c r="R3279" i="2"/>
  <c r="S3279" i="2" s="1"/>
  <c r="R3422" i="2"/>
  <c r="S3422" i="2" s="1"/>
  <c r="R3513" i="2"/>
  <c r="S3513" i="2" s="1"/>
  <c r="R3289" i="2"/>
  <c r="S3289" i="2" s="1"/>
  <c r="R3013" i="2"/>
  <c r="S3013" i="2" s="1"/>
  <c r="R3190" i="2"/>
  <c r="S3190" i="2" s="1"/>
  <c r="R2935" i="2"/>
  <c r="S2935" i="2" s="1"/>
  <c r="R3121" i="2"/>
  <c r="S3121" i="2" s="1"/>
  <c r="R3244" i="2"/>
  <c r="S3244" i="2" s="1"/>
  <c r="R2987" i="2"/>
  <c r="S2987" i="2" s="1"/>
  <c r="R2749" i="2"/>
  <c r="S2749" i="2" s="1"/>
  <c r="R2674" i="2"/>
  <c r="S2674" i="2" s="1"/>
  <c r="R2425" i="2"/>
  <c r="S2425" i="2" s="1"/>
  <c r="R2628" i="2"/>
  <c r="S2628" i="2" s="1"/>
  <c r="R2790" i="2"/>
  <c r="S2790" i="2" s="1"/>
  <c r="R2534" i="2"/>
  <c r="S2534" i="2" s="1"/>
  <c r="R2330" i="2"/>
  <c r="S2330" i="2" s="1"/>
  <c r="R1812" i="2"/>
  <c r="S1812" i="2" s="1"/>
  <c r="R2158" i="2"/>
  <c r="S2158" i="2" s="1"/>
  <c r="R2099" i="2"/>
  <c r="S2099" i="2" s="1"/>
  <c r="R1976" i="2"/>
  <c r="S1976" i="2" s="1"/>
  <c r="R2232" i="2"/>
  <c r="S2232" i="2" s="1"/>
  <c r="R2113" i="2"/>
  <c r="S2113" i="2" s="1"/>
  <c r="R2608" i="2"/>
  <c r="S2608" i="2" s="1"/>
  <c r="R3847" i="2"/>
  <c r="S3847" i="2" s="1"/>
  <c r="R3836" i="2"/>
  <c r="S3836" i="2" s="1"/>
  <c r="R3819" i="2"/>
  <c r="S3819" i="2" s="1"/>
  <c r="R3776" i="2"/>
  <c r="S3776" i="2" s="1"/>
  <c r="R3528" i="2"/>
  <c r="S3528" i="2" s="1"/>
  <c r="R3274" i="2"/>
  <c r="S3274" i="2" s="1"/>
  <c r="R3420" i="2"/>
  <c r="S3420" i="2" s="1"/>
  <c r="R3562" i="2"/>
  <c r="S3562" i="2" s="1"/>
  <c r="R3654" i="2"/>
  <c r="S3654" i="2" s="1"/>
  <c r="R3395" i="2"/>
  <c r="S3395" i="2" s="1"/>
  <c r="R3151" i="2"/>
  <c r="S3151" i="2" s="1"/>
  <c r="R2896" i="2"/>
  <c r="S2896" i="2" s="1"/>
  <c r="R3074" i="2"/>
  <c r="S3074" i="2" s="1"/>
  <c r="R3262" i="2"/>
  <c r="S3262" i="2" s="1"/>
  <c r="R3004" i="2"/>
  <c r="S3004" i="2" s="1"/>
  <c r="R3128" i="2"/>
  <c r="S3128" i="2" s="1"/>
  <c r="R2870" i="2"/>
  <c r="S2870" i="2" s="1"/>
  <c r="R2815" i="2"/>
  <c r="S2815" i="2" s="1"/>
  <c r="R2559" i="2"/>
  <c r="S2559" i="2" s="1"/>
  <c r="R2769" i="2"/>
  <c r="S2769" i="2" s="1"/>
  <c r="R2513" i="2"/>
  <c r="S2513" i="2" s="1"/>
  <c r="R2675" i="2"/>
  <c r="S2675" i="2" s="1"/>
  <c r="R2656" i="2"/>
  <c r="S2656" i="2" s="1"/>
  <c r="R2370" i="2"/>
  <c r="S2370" i="2" s="1"/>
  <c r="R2797" i="2"/>
  <c r="S2797" i="2" s="1"/>
  <c r="R2582" i="2"/>
  <c r="S2582" i="2" s="1"/>
  <c r="R2110" i="2"/>
  <c r="S2110" i="2" s="1"/>
  <c r="R2184" i="2"/>
  <c r="S2184" i="2" s="1"/>
  <c r="R3901" i="2"/>
  <c r="S3901" i="2" s="1"/>
  <c r="R3824" i="2"/>
  <c r="S3824" i="2" s="1"/>
  <c r="R3468" i="2"/>
  <c r="S3468" i="2" s="1"/>
  <c r="R3443" i="2"/>
  <c r="S3443" i="2" s="1"/>
  <c r="R3122" i="2"/>
  <c r="S3122" i="2" s="1"/>
  <c r="R3176" i="2"/>
  <c r="S3176" i="2" s="1"/>
  <c r="R2607" i="2"/>
  <c r="S2607" i="2" s="1"/>
  <c r="R2723" i="2"/>
  <c r="S2723" i="2" s="1"/>
  <c r="R2379" i="2"/>
  <c r="S2379" i="2" s="1"/>
  <c r="R1915" i="2"/>
  <c r="S1915" i="2" s="1"/>
  <c r="R2378" i="2"/>
  <c r="S2378" i="2" s="1"/>
  <c r="R1818" i="2"/>
  <c r="S1818" i="2" s="1"/>
  <c r="R2146" i="2"/>
  <c r="S2146" i="2" s="1"/>
  <c r="R2087" i="2"/>
  <c r="S2087" i="2" s="1"/>
  <c r="R1964" i="2"/>
  <c r="S1964" i="2" s="1"/>
  <c r="R2220" i="2"/>
  <c r="S2220" i="2" s="1"/>
  <c r="R2101" i="2"/>
  <c r="S2101" i="2" s="1"/>
  <c r="R2565" i="2"/>
  <c r="S2565" i="2" s="1"/>
  <c r="R3858" i="2"/>
  <c r="S3858" i="2" s="1"/>
  <c r="R3849" i="2"/>
  <c r="S3849" i="2" s="1"/>
  <c r="R3830" i="2"/>
  <c r="S3830" i="2" s="1"/>
  <c r="R3789" i="2"/>
  <c r="S3789" i="2" s="1"/>
  <c r="R3540" i="2"/>
  <c r="S3540" i="2" s="1"/>
  <c r="R3285" i="2"/>
  <c r="S3285" i="2" s="1"/>
  <c r="R3431" i="2"/>
  <c r="S3431" i="2" s="1"/>
  <c r="R3574" i="2"/>
  <c r="S3574" i="2" s="1"/>
  <c r="R3318" i="2"/>
  <c r="S3318" i="2" s="1"/>
  <c r="R3408" i="2"/>
  <c r="S3408" i="2" s="1"/>
  <c r="R3163" i="2"/>
  <c r="S3163" i="2" s="1"/>
  <c r="R2909" i="2"/>
  <c r="S2909" i="2" s="1"/>
  <c r="R3086" i="2"/>
  <c r="S3086" i="2" s="1"/>
  <c r="R3305" i="2"/>
  <c r="S3305" i="2" s="1"/>
  <c r="R3017" i="2"/>
  <c r="S3017" i="2" s="1"/>
  <c r="R3140" i="2"/>
  <c r="S3140" i="2" s="1"/>
  <c r="R2883" i="2"/>
  <c r="S2883" i="2" s="1"/>
  <c r="R2826" i="2"/>
  <c r="S2826" i="2" s="1"/>
  <c r="R2570" i="2"/>
  <c r="S2570" i="2" s="1"/>
  <c r="R2780" i="2"/>
  <c r="S2780" i="2" s="1"/>
  <c r="R2524" i="2"/>
  <c r="S2524" i="2" s="1"/>
  <c r="R2686" i="2"/>
  <c r="S2686" i="2" s="1"/>
  <c r="R2475" i="2"/>
  <c r="S2475" i="2" s="1"/>
  <c r="R1816" i="2"/>
  <c r="S1816" i="2" s="1"/>
  <c r="R2150" i="2"/>
  <c r="S2150" i="2" s="1"/>
  <c r="R2091" i="2"/>
  <c r="S2091" i="2" s="1"/>
  <c r="R1968" i="2"/>
  <c r="S1968" i="2" s="1"/>
  <c r="R2224" i="2"/>
  <c r="S2224" i="2" s="1"/>
  <c r="R2105" i="2"/>
  <c r="S2105" i="2" s="1"/>
  <c r="R2576" i="2"/>
  <c r="S2576" i="2" s="1"/>
  <c r="R3855" i="2"/>
  <c r="S3855" i="2" s="1"/>
  <c r="R3844" i="2"/>
  <c r="S3844" i="2" s="1"/>
  <c r="R3827" i="2"/>
  <c r="S3827" i="2" s="1"/>
  <c r="R3784" i="2"/>
  <c r="S3784" i="2" s="1"/>
  <c r="R3536" i="2"/>
  <c r="S3536" i="2" s="1"/>
  <c r="R3282" i="2"/>
  <c r="S3282" i="2" s="1"/>
  <c r="R3428" i="2"/>
  <c r="S3428" i="2" s="1"/>
  <c r="R3570" i="2"/>
  <c r="S3570" i="2" s="1"/>
  <c r="R3313" i="2"/>
  <c r="S3313" i="2" s="1"/>
  <c r="R3403" i="2"/>
  <c r="S3403" i="2" s="1"/>
  <c r="R3159" i="2"/>
  <c r="S3159" i="2" s="1"/>
  <c r="R2904" i="2"/>
  <c r="S2904" i="2" s="1"/>
  <c r="R3082" i="2"/>
  <c r="S3082" i="2" s="1"/>
  <c r="R3294" i="2"/>
  <c r="S3294" i="2" s="1"/>
  <c r="R3012" i="2"/>
  <c r="S3012" i="2" s="1"/>
  <c r="R3136" i="2"/>
  <c r="S3136" i="2" s="1"/>
  <c r="R2878" i="2"/>
  <c r="S2878" i="2" s="1"/>
  <c r="R2823" i="2"/>
  <c r="S2823" i="2" s="1"/>
  <c r="R2567" i="2"/>
  <c r="S2567" i="2" s="1"/>
  <c r="R2777" i="2"/>
  <c r="S2777" i="2" s="1"/>
  <c r="R2521" i="2"/>
  <c r="S2521" i="2" s="1"/>
  <c r="R2683" i="2"/>
  <c r="S2683" i="2" s="1"/>
  <c r="R2624" i="2"/>
  <c r="S2624" i="2" s="1"/>
  <c r="R1862" i="2"/>
  <c r="S1862" i="2" s="1"/>
  <c r="R2058" i="2"/>
  <c r="S2058" i="2" s="1"/>
  <c r="R1999" i="2"/>
  <c r="S1999" i="2" s="1"/>
  <c r="R2255" i="2"/>
  <c r="S2255" i="2" s="1"/>
  <c r="R2132" i="2"/>
  <c r="S2132" i="2" s="1"/>
  <c r="R2013" i="2"/>
  <c r="S2013" i="2" s="1"/>
  <c r="R2269" i="2"/>
  <c r="S2269" i="2" s="1"/>
  <c r="R3892" i="2"/>
  <c r="S3892" i="2" s="1"/>
  <c r="R3690" i="2"/>
  <c r="S3690" i="2" s="1"/>
  <c r="R3681" i="2"/>
  <c r="S3681" i="2" s="1"/>
  <c r="R3877" i="2"/>
  <c r="S3877" i="2" s="1"/>
  <c r="R3628" i="2"/>
  <c r="S3628" i="2" s="1"/>
  <c r="R3373" i="2"/>
  <c r="S3373" i="2" s="1"/>
  <c r="R3519" i="2"/>
  <c r="S3519" i="2" s="1"/>
  <c r="R3263" i="2"/>
  <c r="S3263" i="2" s="1"/>
  <c r="R3406" i="2"/>
  <c r="S3406" i="2" s="1"/>
  <c r="R3497" i="2"/>
  <c r="S3497" i="2" s="1"/>
  <c r="R3251" i="2"/>
  <c r="S3251" i="2" s="1"/>
  <c r="R2997" i="2"/>
  <c r="S2997" i="2" s="1"/>
  <c r="R3174" i="2"/>
  <c r="S3174" i="2" s="1"/>
  <c r="R2919" i="2"/>
  <c r="S2919" i="2" s="1"/>
  <c r="R3105" i="2"/>
  <c r="S3105" i="2" s="1"/>
  <c r="R1843" i="2"/>
  <c r="S1843" i="2" s="1"/>
  <c r="R1810" i="2"/>
  <c r="S1810" i="2" s="1"/>
  <c r="R2162" i="2"/>
  <c r="S2162" i="2" s="1"/>
  <c r="R2103" i="2"/>
  <c r="S2103" i="2" s="1"/>
  <c r="R1980" i="2"/>
  <c r="S1980" i="2" s="1"/>
  <c r="R2236" i="2"/>
  <c r="S2236" i="2" s="1"/>
  <c r="R2117" i="2"/>
  <c r="S2117" i="2" s="1"/>
  <c r="R2629" i="2"/>
  <c r="S2629" i="2" s="1"/>
  <c r="R3842" i="2"/>
  <c r="S3842" i="2" s="1"/>
  <c r="R3833" i="2"/>
  <c r="S3833" i="2" s="1"/>
  <c r="R3814" i="2"/>
  <c r="S3814" i="2" s="1"/>
  <c r="R3773" i="2"/>
  <c r="S3773" i="2" s="1"/>
  <c r="R3524" i="2"/>
  <c r="S3524" i="2" s="1"/>
  <c r="R3269" i="2"/>
  <c r="S3269" i="2" s="1"/>
  <c r="R3415" i="2"/>
  <c r="S3415" i="2" s="1"/>
  <c r="R3558" i="2"/>
  <c r="S3558" i="2" s="1"/>
  <c r="R3649" i="2"/>
  <c r="S3649" i="2" s="1"/>
  <c r="R3392" i="2"/>
  <c r="S3392" i="2" s="1"/>
  <c r="R3147" i="2"/>
  <c r="S3147" i="2" s="1"/>
  <c r="R2893" i="2"/>
  <c r="S2893" i="2" s="1"/>
  <c r="R3070" i="2"/>
  <c r="S3070" i="2" s="1"/>
  <c r="R3257" i="2"/>
  <c r="S3257" i="2" s="1"/>
  <c r="R3001" i="2"/>
  <c r="S3001" i="2" s="1"/>
  <c r="R3124" i="2"/>
  <c r="S3124" i="2" s="1"/>
  <c r="R2867" i="2"/>
  <c r="S2867" i="2" s="1"/>
  <c r="R2810" i="2"/>
  <c r="S2810" i="2" s="1"/>
  <c r="R2554" i="2"/>
  <c r="S2554" i="2" s="1"/>
  <c r="R2764" i="2"/>
  <c r="S2764" i="2" s="1"/>
  <c r="R2508" i="2"/>
  <c r="S2508" i="2" s="1"/>
  <c r="R2670" i="2"/>
  <c r="S2670" i="2" s="1"/>
  <c r="R2509" i="2"/>
  <c r="S2509" i="2" s="1"/>
  <c r="R1808" i="2"/>
  <c r="S1808" i="2" s="1"/>
  <c r="R2166" i="2"/>
  <c r="S2166" i="2" s="1"/>
  <c r="R2107" i="2"/>
  <c r="S2107" i="2" s="1"/>
  <c r="R1984" i="2"/>
  <c r="S1984" i="2" s="1"/>
  <c r="R2240" i="2"/>
  <c r="S2240" i="2" s="1"/>
  <c r="R2121" i="2"/>
  <c r="S2121" i="2" s="1"/>
  <c r="R2640" i="2"/>
  <c r="S2640" i="2" s="1"/>
  <c r="R3839" i="2"/>
  <c r="S3839" i="2" s="1"/>
  <c r="R3828" i="2"/>
  <c r="S3828" i="2" s="1"/>
  <c r="R3811" i="2"/>
  <c r="S3811" i="2" s="1"/>
  <c r="R3768" i="2"/>
  <c r="S3768" i="2" s="1"/>
  <c r="R3520" i="2"/>
  <c r="S3520" i="2" s="1"/>
  <c r="R3266" i="2"/>
  <c r="S3266" i="2" s="1"/>
  <c r="R3412" i="2"/>
  <c r="S3412" i="2" s="1"/>
  <c r="R3554" i="2"/>
  <c r="S3554" i="2" s="1"/>
  <c r="R3645" i="2"/>
  <c r="S3645" i="2" s="1"/>
  <c r="R3387" i="2"/>
  <c r="S3387" i="2" s="1"/>
  <c r="R3143" i="2"/>
  <c r="S3143" i="2" s="1"/>
  <c r="R2888" i="2"/>
  <c r="S2888" i="2" s="1"/>
  <c r="R3066" i="2"/>
  <c r="S3066" i="2" s="1"/>
  <c r="R3253" i="2"/>
  <c r="S3253" i="2" s="1"/>
  <c r="R2996" i="2"/>
  <c r="S2996" i="2" s="1"/>
  <c r="R3120" i="2"/>
  <c r="S3120" i="2" s="1"/>
  <c r="R2862" i="2"/>
  <c r="S2862" i="2" s="1"/>
  <c r="R2807" i="2"/>
  <c r="S2807" i="2" s="1"/>
  <c r="R2551" i="2"/>
  <c r="S2551" i="2" s="1"/>
  <c r="R2761" i="2"/>
  <c r="S2761" i="2" s="1"/>
  <c r="R2505" i="2"/>
  <c r="S2505" i="2" s="1"/>
  <c r="R2667" i="2"/>
  <c r="S2667" i="2" s="1"/>
  <c r="R2424" i="2"/>
  <c r="S2424" i="2" s="1"/>
  <c r="R1854" i="2"/>
  <c r="S1854" i="2" s="1"/>
  <c r="R2074" i="2"/>
  <c r="S2074" i="2" s="1"/>
  <c r="R2015" i="2"/>
  <c r="S2015" i="2" s="1"/>
  <c r="R2271" i="2"/>
  <c r="S2271" i="2" s="1"/>
  <c r="R2148" i="2"/>
  <c r="S2148" i="2" s="1"/>
  <c r="R2029" i="2"/>
  <c r="S2029" i="2" s="1"/>
  <c r="R2286" i="2"/>
  <c r="S2286" i="2" s="1"/>
  <c r="R3915" i="2"/>
  <c r="S3915" i="2" s="1"/>
  <c r="R3674" i="2"/>
  <c r="S3674" i="2" s="1"/>
  <c r="R3665" i="2"/>
  <c r="S3665" i="2" s="1"/>
  <c r="R3861" i="2"/>
  <c r="S3861" i="2" s="1"/>
  <c r="R3612" i="2"/>
  <c r="S3612" i="2" s="1"/>
  <c r="R3357" i="2"/>
  <c r="S3357" i="2" s="1"/>
  <c r="R3503" i="2"/>
  <c r="S3503" i="2" s="1"/>
  <c r="R3646" i="2"/>
  <c r="S3646" i="2" s="1"/>
  <c r="R3390" i="2"/>
  <c r="S3390" i="2" s="1"/>
  <c r="R3480" i="2"/>
  <c r="S3480" i="2" s="1"/>
  <c r="R3235" i="2"/>
  <c r="S3235" i="2" s="1"/>
  <c r="R2981" i="2"/>
  <c r="S2981" i="2" s="1"/>
  <c r="R3158" i="2"/>
  <c r="S3158" i="2" s="1"/>
  <c r="R2903" i="2"/>
  <c r="S2903" i="2" s="1"/>
  <c r="R3089" i="2"/>
  <c r="S3089" i="2" s="1"/>
  <c r="R3212" i="2"/>
  <c r="S3212" i="2" s="1"/>
  <c r="R2955" i="2"/>
  <c r="S2955" i="2" s="1"/>
  <c r="R2717" i="2"/>
  <c r="S2717" i="2" s="1"/>
  <c r="R2642" i="2"/>
  <c r="S2642" i="2" s="1"/>
  <c r="R2409" i="2"/>
  <c r="S2409" i="2" s="1"/>
  <c r="R2596" i="2"/>
  <c r="S2596" i="2" s="1"/>
  <c r="R2758" i="2"/>
  <c r="S2758" i="2" s="1"/>
  <c r="R1926" i="2"/>
  <c r="S1926" i="2" s="1"/>
  <c r="R1924" i="2"/>
  <c r="S1924" i="2" s="1"/>
  <c r="R1934" i="2"/>
  <c r="S1934" i="2" s="1"/>
  <c r="R2190" i="2"/>
  <c r="S2190" i="2" s="1"/>
  <c r="R2131" i="2"/>
  <c r="S2131" i="2" s="1"/>
  <c r="R2008" i="2"/>
  <c r="S2008" i="2" s="1"/>
  <c r="R2264" i="2"/>
  <c r="S2264" i="2" s="1"/>
  <c r="R2145" i="2"/>
  <c r="S2145" i="2" s="1"/>
  <c r="R2525" i="2"/>
  <c r="S2525" i="2" s="1"/>
  <c r="R3815" i="2"/>
  <c r="S3815" i="2" s="1"/>
  <c r="R3804" i="2"/>
  <c r="S3804" i="2" s="1"/>
  <c r="R3787" i="2"/>
  <c r="S3787" i="2" s="1"/>
  <c r="R3744" i="2"/>
  <c r="S3744" i="2" s="1"/>
  <c r="R3496" i="2"/>
  <c r="S3496" i="2" s="1"/>
  <c r="R3643" i="2"/>
  <c r="S3643" i="2" s="1"/>
  <c r="R3388" i="2"/>
  <c r="S3388" i="2" s="1"/>
  <c r="R3530" i="2"/>
  <c r="S3530" i="2" s="1"/>
  <c r="R3621" i="2"/>
  <c r="S3621" i="2" s="1"/>
  <c r="R3363" i="2"/>
  <c r="S3363" i="2" s="1"/>
  <c r="R3119" i="2"/>
  <c r="S3119" i="2" s="1"/>
  <c r="R2864" i="2"/>
  <c r="S2864" i="2" s="1"/>
  <c r="R3042" i="2"/>
  <c r="S3042" i="2" s="1"/>
  <c r="R3229" i="2"/>
  <c r="S3229" i="2" s="1"/>
  <c r="R2972" i="2"/>
  <c r="S2972" i="2" s="1"/>
  <c r="R3096" i="2"/>
  <c r="S3096" i="2" s="1"/>
  <c r="R2838" i="2"/>
  <c r="S2838" i="2" s="1"/>
  <c r="R2783" i="2"/>
  <c r="S2783" i="2" s="1"/>
  <c r="R2527" i="2"/>
  <c r="S2527" i="2" s="1"/>
  <c r="R2737" i="2"/>
  <c r="S2737" i="2" s="1"/>
  <c r="R2481" i="2"/>
  <c r="S2481" i="2" s="1"/>
  <c r="R2643" i="2"/>
  <c r="S2643" i="2" s="1"/>
  <c r="R2470" i="2"/>
  <c r="S2470" i="2" s="1"/>
  <c r="R2658" i="2"/>
  <c r="S2658" i="2" s="1"/>
  <c r="R2548" i="2"/>
  <c r="S2548" i="2" s="1"/>
  <c r="R2322" i="2"/>
  <c r="S2322" i="2" s="1"/>
  <c r="R2115" i="2"/>
  <c r="S2115" i="2" s="1"/>
  <c r="R2129" i="2"/>
  <c r="S2129" i="2" s="1"/>
  <c r="R3820" i="2"/>
  <c r="S3820" i="2" s="1"/>
  <c r="R3512" i="2"/>
  <c r="S3512" i="2" s="1"/>
  <c r="R3546" i="2"/>
  <c r="S3546" i="2" s="1"/>
  <c r="R3135" i="2"/>
  <c r="S3135" i="2" s="1"/>
  <c r="R3245" i="2"/>
  <c r="S3245" i="2" s="1"/>
  <c r="R2854" i="2"/>
  <c r="S2854" i="2" s="1"/>
  <c r="R2753" i="2"/>
  <c r="S2753" i="2" s="1"/>
  <c r="R2438" i="2"/>
  <c r="S2438" i="2" s="1"/>
  <c r="R1834" i="2"/>
  <c r="S1834" i="2" s="1"/>
  <c r="R2114" i="2"/>
  <c r="S2114" i="2" s="1"/>
  <c r="R2055" i="2"/>
  <c r="S2055" i="2" s="1"/>
  <c r="R1927" i="2"/>
  <c r="S1927" i="2" s="1"/>
  <c r="R2188" i="2"/>
  <c r="S2188" i="2" s="1"/>
  <c r="R2069" i="2"/>
  <c r="S2069" i="2" s="1"/>
  <c r="R2472" i="2"/>
  <c r="S2472" i="2" s="1"/>
  <c r="R3907" i="2"/>
  <c r="S3907" i="2" s="1"/>
  <c r="R3881" i="2"/>
  <c r="S3881" i="2" s="1"/>
  <c r="R3862" i="2"/>
  <c r="S3862" i="2" s="1"/>
  <c r="R3821" i="2"/>
  <c r="S3821" i="2" s="1"/>
  <c r="R3572" i="2"/>
  <c r="S3572" i="2" s="1"/>
  <c r="R3317" i="2"/>
  <c r="S3317" i="2" s="1"/>
  <c r="R3463" i="2"/>
  <c r="S3463" i="2" s="1"/>
  <c r="R3606" i="2"/>
  <c r="S3606" i="2" s="1"/>
  <c r="R3350" i="2"/>
  <c r="S3350" i="2" s="1"/>
  <c r="R3440" i="2"/>
  <c r="S3440" i="2" s="1"/>
  <c r="R3195" i="2"/>
  <c r="S3195" i="2" s="1"/>
  <c r="R2941" i="2"/>
  <c r="S2941" i="2" s="1"/>
  <c r="R3118" i="2"/>
  <c r="S3118" i="2" s="1"/>
  <c r="R2863" i="2"/>
  <c r="S2863" i="2" s="1"/>
  <c r="R3049" i="2"/>
  <c r="S3049" i="2" s="1"/>
  <c r="R3172" i="2"/>
  <c r="S3172" i="2" s="1"/>
  <c r="R2915" i="2"/>
  <c r="S2915" i="2" s="1"/>
  <c r="R2677" i="2"/>
  <c r="S2677" i="2" s="1"/>
  <c r="R2602" i="2"/>
  <c r="S2602" i="2" s="1"/>
  <c r="R2812" i="2"/>
  <c r="S2812" i="2" s="1"/>
  <c r="R2556" i="2"/>
  <c r="S2556" i="2" s="1"/>
  <c r="R2718" i="2"/>
  <c r="S2718" i="2" s="1"/>
  <c r="R2496" i="2"/>
  <c r="S2496" i="2" s="1"/>
  <c r="R1832" i="2"/>
  <c r="S1832" i="2" s="1"/>
  <c r="R2118" i="2"/>
  <c r="S2118" i="2" s="1"/>
  <c r="R2059" i="2"/>
  <c r="S2059" i="2" s="1"/>
  <c r="R1936" i="2"/>
  <c r="S1936" i="2" s="1"/>
  <c r="R2192" i="2"/>
  <c r="S2192" i="2" s="1"/>
  <c r="R2073" i="2"/>
  <c r="S2073" i="2" s="1"/>
  <c r="R2477" i="2"/>
  <c r="S2477" i="2" s="1"/>
  <c r="R3893" i="2"/>
  <c r="S3893" i="2" s="1"/>
  <c r="R3876" i="2"/>
  <c r="S3876" i="2" s="1"/>
  <c r="R3859" i="2"/>
  <c r="S3859" i="2" s="1"/>
  <c r="R3816" i="2"/>
  <c r="S3816" i="2" s="1"/>
  <c r="R3568" i="2"/>
  <c r="S3568" i="2" s="1"/>
  <c r="R3314" i="2"/>
  <c r="S3314" i="2" s="1"/>
  <c r="R3460" i="2"/>
  <c r="S3460" i="2" s="1"/>
  <c r="R3602" i="2"/>
  <c r="S3602" i="2" s="1"/>
  <c r="R3345" i="2"/>
  <c r="S3345" i="2" s="1"/>
  <c r="R3435" i="2"/>
  <c r="S3435" i="2" s="1"/>
  <c r="R3191" i="2"/>
  <c r="S3191" i="2" s="1"/>
  <c r="R2936" i="2"/>
  <c r="S2936" i="2" s="1"/>
  <c r="R3114" i="2"/>
  <c r="S3114" i="2" s="1"/>
  <c r="R2858" i="2"/>
  <c r="S2858" i="2" s="1"/>
  <c r="R3044" i="2"/>
  <c r="S3044" i="2" s="1"/>
  <c r="R3168" i="2"/>
  <c r="S3168" i="2" s="1"/>
  <c r="R2910" i="2"/>
  <c r="S2910" i="2" s="1"/>
  <c r="R2672" i="2"/>
  <c r="S2672" i="2" s="1"/>
  <c r="R2599" i="2"/>
  <c r="S2599" i="2" s="1"/>
  <c r="R2809" i="2"/>
  <c r="S2809" i="2" s="1"/>
  <c r="R2553" i="2"/>
  <c r="S2553" i="2" s="1"/>
  <c r="R2715" i="2"/>
  <c r="S2715" i="2" s="1"/>
  <c r="R2501" i="2"/>
  <c r="S2501" i="2" s="1"/>
  <c r="R1878" i="2"/>
  <c r="S1878" i="2" s="1"/>
  <c r="R2026" i="2"/>
  <c r="S2026" i="2" s="1"/>
  <c r="R2282" i="2"/>
  <c r="S2282" i="2" s="1"/>
  <c r="R2223" i="2"/>
  <c r="S2223" i="2" s="1"/>
  <c r="R2100" i="2"/>
  <c r="S2100" i="2" s="1"/>
  <c r="R1981" i="2"/>
  <c r="S1981" i="2" s="1"/>
  <c r="R2237" i="2"/>
  <c r="S2237" i="2" s="1"/>
  <c r="R3924" i="2"/>
  <c r="S3924" i="2" s="1"/>
  <c r="R3722" i="2"/>
  <c r="S3722" i="2" s="1"/>
  <c r="R3713" i="2"/>
  <c r="S3713" i="2" s="1"/>
  <c r="R3694" i="2"/>
  <c r="S3694" i="2" s="1"/>
  <c r="R3683" i="2"/>
  <c r="S3683" i="2" s="1"/>
  <c r="R3405" i="2"/>
  <c r="S3405" i="2" s="1"/>
  <c r="R3551" i="2"/>
  <c r="S3551" i="2" s="1"/>
  <c r="R3295" i="2"/>
  <c r="S3295" i="2" s="1"/>
  <c r="R3438" i="2"/>
  <c r="S3438" i="2" s="1"/>
  <c r="R3529" i="2"/>
  <c r="S3529" i="2" s="1"/>
  <c r="R3272" i="2"/>
  <c r="S3272" i="2" s="1"/>
  <c r="R3029" i="2"/>
  <c r="S3029" i="2" s="1"/>
  <c r="R3206" i="2"/>
  <c r="S3206" i="2" s="1"/>
  <c r="R2951" i="2"/>
  <c r="S2951" i="2" s="1"/>
  <c r="R3137" i="2"/>
  <c r="S3137" i="2" s="1"/>
  <c r="R3260" i="2"/>
  <c r="S3260" i="2" s="1"/>
  <c r="R3003" i="2"/>
  <c r="S3003" i="2" s="1"/>
  <c r="R2765" i="2"/>
  <c r="S2765" i="2" s="1"/>
  <c r="R2690" i="2"/>
  <c r="S2690" i="2" s="1"/>
  <c r="R2434" i="2"/>
  <c r="S2434" i="2" s="1"/>
  <c r="R2644" i="2"/>
  <c r="S2644" i="2" s="1"/>
  <c r="R2806" i="2"/>
  <c r="S2806" i="2" s="1"/>
  <c r="R2550" i="2"/>
  <c r="S2550" i="2" s="1"/>
  <c r="R2573" i="2"/>
  <c r="S2573" i="2" s="1"/>
  <c r="R1820" i="2"/>
  <c r="S1820" i="2" s="1"/>
  <c r="R2142" i="2"/>
  <c r="S2142" i="2" s="1"/>
  <c r="R2083" i="2"/>
  <c r="S2083" i="2" s="1"/>
  <c r="R1960" i="2"/>
  <c r="S1960" i="2" s="1"/>
  <c r="R2216" i="2"/>
  <c r="S2216" i="2" s="1"/>
  <c r="R2097" i="2"/>
  <c r="S2097" i="2" s="1"/>
  <c r="R2544" i="2"/>
  <c r="S2544" i="2" s="1"/>
  <c r="R3863" i="2"/>
  <c r="S3863" i="2" s="1"/>
  <c r="R3852" i="2"/>
  <c r="S3852" i="2" s="1"/>
  <c r="R3835" i="2"/>
  <c r="S3835" i="2" s="1"/>
  <c r="R3792" i="2"/>
  <c r="S3792" i="2" s="1"/>
  <c r="R3544" i="2"/>
  <c r="S3544" i="2" s="1"/>
  <c r="R3290" i="2"/>
  <c r="S3290" i="2" s="1"/>
  <c r="R3436" i="2"/>
  <c r="S3436" i="2" s="1"/>
  <c r="R3578" i="2"/>
  <c r="S3578" i="2" s="1"/>
  <c r="R3321" i="2"/>
  <c r="S3321" i="2" s="1"/>
  <c r="R3411" i="2"/>
  <c r="S3411" i="2" s="1"/>
  <c r="R3167" i="2"/>
  <c r="S3167" i="2" s="1"/>
  <c r="R2912" i="2"/>
  <c r="S2912" i="2" s="1"/>
  <c r="R3090" i="2"/>
  <c r="S3090" i="2" s="1"/>
  <c r="R2837" i="2"/>
  <c r="S2837" i="2" s="1"/>
  <c r="R3020" i="2"/>
  <c r="S3020" i="2" s="1"/>
  <c r="R3144" i="2"/>
  <c r="S3144" i="2" s="1"/>
  <c r="R2886" i="2"/>
  <c r="S2886" i="2" s="1"/>
  <c r="R2831" i="2"/>
  <c r="S2831" i="2" s="1"/>
  <c r="R2575" i="2"/>
  <c r="S2575" i="2" s="1"/>
  <c r="R2785" i="2"/>
  <c r="S2785" i="2" s="1"/>
  <c r="R2529" i="2"/>
  <c r="S2529" i="2" s="1"/>
  <c r="R2691" i="2"/>
  <c r="S2691" i="2" s="1"/>
  <c r="R2592" i="2"/>
  <c r="S2592" i="2" s="1"/>
  <c r="R2402" i="2"/>
  <c r="S2402" i="2" s="1"/>
  <c r="R2722" i="2"/>
  <c r="S2722" i="2" s="1"/>
  <c r="R2612" i="2"/>
  <c r="S2612" i="2" s="1"/>
  <c r="R2669" i="2"/>
  <c r="S2669" i="2" s="1"/>
  <c r="R2051" i="2"/>
  <c r="S2051" i="2" s="1"/>
  <c r="R2065" i="2"/>
  <c r="S2065" i="2" s="1"/>
  <c r="R3884" i="2"/>
  <c r="S3884" i="2" s="1"/>
  <c r="R3576" i="2"/>
  <c r="S3576" i="2" s="1"/>
  <c r="R3610" i="2"/>
  <c r="S3610" i="2" s="1"/>
  <c r="R3199" i="2"/>
  <c r="S3199" i="2" s="1"/>
  <c r="R2866" i="2"/>
  <c r="S2866" i="2" s="1"/>
  <c r="R2918" i="2"/>
  <c r="S2918" i="2" s="1"/>
  <c r="R2817" i="2"/>
  <c r="S2817" i="2" s="1"/>
  <c r="R2485" i="2"/>
  <c r="S2485" i="2" s="1"/>
  <c r="R2755" i="2"/>
  <c r="S2755" i="2" s="1"/>
  <c r="R2733" i="2"/>
  <c r="S2733" i="2" s="1"/>
  <c r="R2248" i="2"/>
  <c r="S2248" i="2" s="1"/>
  <c r="R3379" i="2"/>
  <c r="S3379" i="2" s="1"/>
  <c r="R2659" i="2"/>
  <c r="S2659" i="2" s="1"/>
  <c r="R1922" i="2"/>
  <c r="S1922" i="2" s="1"/>
  <c r="R1938" i="2"/>
  <c r="S1938" i="2" s="1"/>
  <c r="R2194" i="2"/>
  <c r="S2194" i="2" s="1"/>
  <c r="R2135" i="2"/>
  <c r="S2135" i="2" s="1"/>
  <c r="R2012" i="2"/>
  <c r="S2012" i="2" s="1"/>
  <c r="R2268" i="2"/>
  <c r="S2268" i="2" s="1"/>
  <c r="R2149" i="2"/>
  <c r="S2149" i="2" s="1"/>
  <c r="R2536" i="2"/>
  <c r="S2536" i="2" s="1"/>
  <c r="R3810" i="2"/>
  <c r="S3810" i="2" s="1"/>
  <c r="R3801" i="2"/>
  <c r="S3801" i="2" s="1"/>
  <c r="R3782" i="2"/>
  <c r="S3782" i="2" s="1"/>
  <c r="R3741" i="2"/>
  <c r="S3741" i="2" s="1"/>
  <c r="R3493" i="2"/>
  <c r="S3493" i="2" s="1"/>
  <c r="R3639" i="2"/>
  <c r="S3639" i="2" s="1"/>
  <c r="R3383" i="2"/>
  <c r="S3383" i="2" s="1"/>
  <c r="R3526" i="2"/>
  <c r="S3526" i="2" s="1"/>
  <c r="R3617" i="2"/>
  <c r="S3617" i="2" s="1"/>
  <c r="R3360" i="2"/>
  <c r="S3360" i="2" s="1"/>
  <c r="R3115" i="2"/>
  <c r="S3115" i="2" s="1"/>
  <c r="R2861" i="2"/>
  <c r="S2861" i="2" s="1"/>
  <c r="R3039" i="2"/>
  <c r="S3039" i="2" s="1"/>
  <c r="R3225" i="2"/>
  <c r="S3225" i="2" s="1"/>
  <c r="R2969" i="2"/>
  <c r="S2969" i="2" s="1"/>
  <c r="R3092" i="2"/>
  <c r="S3092" i="2" s="1"/>
  <c r="R2836" i="2"/>
  <c r="S2836" i="2" s="1"/>
  <c r="R2778" i="2"/>
  <c r="S2778" i="2" s="1"/>
  <c r="R2522" i="2"/>
  <c r="S2522" i="2" s="1"/>
  <c r="R2732" i="2"/>
  <c r="S2732" i="2" s="1"/>
  <c r="R2476" i="2"/>
  <c r="S2476" i="2" s="1"/>
  <c r="R2638" i="2"/>
  <c r="S2638" i="2" s="1"/>
  <c r="R1920" i="2"/>
  <c r="S1920" i="2" s="1"/>
  <c r="R1942" i="2"/>
  <c r="S1942" i="2" s="1"/>
  <c r="R2198" i="2"/>
  <c r="S2198" i="2" s="1"/>
  <c r="R2139" i="2"/>
  <c r="S2139" i="2" s="1"/>
  <c r="R2016" i="2"/>
  <c r="S2016" i="2" s="1"/>
  <c r="R2272" i="2"/>
  <c r="S2272" i="2" s="1"/>
  <c r="R2153" i="2"/>
  <c r="S2153" i="2" s="1"/>
  <c r="R2557" i="2"/>
  <c r="S2557" i="2" s="1"/>
  <c r="R3807" i="2"/>
  <c r="S3807" i="2" s="1"/>
  <c r="R3796" i="2"/>
  <c r="S3796" i="2" s="1"/>
  <c r="R3779" i="2"/>
  <c r="S3779" i="2" s="1"/>
  <c r="R3736" i="2"/>
  <c r="S3736" i="2" s="1"/>
  <c r="R3490" i="2"/>
  <c r="S3490" i="2" s="1"/>
  <c r="R3635" i="2"/>
  <c r="S3635" i="2" s="1"/>
  <c r="R3380" i="2"/>
  <c r="S3380" i="2" s="1"/>
  <c r="R3522" i="2"/>
  <c r="S3522" i="2" s="1"/>
  <c r="R3613" i="2"/>
  <c r="S3613" i="2" s="1"/>
  <c r="R3355" i="2"/>
  <c r="S3355" i="2" s="1"/>
  <c r="R3111" i="2"/>
  <c r="S3111" i="2" s="1"/>
  <c r="R2856" i="2"/>
  <c r="S2856" i="2" s="1"/>
  <c r="R3034" i="2"/>
  <c r="S3034" i="2" s="1"/>
  <c r="R3221" i="2"/>
  <c r="S3221" i="2" s="1"/>
  <c r="R2964" i="2"/>
  <c r="S2964" i="2" s="1"/>
  <c r="R3088" i="2"/>
  <c r="S3088" i="2" s="1"/>
  <c r="R2884" i="2"/>
  <c r="S2884" i="2" s="1"/>
  <c r="R2775" i="2"/>
  <c r="S2775" i="2" s="1"/>
  <c r="R2519" i="2"/>
  <c r="S2519" i="2" s="1"/>
  <c r="R2729" i="2"/>
  <c r="S2729" i="2" s="1"/>
  <c r="R2473" i="2"/>
  <c r="S2473" i="2" s="1"/>
  <c r="R2635" i="2"/>
  <c r="S2635" i="2" s="1"/>
  <c r="R2486" i="2"/>
  <c r="S2486" i="2" s="1"/>
  <c r="R1838" i="2"/>
  <c r="S1838" i="2" s="1"/>
  <c r="R2106" i="2"/>
  <c r="S2106" i="2" s="1"/>
  <c r="R2047" i="2"/>
  <c r="S2047" i="2" s="1"/>
  <c r="R1798" i="2"/>
  <c r="S1798" i="2" s="1"/>
  <c r="R2180" i="2"/>
  <c r="S2180" i="2" s="1"/>
  <c r="R2061" i="2"/>
  <c r="S2061" i="2" s="1"/>
  <c r="R2456" i="2"/>
  <c r="S2456" i="2" s="1"/>
  <c r="R3904" i="2"/>
  <c r="S3904" i="2" s="1"/>
  <c r="R3887" i="2"/>
  <c r="S3887" i="2" s="1"/>
  <c r="R3870" i="2"/>
  <c r="S3870" i="2" s="1"/>
  <c r="R3829" i="2"/>
  <c r="S3829" i="2" s="1"/>
  <c r="R3580" i="2"/>
  <c r="S3580" i="2" s="1"/>
  <c r="R3325" i="2"/>
  <c r="S3325" i="2" s="1"/>
  <c r="R3471" i="2"/>
  <c r="S3471" i="2" s="1"/>
  <c r="R3614" i="2"/>
  <c r="S3614" i="2" s="1"/>
  <c r="R3358" i="2"/>
  <c r="S3358" i="2" s="1"/>
  <c r="R3448" i="2"/>
  <c r="S3448" i="2" s="1"/>
  <c r="R3203" i="2"/>
  <c r="S3203" i="2" s="1"/>
  <c r="R2949" i="2"/>
  <c r="S2949" i="2" s="1"/>
  <c r="R3126" i="2"/>
  <c r="S3126" i="2" s="1"/>
  <c r="R2871" i="2"/>
  <c r="S2871" i="2" s="1"/>
  <c r="R3057" i="2"/>
  <c r="S3057" i="2" s="1"/>
  <c r="R3180" i="2"/>
  <c r="S3180" i="2" s="1"/>
  <c r="R2923" i="2"/>
  <c r="S2923" i="2" s="1"/>
  <c r="R2685" i="2"/>
  <c r="S2685" i="2" s="1"/>
  <c r="R2610" i="2"/>
  <c r="S2610" i="2" s="1"/>
  <c r="R2820" i="2"/>
  <c r="S2820" i="2" s="1"/>
  <c r="R2564" i="2"/>
  <c r="S2564" i="2" s="1"/>
  <c r="R2726" i="2"/>
  <c r="S2726" i="2" s="1"/>
  <c r="R2480" i="2"/>
  <c r="S2480" i="2" s="1"/>
  <c r="R1908" i="2"/>
  <c r="S1908" i="2" s="1"/>
  <c r="R1966" i="2"/>
  <c r="S1966" i="2" s="1"/>
  <c r="R2222" i="2"/>
  <c r="S2222" i="2" s="1"/>
  <c r="R2163" i="2"/>
  <c r="S2163" i="2" s="1"/>
  <c r="R2040" i="2"/>
  <c r="S2040" i="2" s="1"/>
  <c r="R2308" i="2"/>
  <c r="S2308" i="2" s="1"/>
  <c r="R2177" i="2"/>
  <c r="S2177" i="2" s="1"/>
  <c r="R2653" i="2"/>
  <c r="S2653" i="2" s="1"/>
  <c r="R3783" i="2"/>
  <c r="S3783" i="2" s="1"/>
  <c r="R3772" i="2"/>
  <c r="S3772" i="2" s="1"/>
  <c r="R3755" i="2"/>
  <c r="S3755" i="2" s="1"/>
  <c r="R3712" i="2"/>
  <c r="S3712" i="2" s="1"/>
  <c r="R3466" i="2"/>
  <c r="S3466" i="2" s="1"/>
  <c r="R3611" i="2"/>
  <c r="S3611" i="2" s="1"/>
  <c r="R3356" i="2"/>
  <c r="S3356" i="2" s="1"/>
  <c r="R3498" i="2"/>
  <c r="S3498" i="2" s="1"/>
  <c r="R3589" i="2"/>
  <c r="S3589" i="2" s="1"/>
  <c r="R3331" i="2"/>
  <c r="S3331" i="2" s="1"/>
  <c r="R3087" i="2"/>
  <c r="S3087" i="2" s="1"/>
  <c r="R3286" i="2"/>
  <c r="S3286" i="2" s="1"/>
  <c r="R3010" i="2"/>
  <c r="S3010" i="2" s="1"/>
  <c r="R3197" i="2"/>
  <c r="S3197" i="2" s="1"/>
  <c r="R2940" i="2"/>
  <c r="S2940" i="2" s="1"/>
  <c r="R3064" i="2"/>
  <c r="S3064" i="2" s="1"/>
  <c r="R2824" i="2"/>
  <c r="S2824" i="2" s="1"/>
  <c r="R2751" i="2"/>
  <c r="S2751" i="2" s="1"/>
  <c r="R2495" i="2"/>
  <c r="S2495" i="2" s="1"/>
  <c r="R2705" i="2"/>
  <c r="S2705" i="2" s="1"/>
  <c r="R2449" i="2"/>
  <c r="S2449" i="2" s="1"/>
  <c r="R2611" i="2"/>
  <c r="S2611" i="2" s="1"/>
  <c r="R2552" i="2"/>
  <c r="S2552" i="2" s="1"/>
  <c r="R3228" i="2"/>
  <c r="S3228" i="2" s="1"/>
  <c r="R2786" i="2"/>
  <c r="S2786" i="2" s="1"/>
  <c r="R2459" i="2"/>
  <c r="S2459" i="2" s="1"/>
  <c r="R1987" i="2"/>
  <c r="S1987" i="2" s="1"/>
  <c r="R2001" i="2"/>
  <c r="S2001" i="2" s="1"/>
  <c r="R3703" i="2"/>
  <c r="S3703" i="2" s="1"/>
  <c r="R3640" i="2"/>
  <c r="S3640" i="2" s="1"/>
  <c r="R3276" i="2"/>
  <c r="S3276" i="2" s="1"/>
  <c r="R3278" i="2"/>
  <c r="S3278" i="2" s="1"/>
  <c r="R2930" i="2"/>
  <c r="S2930" i="2" s="1"/>
  <c r="R2982" i="2"/>
  <c r="S2982" i="2" s="1"/>
  <c r="R2423" i="2"/>
  <c r="S2423" i="2" s="1"/>
  <c r="R2531" i="2"/>
  <c r="S2531" i="2" s="1"/>
  <c r="R1891" i="2"/>
  <c r="S1891" i="2" s="1"/>
  <c r="R2430" i="2"/>
  <c r="S2430" i="2" s="1"/>
  <c r="R1914" i="2"/>
  <c r="S1914" i="2" s="1"/>
  <c r="R1954" i="2"/>
  <c r="S1954" i="2" s="1"/>
  <c r="R2210" i="2"/>
  <c r="S2210" i="2" s="1"/>
  <c r="R2151" i="2"/>
  <c r="S2151" i="2" s="1"/>
  <c r="R2028" i="2"/>
  <c r="S2028" i="2" s="1"/>
  <c r="R2284" i="2"/>
  <c r="S2284" i="2" s="1"/>
  <c r="R2165" i="2"/>
  <c r="S2165" i="2" s="1"/>
  <c r="R2600" i="2"/>
  <c r="S2600" i="2" s="1"/>
  <c r="R3794" i="2"/>
  <c r="S3794" i="2" s="1"/>
  <c r="R3785" i="2"/>
  <c r="S3785" i="2" s="1"/>
  <c r="R3766" i="2"/>
  <c r="S3766" i="2" s="1"/>
  <c r="R3725" i="2"/>
  <c r="S3725" i="2" s="1"/>
  <c r="R3477" i="2"/>
  <c r="S3477" i="2" s="1"/>
  <c r="R3623" i="2"/>
  <c r="S3623" i="2" s="1"/>
  <c r="R3367" i="2"/>
  <c r="S3367" i="2" s="1"/>
  <c r="R3510" i="2"/>
  <c r="S3510" i="2" s="1"/>
  <c r="R3601" i="2"/>
  <c r="S3601" i="2" s="1"/>
  <c r="R3344" i="2"/>
  <c r="S3344" i="2" s="1"/>
  <c r="R3099" i="2"/>
  <c r="S3099" i="2" s="1"/>
  <c r="R2845" i="2"/>
  <c r="S2845" i="2" s="1"/>
  <c r="R3023" i="2"/>
  <c r="S3023" i="2" s="1"/>
  <c r="R3209" i="2"/>
  <c r="S3209" i="2" s="1"/>
  <c r="R2953" i="2"/>
  <c r="S2953" i="2" s="1"/>
  <c r="R3076" i="2"/>
  <c r="S3076" i="2" s="1"/>
  <c r="R2841" i="2"/>
  <c r="S2841" i="2" s="1"/>
  <c r="R2762" i="2"/>
  <c r="S2762" i="2" s="1"/>
  <c r="R2506" i="2"/>
  <c r="S2506" i="2" s="1"/>
  <c r="R2716" i="2"/>
  <c r="S2716" i="2" s="1"/>
  <c r="R2460" i="2"/>
  <c r="S2460" i="2" s="1"/>
  <c r="R2622" i="2"/>
  <c r="S2622" i="2" s="1"/>
  <c r="R1912" i="2"/>
  <c r="S1912" i="2" s="1"/>
  <c r="R1958" i="2"/>
  <c r="S1958" i="2" s="1"/>
  <c r="R2214" i="2"/>
  <c r="S2214" i="2" s="1"/>
  <c r="R2155" i="2"/>
  <c r="S2155" i="2" s="1"/>
  <c r="R2032" i="2"/>
  <c r="S2032" i="2" s="1"/>
  <c r="R2292" i="2"/>
  <c r="S2292" i="2" s="1"/>
  <c r="R2169" i="2"/>
  <c r="S2169" i="2" s="1"/>
  <c r="R2621" i="2"/>
  <c r="S2621" i="2" s="1"/>
  <c r="R3791" i="2"/>
  <c r="S3791" i="2" s="1"/>
  <c r="R3780" i="2"/>
  <c r="S3780" i="2" s="1"/>
  <c r="R3763" i="2"/>
  <c r="S3763" i="2" s="1"/>
  <c r="R3720" i="2"/>
  <c r="S3720" i="2" s="1"/>
  <c r="R3474" i="2"/>
  <c r="S3474" i="2" s="1"/>
  <c r="R3619" i="2"/>
  <c r="S3619" i="2" s="1"/>
  <c r="R3364" i="2"/>
  <c r="S3364" i="2" s="1"/>
  <c r="R3506" i="2"/>
  <c r="S3506" i="2" s="1"/>
  <c r="R3597" i="2"/>
  <c r="S3597" i="2" s="1"/>
  <c r="R3339" i="2"/>
  <c r="S3339" i="2" s="1"/>
  <c r="R3095" i="2"/>
  <c r="S3095" i="2" s="1"/>
  <c r="R2840" i="2"/>
  <c r="S2840" i="2" s="1"/>
  <c r="R3018" i="2"/>
  <c r="S3018" i="2" s="1"/>
  <c r="R3205" i="2"/>
  <c r="S3205" i="2" s="1"/>
  <c r="R2948" i="2"/>
  <c r="S2948" i="2" s="1"/>
  <c r="R3072" i="2"/>
  <c r="S3072" i="2" s="1"/>
  <c r="R2832" i="2"/>
  <c r="S2832" i="2" s="1"/>
  <c r="R2759" i="2"/>
  <c r="S2759" i="2" s="1"/>
  <c r="R2503" i="2"/>
  <c r="S2503" i="2" s="1"/>
  <c r="R2713" i="2"/>
  <c r="S2713" i="2" s="1"/>
  <c r="R2457" i="2"/>
  <c r="S2457" i="2" s="1"/>
  <c r="R2619" i="2"/>
  <c r="S2619" i="2" s="1"/>
  <c r="R2520" i="2"/>
  <c r="S2520" i="2" s="1"/>
  <c r="R1830" i="2"/>
  <c r="S1830" i="2" s="1"/>
  <c r="R2122" i="2"/>
  <c r="S2122" i="2" s="1"/>
  <c r="R2063" i="2"/>
  <c r="S2063" i="2" s="1"/>
  <c r="R1940" i="2"/>
  <c r="S1940" i="2" s="1"/>
  <c r="R2196" i="2"/>
  <c r="S2196" i="2" s="1"/>
  <c r="R2077" i="2"/>
  <c r="S2077" i="2" s="1"/>
  <c r="R2488" i="2"/>
  <c r="S2488" i="2" s="1"/>
  <c r="R3882" i="2"/>
  <c r="S3882" i="2" s="1"/>
  <c r="R3873" i="2"/>
  <c r="S3873" i="2" s="1"/>
  <c r="R3854" i="2"/>
  <c r="S3854" i="2" s="1"/>
  <c r="R3813" i="2"/>
  <c r="S3813" i="2" s="1"/>
  <c r="R3564" i="2"/>
  <c r="S3564" i="2" s="1"/>
  <c r="R3309" i="2"/>
  <c r="S3309" i="2" s="1"/>
  <c r="R3455" i="2"/>
  <c r="S3455" i="2" s="1"/>
  <c r="R3598" i="2"/>
  <c r="S3598" i="2" s="1"/>
  <c r="R3342" i="2"/>
  <c r="S3342" i="2" s="1"/>
  <c r="R3432" i="2"/>
  <c r="S3432" i="2" s="1"/>
  <c r="R3187" i="2"/>
  <c r="S3187" i="2" s="1"/>
  <c r="R2933" i="2"/>
  <c r="S2933" i="2" s="1"/>
  <c r="R3110" i="2"/>
  <c r="S3110" i="2" s="1"/>
  <c r="R2855" i="2"/>
  <c r="S2855" i="2" s="1"/>
  <c r="R3041" i="2"/>
  <c r="S3041" i="2" s="1"/>
  <c r="R1906" i="2"/>
  <c r="S1906" i="2" s="1"/>
  <c r="R1970" i="2"/>
  <c r="S1970" i="2" s="1"/>
  <c r="R2226" i="2"/>
  <c r="S2226" i="2" s="1"/>
  <c r="R2167" i="2"/>
  <c r="S2167" i="2" s="1"/>
  <c r="R2044" i="2"/>
  <c r="S2044" i="2" s="1"/>
  <c r="R2316" i="2"/>
  <c r="S2316" i="2" s="1"/>
  <c r="R2181" i="2"/>
  <c r="S2181" i="2" s="1"/>
  <c r="R3930" i="2"/>
  <c r="S3930" i="2" s="1"/>
  <c r="R3778" i="2"/>
  <c r="S3778" i="2" s="1"/>
  <c r="R3769" i="2"/>
  <c r="S3769" i="2" s="1"/>
  <c r="R3750" i="2"/>
  <c r="S3750" i="2" s="1"/>
  <c r="R3709" i="2"/>
  <c r="S3709" i="2" s="1"/>
  <c r="R3461" i="2"/>
  <c r="S3461" i="2" s="1"/>
  <c r="R3607" i="2"/>
  <c r="S3607" i="2" s="1"/>
  <c r="R3351" i="2"/>
  <c r="S3351" i="2" s="1"/>
  <c r="R3494" i="2"/>
  <c r="S3494" i="2" s="1"/>
  <c r="R3585" i="2"/>
  <c r="S3585" i="2" s="1"/>
  <c r="R3328" i="2"/>
  <c r="S3328" i="2" s="1"/>
  <c r="R3083" i="2"/>
  <c r="S3083" i="2" s="1"/>
  <c r="R3265" i="2"/>
  <c r="S3265" i="2" s="1"/>
  <c r="R3007" i="2"/>
  <c r="S3007" i="2" s="1"/>
  <c r="R3193" i="2"/>
  <c r="S3193" i="2" s="1"/>
  <c r="R2937" i="2"/>
  <c r="S2937" i="2" s="1"/>
  <c r="R3060" i="2"/>
  <c r="S3060" i="2" s="1"/>
  <c r="R2821" i="2"/>
  <c r="S2821" i="2" s="1"/>
  <c r="R2746" i="2"/>
  <c r="S2746" i="2" s="1"/>
  <c r="R2490" i="2"/>
  <c r="S2490" i="2" s="1"/>
  <c r="R2700" i="2"/>
  <c r="S2700" i="2" s="1"/>
  <c r="R2444" i="2"/>
  <c r="S2444" i="2" s="1"/>
  <c r="R2606" i="2"/>
  <c r="S2606" i="2" s="1"/>
  <c r="R1904" i="2"/>
  <c r="S1904" i="2" s="1"/>
  <c r="R1974" i="2"/>
  <c r="S1974" i="2" s="1"/>
  <c r="R2230" i="2"/>
  <c r="S2230" i="2" s="1"/>
  <c r="R2171" i="2"/>
  <c r="S2171" i="2" s="1"/>
  <c r="R2048" i="2"/>
  <c r="S2048" i="2" s="1"/>
  <c r="R1925" i="2"/>
  <c r="S1925" i="2" s="1"/>
  <c r="R2185" i="2"/>
  <c r="S2185" i="2" s="1"/>
  <c r="R3927" i="2"/>
  <c r="S3927" i="2" s="1"/>
  <c r="R3775" i="2"/>
  <c r="S3775" i="2" s="1"/>
  <c r="R3764" i="2"/>
  <c r="S3764" i="2" s="1"/>
  <c r="R3747" i="2"/>
  <c r="S3747" i="2" s="1"/>
  <c r="R3704" i="2"/>
  <c r="S3704" i="2" s="1"/>
  <c r="R3458" i="2"/>
  <c r="S3458" i="2" s="1"/>
  <c r="R3603" i="2"/>
  <c r="S3603" i="2" s="1"/>
  <c r="R3348" i="2"/>
  <c r="S3348" i="2" s="1"/>
  <c r="R3489" i="2"/>
  <c r="S3489" i="2" s="1"/>
  <c r="R3581" i="2"/>
  <c r="S3581" i="2" s="1"/>
  <c r="R3323" i="2"/>
  <c r="S3323" i="2" s="1"/>
  <c r="R3079" i="2"/>
  <c r="S3079" i="2" s="1"/>
  <c r="R3258" i="2"/>
  <c r="S3258" i="2" s="1"/>
  <c r="R3002" i="2"/>
  <c r="S3002" i="2" s="1"/>
  <c r="R3189" i="2"/>
  <c r="S3189" i="2" s="1"/>
  <c r="R2932" i="2"/>
  <c r="S2932" i="2" s="1"/>
  <c r="R3056" i="2"/>
  <c r="S3056" i="2" s="1"/>
  <c r="R2816" i="2"/>
  <c r="S2816" i="2" s="1"/>
  <c r="R2743" i="2"/>
  <c r="S2743" i="2" s="1"/>
  <c r="R2487" i="2"/>
  <c r="S2487" i="2" s="1"/>
  <c r="R2697" i="2"/>
  <c r="S2697" i="2" s="1"/>
  <c r="R2441" i="2"/>
  <c r="S2441" i="2" s="1"/>
  <c r="R2603" i="2"/>
  <c r="S2603" i="2" s="1"/>
  <c r="R2584" i="2"/>
  <c r="S2584" i="2" s="1"/>
  <c r="R1822" i="2"/>
  <c r="S1822" i="2" s="1"/>
  <c r="R2138" i="2"/>
  <c r="S2138" i="2" s="1"/>
  <c r="R2079" i="2"/>
  <c r="S2079" i="2" s="1"/>
  <c r="R1956" i="2"/>
  <c r="S1956" i="2" s="1"/>
  <c r="R2212" i="2"/>
  <c r="S2212" i="2" s="1"/>
  <c r="R2093" i="2"/>
  <c r="S2093" i="2" s="1"/>
  <c r="R2533" i="2"/>
  <c r="S2533" i="2" s="1"/>
  <c r="R3866" i="2"/>
  <c r="S3866" i="2" s="1"/>
  <c r="R3857" i="2"/>
  <c r="S3857" i="2" s="1"/>
  <c r="R3838" i="2"/>
  <c r="S3838" i="2" s="1"/>
  <c r="R3797" i="2"/>
  <c r="S3797" i="2" s="1"/>
  <c r="R3548" i="2"/>
  <c r="S3548" i="2" s="1"/>
  <c r="R3293" i="2"/>
  <c r="S3293" i="2" s="1"/>
  <c r="R3439" i="2"/>
  <c r="S3439" i="2" s="1"/>
  <c r="R3582" i="2"/>
  <c r="S3582" i="2" s="1"/>
  <c r="R3326" i="2"/>
  <c r="S3326" i="2" s="1"/>
  <c r="R3416" i="2"/>
  <c r="S3416" i="2" s="1"/>
  <c r="R3171" i="2"/>
  <c r="S3171" i="2" s="1"/>
  <c r="R2917" i="2"/>
  <c r="S2917" i="2" s="1"/>
  <c r="R3094" i="2"/>
  <c r="S3094" i="2" s="1"/>
  <c r="R2839" i="2"/>
  <c r="S2839" i="2" s="1"/>
  <c r="R3025" i="2"/>
  <c r="S3025" i="2" s="1"/>
  <c r="R3148" i="2"/>
  <c r="S3148" i="2" s="1"/>
  <c r="R2891" i="2"/>
  <c r="S2891" i="2" s="1"/>
  <c r="R2834" i="2"/>
  <c r="S2834" i="2" s="1"/>
  <c r="R2578" i="2"/>
  <c r="S2578" i="2" s="1"/>
  <c r="R2788" i="2"/>
  <c r="S2788" i="2" s="1"/>
  <c r="R2532" i="2"/>
  <c r="S2532" i="2" s="1"/>
  <c r="R2694" i="2"/>
  <c r="S2694" i="2" s="1"/>
  <c r="R2581" i="2"/>
  <c r="S2581" i="2" s="1"/>
  <c r="R1892" i="2"/>
  <c r="S1892" i="2" s="1"/>
  <c r="R1998" i="2"/>
  <c r="S1998" i="2" s="1"/>
  <c r="R2254" i="2"/>
  <c r="S2254" i="2" s="1"/>
  <c r="R2195" i="2"/>
  <c r="S2195" i="2" s="1"/>
  <c r="R2072" i="2"/>
  <c r="S2072" i="2" s="1"/>
  <c r="R1953" i="2"/>
  <c r="S1953" i="2" s="1"/>
  <c r="R2209" i="2"/>
  <c r="S2209" i="2" s="1"/>
  <c r="R3903" i="2"/>
  <c r="S3903" i="2" s="1"/>
  <c r="R3751" i="2"/>
  <c r="S3751" i="2" s="1"/>
  <c r="R3740" i="2"/>
  <c r="S3740" i="2" s="1"/>
  <c r="R3723" i="2"/>
  <c r="S3723" i="2" s="1"/>
  <c r="R3680" i="2"/>
  <c r="S3680" i="2" s="1"/>
  <c r="R3434" i="2"/>
  <c r="S3434" i="2" s="1"/>
  <c r="R3579" i="2"/>
  <c r="S3579" i="2" s="1"/>
  <c r="R3324" i="2"/>
  <c r="S3324" i="2" s="1"/>
  <c r="R3465" i="2"/>
  <c r="S3465" i="2" s="1"/>
  <c r="R3557" i="2"/>
  <c r="S3557" i="2" s="1"/>
  <c r="R3299" i="2"/>
  <c r="S3299" i="2" s="1"/>
  <c r="R3055" i="2"/>
  <c r="S3055" i="2" s="1"/>
  <c r="R3234" i="2"/>
  <c r="S3234" i="2" s="1"/>
  <c r="R2978" i="2"/>
  <c r="S2978" i="2" s="1"/>
  <c r="R3165" i="2"/>
  <c r="S3165" i="2" s="1"/>
  <c r="R2908" i="2"/>
  <c r="S2908" i="2" s="1"/>
  <c r="R3030" i="2"/>
  <c r="S3030" i="2" s="1"/>
  <c r="R2792" i="2"/>
  <c r="S2792" i="2" s="1"/>
  <c r="R2719" i="2"/>
  <c r="S2719" i="2" s="1"/>
  <c r="R2463" i="2"/>
  <c r="S2463" i="2" s="1"/>
  <c r="R2673" i="2"/>
  <c r="S2673" i="2" s="1"/>
  <c r="R2835" i="2"/>
  <c r="S2835" i="2" s="1"/>
  <c r="R2579" i="2"/>
  <c r="S2579" i="2" s="1"/>
  <c r="R2420" i="2"/>
  <c r="S2420" i="2" s="1"/>
  <c r="R3035" i="2"/>
  <c r="S3035" i="2" s="1"/>
  <c r="R2466" i="2"/>
  <c r="S2466" i="2" s="1"/>
  <c r="R2774" i="2"/>
  <c r="S2774" i="2" s="1"/>
  <c r="R1836" i="2"/>
  <c r="S1836" i="2" s="1"/>
  <c r="R2664" i="2"/>
  <c r="S2664" i="2" s="1"/>
  <c r="R2461" i="2"/>
  <c r="S2461" i="2" s="1"/>
  <c r="R3867" i="2"/>
  <c r="S3867" i="2" s="1"/>
  <c r="R3322" i="2"/>
  <c r="S3322" i="2" s="1"/>
  <c r="R3353" i="2"/>
  <c r="S3353" i="2" s="1"/>
  <c r="R2944" i="2"/>
  <c r="S2944" i="2" s="1"/>
  <c r="R3053" i="2"/>
  <c r="S3053" i="2" s="1"/>
  <c r="R2680" i="2"/>
  <c r="S2680" i="2" s="1"/>
  <c r="R2561" i="2"/>
  <c r="S2561" i="2" s="1"/>
  <c r="R1835" i="2"/>
  <c r="S1835" i="2" s="1"/>
  <c r="R1802" i="2"/>
  <c r="S1802" i="2" s="1"/>
  <c r="R2178" i="2"/>
  <c r="S2178" i="2" s="1"/>
  <c r="R2119" i="2"/>
  <c r="S2119" i="2" s="1"/>
  <c r="R1996" i="2"/>
  <c r="S1996" i="2" s="1"/>
  <c r="R2252" i="2"/>
  <c r="S2252" i="2" s="1"/>
  <c r="R2133" i="2"/>
  <c r="S2133" i="2" s="1"/>
  <c r="R2483" i="2"/>
  <c r="S2483" i="2" s="1"/>
  <c r="R3826" i="2"/>
  <c r="S3826" i="2" s="1"/>
  <c r="R3817" i="2"/>
  <c r="S3817" i="2" s="1"/>
  <c r="R3798" i="2"/>
  <c r="S3798" i="2" s="1"/>
  <c r="R3757" i="2"/>
  <c r="S3757" i="2" s="1"/>
  <c r="R3508" i="2"/>
  <c r="S3508" i="2" s="1"/>
  <c r="R3659" i="2"/>
  <c r="S3659" i="2" s="1"/>
  <c r="R3399" i="2"/>
  <c r="S3399" i="2" s="1"/>
  <c r="R3542" i="2"/>
  <c r="S3542" i="2" s="1"/>
  <c r="R3633" i="2"/>
  <c r="S3633" i="2" s="1"/>
  <c r="R3376" i="2"/>
  <c r="S3376" i="2" s="1"/>
  <c r="R3131" i="2"/>
  <c r="S3131" i="2" s="1"/>
  <c r="R2877" i="2"/>
  <c r="S2877" i="2" s="1"/>
  <c r="R3054" i="2"/>
  <c r="S3054" i="2" s="1"/>
  <c r="R3241" i="2"/>
  <c r="S3241" i="2" s="1"/>
  <c r="R2985" i="2"/>
  <c r="S2985" i="2" s="1"/>
  <c r="R3108" i="2"/>
  <c r="S3108" i="2" s="1"/>
  <c r="R2851" i="2"/>
  <c r="S2851" i="2" s="1"/>
  <c r="R2794" i="2"/>
  <c r="S2794" i="2" s="1"/>
  <c r="R2538" i="2"/>
  <c r="S2538" i="2" s="1"/>
  <c r="R2748" i="2"/>
  <c r="S2748" i="2" s="1"/>
  <c r="R2492" i="2"/>
  <c r="S2492" i="2" s="1"/>
  <c r="R2654" i="2"/>
  <c r="S2654" i="2" s="1"/>
  <c r="R1928" i="2"/>
  <c r="S1928" i="2" s="1"/>
  <c r="R1800" i="2"/>
  <c r="S1800" i="2" s="1"/>
  <c r="R2182" i="2"/>
  <c r="S2182" i="2" s="1"/>
  <c r="R2123" i="2"/>
  <c r="S2123" i="2" s="1"/>
  <c r="R2000" i="2"/>
  <c r="S2000" i="2" s="1"/>
  <c r="R2256" i="2"/>
  <c r="S2256" i="2" s="1"/>
  <c r="R2137" i="2"/>
  <c r="S2137" i="2" s="1"/>
  <c r="R2494" i="2"/>
  <c r="S2494" i="2" s="1"/>
  <c r="R3823" i="2"/>
  <c r="S3823" i="2" s="1"/>
  <c r="R3812" i="2"/>
  <c r="S3812" i="2" s="1"/>
  <c r="R3795" i="2"/>
  <c r="S3795" i="2" s="1"/>
  <c r="R3752" i="2"/>
  <c r="S3752" i="2" s="1"/>
  <c r="R3504" i="2"/>
  <c r="S3504" i="2" s="1"/>
  <c r="R3651" i="2"/>
  <c r="S3651" i="2" s="1"/>
  <c r="R3396" i="2"/>
  <c r="S3396" i="2" s="1"/>
  <c r="R3538" i="2"/>
  <c r="S3538" i="2" s="1"/>
  <c r="R3629" i="2"/>
  <c r="S3629" i="2" s="1"/>
  <c r="R3371" i="2"/>
  <c r="S3371" i="2" s="1"/>
  <c r="R3127" i="2"/>
  <c r="S3127" i="2" s="1"/>
  <c r="R2872" i="2"/>
  <c r="S2872" i="2" s="1"/>
  <c r="R3050" i="2"/>
  <c r="S3050" i="2" s="1"/>
  <c r="R3237" i="2"/>
  <c r="S3237" i="2" s="1"/>
  <c r="R2980" i="2"/>
  <c r="S2980" i="2" s="1"/>
  <c r="R3104" i="2"/>
  <c r="S3104" i="2" s="1"/>
  <c r="R2846" i="2"/>
  <c r="S2846" i="2" s="1"/>
  <c r="R2791" i="2"/>
  <c r="S2791" i="2" s="1"/>
  <c r="R2535" i="2"/>
  <c r="S2535" i="2" s="1"/>
  <c r="R2745" i="2"/>
  <c r="S2745" i="2" s="1"/>
  <c r="R2489" i="2"/>
  <c r="S2489" i="2" s="1"/>
  <c r="R2651" i="2"/>
  <c r="S2651" i="2" s="1"/>
  <c r="R2454" i="2"/>
  <c r="S2454" i="2" s="1"/>
  <c r="R1846" i="2"/>
  <c r="S1846" i="2" s="1"/>
  <c r="R2090" i="2"/>
  <c r="S2090" i="2" s="1"/>
  <c r="R2031" i="2"/>
  <c r="S2031" i="2" s="1"/>
  <c r="R2290" i="2"/>
  <c r="S2290" i="2" s="1"/>
  <c r="R2164" i="2"/>
  <c r="S2164" i="2" s="1"/>
  <c r="R2045" i="2"/>
  <c r="S2045" i="2" s="1"/>
  <c r="R2318" i="2"/>
  <c r="S2318" i="2" s="1"/>
  <c r="R3920" i="2"/>
  <c r="S3920" i="2" s="1"/>
  <c r="R3658" i="2"/>
  <c r="S3658" i="2" s="1"/>
  <c r="R3896" i="2"/>
  <c r="S3896" i="2" s="1"/>
  <c r="R3845" i="2"/>
  <c r="S3845" i="2" s="1"/>
  <c r="R3596" i="2"/>
  <c r="S3596" i="2" s="1"/>
  <c r="R3341" i="2"/>
  <c r="S3341" i="2" s="1"/>
  <c r="R3487" i="2"/>
  <c r="S3487" i="2" s="1"/>
  <c r="R3630" i="2"/>
  <c r="S3630" i="2" s="1"/>
  <c r="R3374" i="2"/>
  <c r="S3374" i="2" s="1"/>
  <c r="R3464" i="2"/>
  <c r="S3464" i="2" s="1"/>
  <c r="R3219" i="2"/>
  <c r="S3219" i="2" s="1"/>
  <c r="R2965" i="2"/>
  <c r="S2965" i="2" s="1"/>
  <c r="R3142" i="2"/>
  <c r="S3142" i="2" s="1"/>
  <c r="R2887" i="2"/>
  <c r="S2887" i="2" s="1"/>
  <c r="R3073" i="2"/>
  <c r="S3073" i="2" s="1"/>
  <c r="R3196" i="2"/>
  <c r="S3196" i="2" s="1"/>
  <c r="R2939" i="2"/>
  <c r="S2939" i="2" s="1"/>
  <c r="R2701" i="2"/>
  <c r="S2701" i="2" s="1"/>
  <c r="R2626" i="2"/>
  <c r="S2626" i="2" s="1"/>
  <c r="R2857" i="2"/>
  <c r="S2857" i="2" s="1"/>
  <c r="R2580" i="2"/>
  <c r="S2580" i="2" s="1"/>
  <c r="R2742" i="2"/>
  <c r="S2742" i="2" s="1"/>
  <c r="R2448" i="2"/>
  <c r="S2448" i="2" s="1"/>
  <c r="R1916" i="2"/>
  <c r="S1916" i="2" s="1"/>
  <c r="R1950" i="2"/>
  <c r="S1950" i="2" s="1"/>
  <c r="R2206" i="2"/>
  <c r="S2206" i="2" s="1"/>
  <c r="R2147" i="2"/>
  <c r="S2147" i="2" s="1"/>
  <c r="R2024" i="2"/>
  <c r="S2024" i="2" s="1"/>
  <c r="R2280" i="2"/>
  <c r="S2280" i="2" s="1"/>
  <c r="R2161" i="2"/>
  <c r="S2161" i="2" s="1"/>
  <c r="R2589" i="2"/>
  <c r="S2589" i="2" s="1"/>
  <c r="R3799" i="2"/>
  <c r="S3799" i="2" s="1"/>
  <c r="R3788" i="2"/>
  <c r="S3788" i="2" s="1"/>
  <c r="R3771" i="2"/>
  <c r="S3771" i="2" s="1"/>
  <c r="R3728" i="2"/>
  <c r="S3728" i="2" s="1"/>
  <c r="R3482" i="2"/>
  <c r="S3482" i="2" s="1"/>
  <c r="R3627" i="2"/>
  <c r="S3627" i="2" s="1"/>
  <c r="R3372" i="2"/>
  <c r="S3372" i="2" s="1"/>
  <c r="R3514" i="2"/>
  <c r="S3514" i="2" s="1"/>
  <c r="R3605" i="2"/>
  <c r="S3605" i="2" s="1"/>
  <c r="R3347" i="2"/>
  <c r="S3347" i="2" s="1"/>
  <c r="R3103" i="2"/>
  <c r="S3103" i="2" s="1"/>
  <c r="R2848" i="2"/>
  <c r="S2848" i="2" s="1"/>
  <c r="R3026" i="2"/>
  <c r="S3026" i="2" s="1"/>
  <c r="R3213" i="2"/>
  <c r="S3213" i="2" s="1"/>
  <c r="R2956" i="2"/>
  <c r="S2956" i="2" s="1"/>
  <c r="R3080" i="2"/>
  <c r="S3080" i="2" s="1"/>
  <c r="R2852" i="2"/>
  <c r="S2852" i="2" s="1"/>
  <c r="R2767" i="2"/>
  <c r="S2767" i="2" s="1"/>
  <c r="R2511" i="2"/>
  <c r="S2511" i="2" s="1"/>
  <c r="R2721" i="2"/>
  <c r="S2721" i="2" s="1"/>
  <c r="R2465" i="2"/>
  <c r="S2465" i="2" s="1"/>
  <c r="R2627" i="2"/>
  <c r="S2627" i="2" s="1"/>
  <c r="R2502" i="2"/>
  <c r="S2502" i="2" s="1"/>
  <c r="R3164" i="2"/>
  <c r="S3164" i="2" s="1"/>
  <c r="R2530" i="2"/>
  <c r="S2530" i="2" s="1"/>
  <c r="R2484" i="2"/>
  <c r="S2484" i="2" s="1"/>
  <c r="R1868" i="2"/>
  <c r="S1868" i="2" s="1"/>
  <c r="R2243" i="2"/>
  <c r="S2243" i="2" s="1"/>
  <c r="R2257" i="2"/>
  <c r="S2257" i="2" s="1"/>
  <c r="R3692" i="2"/>
  <c r="S3692" i="2" s="1"/>
  <c r="R3386" i="2"/>
  <c r="S3386" i="2" s="1"/>
  <c r="R3417" i="2"/>
  <c r="S3417" i="2" s="1"/>
  <c r="R3008" i="2"/>
  <c r="S3008" i="2" s="1"/>
  <c r="R3117" i="2"/>
  <c r="S3117" i="2" s="1"/>
  <c r="R2744" i="2"/>
  <c r="S2744" i="2" s="1"/>
  <c r="R2625" i="2"/>
  <c r="S2625" i="2" s="1"/>
  <c r="R2323" i="2"/>
  <c r="S2323" i="2" s="1"/>
  <c r="R3573" i="2"/>
  <c r="S3573" i="2" s="1"/>
  <c r="R2735" i="2"/>
  <c r="S2735" i="2" s="1"/>
  <c r="R2433" i="2"/>
  <c r="S2433" i="2" s="1"/>
  <c r="R2407" i="2"/>
  <c r="S2407" i="2" s="1"/>
  <c r="R1899" i="2"/>
  <c r="S1899" i="2" s="1"/>
  <c r="R2174" i="2"/>
  <c r="S2174" i="2" s="1"/>
  <c r="R3404" i="2"/>
  <c r="S3404" i="2" s="1"/>
  <c r="R2543" i="2"/>
  <c r="S2543" i="2" s="1"/>
  <c r="R1890" i="2"/>
  <c r="S1890" i="2" s="1"/>
  <c r="R2002" i="2"/>
  <c r="S2002" i="2" s="1"/>
  <c r="R2258" i="2"/>
  <c r="S2258" i="2" s="1"/>
  <c r="R2199" i="2"/>
  <c r="S2199" i="2" s="1"/>
  <c r="R2076" i="2"/>
  <c r="S2076" i="2" s="1"/>
  <c r="R1957" i="2"/>
  <c r="S1957" i="2" s="1"/>
  <c r="R2213" i="2"/>
  <c r="S2213" i="2" s="1"/>
  <c r="R3898" i="2"/>
  <c r="S3898" i="2" s="1"/>
  <c r="R3746" i="2"/>
  <c r="S3746" i="2" s="1"/>
  <c r="R3737" i="2"/>
  <c r="S3737" i="2" s="1"/>
  <c r="R3718" i="2"/>
  <c r="S3718" i="2" s="1"/>
  <c r="R3677" i="2"/>
  <c r="S3677" i="2" s="1"/>
  <c r="R3429" i="2"/>
  <c r="S3429" i="2" s="1"/>
  <c r="R3575" i="2"/>
  <c r="S3575" i="2" s="1"/>
  <c r="R3319" i="2"/>
  <c r="S3319" i="2" s="1"/>
  <c r="R3462" i="2"/>
  <c r="S3462" i="2" s="1"/>
  <c r="R3553" i="2"/>
  <c r="S3553" i="2" s="1"/>
  <c r="R3296" i="2"/>
  <c r="S3296" i="2" s="1"/>
  <c r="R3051" i="2"/>
  <c r="S3051" i="2" s="1"/>
  <c r="R3230" i="2"/>
  <c r="S3230" i="2" s="1"/>
  <c r="R2975" i="2"/>
  <c r="S2975" i="2" s="1"/>
  <c r="R3161" i="2"/>
  <c r="S3161" i="2" s="1"/>
  <c r="R2905" i="2"/>
  <c r="S2905" i="2" s="1"/>
  <c r="R3027" i="2"/>
  <c r="S3027" i="2" s="1"/>
  <c r="R2789" i="2"/>
  <c r="S2789" i="2" s="1"/>
  <c r="R2714" i="2"/>
  <c r="S2714" i="2" s="1"/>
  <c r="R2458" i="2"/>
  <c r="S2458" i="2" s="1"/>
  <c r="R2668" i="2"/>
  <c r="S2668" i="2" s="1"/>
  <c r="R2830" i="2"/>
  <c r="S2830" i="2" s="1"/>
  <c r="R2574" i="2"/>
  <c r="S2574" i="2" s="1"/>
  <c r="R1888" i="2"/>
  <c r="S1888" i="2" s="1"/>
  <c r="R2006" i="2"/>
  <c r="S2006" i="2" s="1"/>
  <c r="R2262" i="2"/>
  <c r="S2262" i="2" s="1"/>
  <c r="R2203" i="2"/>
  <c r="S2203" i="2" s="1"/>
  <c r="R2080" i="2"/>
  <c r="S2080" i="2" s="1"/>
  <c r="R1961" i="2"/>
  <c r="S1961" i="2" s="1"/>
  <c r="R2217" i="2"/>
  <c r="S2217" i="2" s="1"/>
  <c r="R3895" i="2"/>
  <c r="S3895" i="2" s="1"/>
  <c r="R3743" i="2"/>
  <c r="S3743" i="2" s="1"/>
  <c r="R3732" i="2"/>
  <c r="S3732" i="2" s="1"/>
  <c r="R3715" i="2"/>
  <c r="S3715" i="2" s="1"/>
  <c r="R3672" i="2"/>
  <c r="S3672" i="2" s="1"/>
  <c r="R3426" i="2"/>
  <c r="S3426" i="2" s="1"/>
  <c r="R3571" i="2"/>
  <c r="S3571" i="2" s="1"/>
  <c r="R3316" i="2"/>
  <c r="S3316" i="2" s="1"/>
  <c r="R3457" i="2"/>
  <c r="S3457" i="2" s="1"/>
  <c r="R3549" i="2"/>
  <c r="S3549" i="2" s="1"/>
  <c r="R3291" i="2"/>
  <c r="S3291" i="2" s="1"/>
  <c r="R3048" i="2"/>
  <c r="S3048" i="2" s="1"/>
  <c r="R3226" i="2"/>
  <c r="S3226" i="2" s="1"/>
  <c r="R2970" i="2"/>
  <c r="S2970" i="2" s="1"/>
  <c r="R3157" i="2"/>
  <c r="S3157" i="2" s="1"/>
  <c r="R2900" i="2"/>
  <c r="S2900" i="2" s="1"/>
  <c r="R3022" i="2"/>
  <c r="S3022" i="2" s="1"/>
  <c r="R2784" i="2"/>
  <c r="S2784" i="2" s="1"/>
  <c r="R2711" i="2"/>
  <c r="S2711" i="2" s="1"/>
  <c r="R2455" i="2"/>
  <c r="S2455" i="2" s="1"/>
  <c r="R2665" i="2"/>
  <c r="S2665" i="2" s="1"/>
  <c r="R2827" i="2"/>
  <c r="S2827" i="2" s="1"/>
  <c r="R2571" i="2"/>
  <c r="S2571" i="2" s="1"/>
  <c r="R2613" i="2"/>
  <c r="S2613" i="2" s="1"/>
  <c r="R1806" i="2"/>
  <c r="S1806" i="2" s="1"/>
  <c r="R2170" i="2"/>
  <c r="S2170" i="2" s="1"/>
  <c r="R2111" i="2"/>
  <c r="S2111" i="2" s="1"/>
  <c r="R1988" i="2"/>
  <c r="S1988" i="2" s="1"/>
  <c r="R2244" i="2"/>
  <c r="S2244" i="2" s="1"/>
  <c r="R2125" i="2"/>
  <c r="S2125" i="2" s="1"/>
  <c r="R2661" i="2"/>
  <c r="S2661" i="2" s="1"/>
  <c r="R3834" i="2"/>
  <c r="S3834" i="2" s="1"/>
  <c r="R3825" i="2"/>
  <c r="S3825" i="2" s="1"/>
  <c r="R3806" i="2"/>
  <c r="S3806" i="2" s="1"/>
  <c r="R3765" i="2"/>
  <c r="S3765" i="2" s="1"/>
  <c r="R3516" i="2"/>
  <c r="S3516" i="2" s="1"/>
  <c r="R3261" i="2"/>
  <c r="S3261" i="2" s="1"/>
  <c r="R3407" i="2"/>
  <c r="S3407" i="2" s="1"/>
  <c r="R3550" i="2"/>
  <c r="S3550" i="2" s="1"/>
  <c r="R3641" i="2"/>
  <c r="S3641" i="2" s="1"/>
  <c r="R3384" i="2"/>
  <c r="S3384" i="2" s="1"/>
  <c r="R3139" i="2"/>
  <c r="S3139" i="2" s="1"/>
  <c r="R2885" i="2"/>
  <c r="S2885" i="2" s="1"/>
  <c r="R3062" i="2"/>
  <c r="S3062" i="2" s="1"/>
  <c r="R3249" i="2"/>
  <c r="S3249" i="2" s="1"/>
  <c r="R2993" i="2"/>
  <c r="S2993" i="2" s="1"/>
  <c r="R3116" i="2"/>
  <c r="S3116" i="2" s="1"/>
  <c r="R2859" i="2"/>
  <c r="S2859" i="2" s="1"/>
  <c r="R2802" i="2"/>
  <c r="S2802" i="2" s="1"/>
  <c r="R2546" i="2"/>
  <c r="S2546" i="2" s="1"/>
  <c r="R2756" i="2"/>
  <c r="S2756" i="2" s="1"/>
  <c r="R2500" i="2"/>
  <c r="S2500" i="2" s="1"/>
  <c r="R2662" i="2"/>
  <c r="S2662" i="2" s="1"/>
  <c r="R2428" i="2"/>
  <c r="S2428" i="2" s="1"/>
  <c r="R1876" i="2"/>
  <c r="S1876" i="2" s="1"/>
  <c r="R2030" i="2"/>
  <c r="S2030" i="2" s="1"/>
  <c r="R2288" i="2"/>
  <c r="S2288" i="2" s="1"/>
  <c r="R2227" i="2"/>
  <c r="S2227" i="2" s="1"/>
  <c r="R2104" i="2"/>
  <c r="S2104" i="2" s="1"/>
  <c r="R1985" i="2"/>
  <c r="S1985" i="2" s="1"/>
  <c r="R2241" i="2"/>
  <c r="S2241" i="2" s="1"/>
  <c r="R3921" i="2"/>
  <c r="S3921" i="2" s="1"/>
  <c r="R3719" i="2"/>
  <c r="S3719" i="2" s="1"/>
  <c r="R3708" i="2"/>
  <c r="S3708" i="2" s="1"/>
  <c r="R3691" i="2"/>
  <c r="S3691" i="2" s="1"/>
  <c r="R3662" i="2"/>
  <c r="S3662" i="2" s="1"/>
  <c r="R3402" i="2"/>
  <c r="S3402" i="2" s="1"/>
  <c r="R3547" i="2"/>
  <c r="S3547" i="2" s="1"/>
  <c r="R3292" i="2"/>
  <c r="S3292" i="2" s="1"/>
  <c r="R3433" i="2"/>
  <c r="S3433" i="2" s="1"/>
  <c r="R3525" i="2"/>
  <c r="S3525" i="2" s="1"/>
  <c r="R3267" i="2"/>
  <c r="S3267" i="2" s="1"/>
  <c r="R3024" i="2"/>
  <c r="S3024" i="2" s="1"/>
  <c r="R3202" i="2"/>
  <c r="S3202" i="2" s="1"/>
  <c r="R2946" i="2"/>
  <c r="S2946" i="2" s="1"/>
  <c r="R3133" i="2"/>
  <c r="S3133" i="2" s="1"/>
  <c r="R3256" i="2"/>
  <c r="S3256" i="2" s="1"/>
  <c r="R2998" i="2"/>
  <c r="S2998" i="2" s="1"/>
  <c r="R2760" i="2"/>
  <c r="S2760" i="2" s="1"/>
  <c r="R2687" i="2"/>
  <c r="S2687" i="2" s="1"/>
  <c r="R2431" i="2"/>
  <c r="S2431" i="2" s="1"/>
  <c r="R2641" i="2"/>
  <c r="S2641" i="2" s="1"/>
  <c r="R2803" i="2"/>
  <c r="S2803" i="2" s="1"/>
  <c r="R2547" i="2"/>
  <c r="S2547" i="2" s="1"/>
  <c r="R2355" i="2"/>
  <c r="S2355" i="2" s="1"/>
  <c r="R3100" i="2"/>
  <c r="S3100" i="2" s="1"/>
  <c r="R2594" i="2"/>
  <c r="S2594" i="2" s="1"/>
  <c r="R1900" i="2"/>
  <c r="S1900" i="2" s="1"/>
  <c r="R2179" i="2"/>
  <c r="S2179" i="2" s="1"/>
  <c r="R2193" i="2"/>
  <c r="S2193" i="2" s="1"/>
  <c r="R3756" i="2"/>
  <c r="S3756" i="2" s="1"/>
  <c r="R3450" i="2"/>
  <c r="S3450" i="2" s="1"/>
  <c r="R3481" i="2"/>
  <c r="S3481" i="2" s="1"/>
  <c r="R3071" i="2"/>
  <c r="S3071" i="2" s="1"/>
  <c r="R3181" i="2"/>
  <c r="S3181" i="2" s="1"/>
  <c r="R2808" i="2"/>
  <c r="S2808" i="2" s="1"/>
  <c r="R2689" i="2"/>
  <c r="S2689" i="2" s="1"/>
  <c r="R2616" i="2"/>
  <c r="S2616" i="2" s="1"/>
  <c r="R2394" i="2"/>
  <c r="S2394" i="2" s="1"/>
  <c r="R2363" i="2"/>
  <c r="S2363" i="2" s="1"/>
  <c r="R1882" i="2"/>
  <c r="S1882" i="2" s="1"/>
  <c r="R2018" i="2"/>
  <c r="S2018" i="2" s="1"/>
  <c r="R2274" i="2"/>
  <c r="S2274" i="2" s="1"/>
  <c r="R2215" i="2"/>
  <c r="S2215" i="2" s="1"/>
  <c r="R2092" i="2"/>
  <c r="S2092" i="2" s="1"/>
  <c r="R1973" i="2"/>
  <c r="S1973" i="2" s="1"/>
  <c r="R2229" i="2"/>
  <c r="S2229" i="2" s="1"/>
  <c r="R3886" i="2"/>
  <c r="S3886" i="2" s="1"/>
  <c r="R3730" i="2"/>
  <c r="S3730" i="2" s="1"/>
  <c r="R3721" i="2"/>
  <c r="S3721" i="2" s="1"/>
  <c r="R3702" i="2"/>
  <c r="S3702" i="2" s="1"/>
  <c r="R3661" i="2"/>
  <c r="S3661" i="2" s="1"/>
  <c r="R3413" i="2"/>
  <c r="S3413" i="2" s="1"/>
  <c r="R3559" i="2"/>
  <c r="S3559" i="2" s="1"/>
  <c r="R3303" i="2"/>
  <c r="S3303" i="2" s="1"/>
  <c r="R3446" i="2"/>
  <c r="S3446" i="2" s="1"/>
  <c r="R3537" i="2"/>
  <c r="S3537" i="2" s="1"/>
  <c r="R3280" i="2"/>
  <c r="S3280" i="2" s="1"/>
  <c r="R3037" i="2"/>
  <c r="S3037" i="2" s="1"/>
  <c r="R3214" i="2"/>
  <c r="S3214" i="2" s="1"/>
  <c r="R2959" i="2"/>
  <c r="S2959" i="2" s="1"/>
  <c r="R3145" i="2"/>
  <c r="S3145" i="2" s="1"/>
  <c r="R3281" i="2"/>
  <c r="S3281" i="2" s="1"/>
  <c r="R3011" i="2"/>
  <c r="S3011" i="2" s="1"/>
  <c r="R2773" i="2"/>
  <c r="S2773" i="2" s="1"/>
  <c r="R2698" i="2"/>
  <c r="S2698" i="2" s="1"/>
  <c r="R2442" i="2"/>
  <c r="S2442" i="2" s="1"/>
  <c r="R2652" i="2"/>
  <c r="S2652" i="2" s="1"/>
  <c r="R2814" i="2"/>
  <c r="S2814" i="2" s="1"/>
  <c r="R2558" i="2"/>
  <c r="S2558" i="2" s="1"/>
  <c r="R1880" i="2"/>
  <c r="S1880" i="2" s="1"/>
  <c r="R2022" i="2"/>
  <c r="S2022" i="2" s="1"/>
  <c r="R2278" i="2"/>
  <c r="S2278" i="2" s="1"/>
  <c r="R2219" i="2"/>
  <c r="S2219" i="2" s="1"/>
  <c r="R2096" i="2"/>
  <c r="S2096" i="2" s="1"/>
  <c r="R1977" i="2"/>
  <c r="S1977" i="2" s="1"/>
  <c r="R2233" i="2"/>
  <c r="S2233" i="2" s="1"/>
  <c r="R3929" i="2"/>
  <c r="S3929" i="2" s="1"/>
  <c r="R3727" i="2"/>
  <c r="S3727" i="2" s="1"/>
  <c r="R3716" i="2"/>
  <c r="S3716" i="2" s="1"/>
  <c r="R3699" i="2"/>
  <c r="S3699" i="2" s="1"/>
  <c r="R3656" i="2"/>
  <c r="S3656" i="2" s="1"/>
  <c r="R3410" i="2"/>
  <c r="S3410" i="2" s="1"/>
  <c r="R3555" i="2"/>
  <c r="S3555" i="2" s="1"/>
  <c r="R3300" i="2"/>
  <c r="S3300" i="2" s="1"/>
  <c r="R3441" i="2"/>
  <c r="S3441" i="2" s="1"/>
  <c r="R3533" i="2"/>
  <c r="S3533" i="2" s="1"/>
  <c r="R3275" i="2"/>
  <c r="S3275" i="2" s="1"/>
  <c r="R3032" i="2"/>
  <c r="S3032" i="2" s="1"/>
  <c r="R3210" i="2"/>
  <c r="S3210" i="2" s="1"/>
  <c r="R2954" i="2"/>
  <c r="S2954" i="2" s="1"/>
  <c r="R3141" i="2"/>
  <c r="S3141" i="2" s="1"/>
  <c r="R3270" i="2"/>
  <c r="S3270" i="2" s="1"/>
  <c r="R3006" i="2"/>
  <c r="S3006" i="2" s="1"/>
  <c r="R2768" i="2"/>
  <c r="S2768" i="2" s="1"/>
  <c r="R2695" i="2"/>
  <c r="S2695" i="2" s="1"/>
  <c r="R2439" i="2"/>
  <c r="S2439" i="2" s="1"/>
  <c r="R2649" i="2"/>
  <c r="S2649" i="2" s="1"/>
  <c r="R2811" i="2"/>
  <c r="S2811" i="2" s="1"/>
  <c r="R2555" i="2"/>
  <c r="S2555" i="2" s="1"/>
  <c r="R2637" i="2"/>
  <c r="S2637" i="2" s="1"/>
  <c r="R1931" i="2"/>
  <c r="S1931" i="2" s="1"/>
  <c r="R2186" i="2"/>
  <c r="S2186" i="2" s="1"/>
  <c r="R2127" i="2"/>
  <c r="S2127" i="2" s="1"/>
  <c r="R2004" i="2"/>
  <c r="S2004" i="2" s="1"/>
  <c r="R2260" i="2"/>
  <c r="S2260" i="2" s="1"/>
  <c r="R2141" i="2"/>
  <c r="S2141" i="2" s="1"/>
  <c r="R2499" i="2"/>
  <c r="S2499" i="2" s="1"/>
  <c r="R3818" i="2"/>
  <c r="S3818" i="2" s="1"/>
  <c r="R3809" i="2"/>
  <c r="S3809" i="2" s="1"/>
  <c r="R3790" i="2"/>
  <c r="S3790" i="2" s="1"/>
  <c r="R3749" i="2"/>
  <c r="S3749" i="2" s="1"/>
  <c r="R3500" i="2"/>
  <c r="S3500" i="2" s="1"/>
  <c r="R3647" i="2"/>
  <c r="S3647" i="2" s="1"/>
  <c r="R3391" i="2"/>
  <c r="S3391" i="2" s="1"/>
  <c r="R3534" i="2"/>
  <c r="S3534" i="2" s="1"/>
  <c r="R3625" i="2"/>
  <c r="S3625" i="2" s="1"/>
  <c r="R3368" i="2"/>
  <c r="S3368" i="2" s="1"/>
  <c r="R3123" i="2"/>
  <c r="S3123" i="2" s="1"/>
  <c r="R2869" i="2"/>
  <c r="S2869" i="2" s="1"/>
  <c r="R3047" i="2"/>
  <c r="S3047" i="2" s="1"/>
  <c r="R3233" i="2"/>
  <c r="S3233" i="2" s="1"/>
  <c r="R2977" i="2"/>
  <c r="S2977" i="2" s="1"/>
  <c r="R1874" i="2"/>
  <c r="S1874" i="2" s="1"/>
  <c r="R2034" i="2"/>
  <c r="S2034" i="2" s="1"/>
  <c r="R2296" i="2"/>
  <c r="S2296" i="2" s="1"/>
  <c r="R2231" i="2"/>
  <c r="S2231" i="2" s="1"/>
  <c r="R2108" i="2"/>
  <c r="S2108" i="2" s="1"/>
  <c r="R1989" i="2"/>
  <c r="S1989" i="2" s="1"/>
  <c r="R2245" i="2"/>
  <c r="S2245" i="2" s="1"/>
  <c r="R3916" i="2"/>
  <c r="S3916" i="2" s="1"/>
  <c r="R3714" i="2"/>
  <c r="S3714" i="2" s="1"/>
  <c r="R3705" i="2"/>
  <c r="S3705" i="2" s="1"/>
  <c r="R3686" i="2"/>
  <c r="S3686" i="2" s="1"/>
  <c r="R3652" i="2"/>
  <c r="S3652" i="2" s="1"/>
  <c r="R3397" i="2"/>
  <c r="S3397" i="2" s="1"/>
  <c r="R3543" i="2"/>
  <c r="S3543" i="2" s="1"/>
  <c r="R3287" i="2"/>
  <c r="S3287" i="2" s="1"/>
  <c r="R3430" i="2"/>
  <c r="S3430" i="2" s="1"/>
  <c r="R3521" i="2"/>
  <c r="S3521" i="2" s="1"/>
  <c r="R3264" i="2"/>
  <c r="S3264" i="2" s="1"/>
  <c r="R3021" i="2"/>
  <c r="S3021" i="2" s="1"/>
  <c r="R3198" i="2"/>
  <c r="S3198" i="2" s="1"/>
  <c r="R2943" i="2"/>
  <c r="S2943" i="2" s="1"/>
  <c r="R3129" i="2"/>
  <c r="S3129" i="2" s="1"/>
  <c r="R3252" i="2"/>
  <c r="S3252" i="2" s="1"/>
  <c r="R2995" i="2"/>
  <c r="S2995" i="2" s="1"/>
  <c r="R2757" i="2"/>
  <c r="S2757" i="2" s="1"/>
  <c r="R2682" i="2"/>
  <c r="S2682" i="2" s="1"/>
  <c r="R2429" i="2"/>
  <c r="S2429" i="2" s="1"/>
  <c r="R2636" i="2"/>
  <c r="S2636" i="2" s="1"/>
  <c r="R2798" i="2"/>
  <c r="S2798" i="2" s="1"/>
  <c r="R2542" i="2"/>
  <c r="S2542" i="2" s="1"/>
  <c r="R1872" i="2"/>
  <c r="S1872" i="2" s="1"/>
  <c r="R2038" i="2"/>
  <c r="S2038" i="2" s="1"/>
  <c r="R2304" i="2"/>
  <c r="S2304" i="2" s="1"/>
  <c r="R2235" i="2"/>
  <c r="S2235" i="2" s="1"/>
  <c r="R2112" i="2"/>
  <c r="S2112" i="2" s="1"/>
  <c r="R1993" i="2"/>
  <c r="S1993" i="2" s="1"/>
  <c r="R2249" i="2"/>
  <c r="S2249" i="2" s="1"/>
  <c r="R3913" i="2"/>
  <c r="S3913" i="2" s="1"/>
  <c r="R3711" i="2"/>
  <c r="S3711" i="2" s="1"/>
  <c r="R3700" i="2"/>
  <c r="S3700" i="2" s="1"/>
  <c r="R3899" i="2"/>
  <c r="S3899" i="2" s="1"/>
  <c r="R3648" i="2"/>
  <c r="S3648" i="2" s="1"/>
  <c r="R3394" i="2"/>
  <c r="S3394" i="2" s="1"/>
  <c r="R3539" i="2"/>
  <c r="S3539" i="2" s="1"/>
  <c r="R3284" i="2"/>
  <c r="S3284" i="2" s="1"/>
  <c r="R3425" i="2"/>
  <c r="S3425" i="2" s="1"/>
  <c r="R3517" i="2"/>
  <c r="S3517" i="2" s="1"/>
  <c r="R3310" i="2"/>
  <c r="S3310" i="2" s="1"/>
  <c r="R3016" i="2"/>
  <c r="S3016" i="2" s="1"/>
  <c r="R3194" i="2"/>
  <c r="S3194" i="2" s="1"/>
  <c r="R2938" i="2"/>
  <c r="S2938" i="2" s="1"/>
  <c r="R3125" i="2"/>
  <c r="S3125" i="2" s="1"/>
  <c r="R3248" i="2"/>
  <c r="S3248" i="2" s="1"/>
  <c r="R2990" i="2"/>
  <c r="S2990" i="2" s="1"/>
  <c r="R2752" i="2"/>
  <c r="S2752" i="2" s="1"/>
  <c r="R2679" i="2"/>
  <c r="S2679" i="2" s="1"/>
  <c r="R2427" i="2"/>
  <c r="S2427" i="2" s="1"/>
  <c r="R2633" i="2"/>
  <c r="S2633" i="2" s="1"/>
  <c r="R2795" i="2"/>
  <c r="S2795" i="2" s="1"/>
  <c r="R2539" i="2"/>
  <c r="S2539" i="2" s="1"/>
  <c r="R1918" i="2"/>
  <c r="S1918" i="2" s="1"/>
  <c r="R1946" i="2"/>
  <c r="S1946" i="2" s="1"/>
  <c r="R2202" i="2"/>
  <c r="S2202" i="2" s="1"/>
  <c r="R2143" i="2"/>
  <c r="S2143" i="2" s="1"/>
  <c r="R2020" i="2"/>
  <c r="S2020" i="2" s="1"/>
  <c r="R2276" i="2"/>
  <c r="S2276" i="2" s="1"/>
  <c r="R2157" i="2"/>
  <c r="S2157" i="2" s="1"/>
  <c r="R2568" i="2"/>
  <c r="S2568" i="2" s="1"/>
  <c r="R3802" i="2"/>
  <c r="S3802" i="2" s="1"/>
  <c r="R3793" i="2"/>
  <c r="S3793" i="2" s="1"/>
  <c r="R3774" i="2"/>
  <c r="S3774" i="2" s="1"/>
  <c r="R3733" i="2"/>
  <c r="S3733" i="2" s="1"/>
  <c r="R3485" i="2"/>
  <c r="S3485" i="2" s="1"/>
  <c r="R3631" i="2"/>
  <c r="S3631" i="2" s="1"/>
  <c r="R3375" i="2"/>
  <c r="S3375" i="2" s="1"/>
  <c r="R3518" i="2"/>
  <c r="S3518" i="2" s="1"/>
  <c r="R3609" i="2"/>
  <c r="S3609" i="2" s="1"/>
  <c r="R3352" i="2"/>
  <c r="S3352" i="2" s="1"/>
  <c r="R3107" i="2"/>
  <c r="S3107" i="2" s="1"/>
  <c r="R2853" i="2"/>
  <c r="S2853" i="2" s="1"/>
  <c r="R3031" i="2"/>
  <c r="S3031" i="2" s="1"/>
  <c r="R3217" i="2"/>
  <c r="S3217" i="2" s="1"/>
  <c r="R2961" i="2"/>
  <c r="S2961" i="2" s="1"/>
  <c r="R3084" i="2"/>
  <c r="S3084" i="2" s="1"/>
  <c r="R2873" i="2"/>
  <c r="S2873" i="2" s="1"/>
  <c r="R2770" i="2"/>
  <c r="S2770" i="2" s="1"/>
  <c r="R2514" i="2"/>
  <c r="S2514" i="2" s="1"/>
  <c r="R2724" i="2"/>
  <c r="S2724" i="2" s="1"/>
  <c r="R2468" i="2"/>
  <c r="S2468" i="2" s="1"/>
  <c r="R2630" i="2"/>
  <c r="S2630" i="2" s="1"/>
  <c r="R2491" i="2"/>
  <c r="S2491" i="2" s="1"/>
  <c r="R1860" i="2"/>
  <c r="S1860" i="2" s="1"/>
  <c r="R2062" i="2"/>
  <c r="S2062" i="2" s="1"/>
  <c r="R2003" i="2"/>
  <c r="S2003" i="2" s="1"/>
  <c r="R2259" i="2"/>
  <c r="S2259" i="2" s="1"/>
  <c r="R2136" i="2"/>
  <c r="S2136" i="2" s="1"/>
  <c r="R2017" i="2"/>
  <c r="S2017" i="2" s="1"/>
  <c r="R2273" i="2"/>
  <c r="S2273" i="2" s="1"/>
  <c r="R3926" i="2"/>
  <c r="S3926" i="2" s="1"/>
  <c r="R3687" i="2"/>
  <c r="S3687" i="2" s="1"/>
  <c r="R3676" i="2"/>
  <c r="S3676" i="2" s="1"/>
  <c r="R3872" i="2"/>
  <c r="S3872" i="2" s="1"/>
  <c r="R3624" i="2"/>
  <c r="S3624" i="2" s="1"/>
  <c r="R3370" i="2"/>
  <c r="S3370" i="2" s="1"/>
  <c r="R3515" i="2"/>
  <c r="S3515" i="2" s="1"/>
  <c r="R3678" i="2"/>
  <c r="S3678" i="2" s="1"/>
  <c r="R3401" i="2"/>
  <c r="S3401" i="2" s="1"/>
  <c r="R3491" i="2"/>
  <c r="S3491" i="2" s="1"/>
  <c r="R3247" i="2"/>
  <c r="S3247" i="2" s="1"/>
  <c r="R2992" i="2"/>
  <c r="S2992" i="2" s="1"/>
  <c r="R3170" i="2"/>
  <c r="S3170" i="2" s="1"/>
  <c r="R2914" i="2"/>
  <c r="S2914" i="2" s="1"/>
  <c r="R3101" i="2"/>
  <c r="S3101" i="2" s="1"/>
  <c r="R3224" i="2"/>
  <c r="S3224" i="2" s="1"/>
  <c r="R2966" i="2"/>
  <c r="S2966" i="2" s="1"/>
  <c r="R2728" i="2"/>
  <c r="S2728" i="2" s="1"/>
  <c r="R2655" i="2"/>
  <c r="S2655" i="2" s="1"/>
  <c r="R2415" i="2"/>
  <c r="S2415" i="2" s="1"/>
  <c r="R2609" i="2"/>
  <c r="S2609" i="2" s="1"/>
  <c r="R2771" i="2"/>
  <c r="S2771" i="2" s="1"/>
  <c r="R2515" i="2"/>
  <c r="S2515" i="2" s="1"/>
  <c r="R2291" i="2"/>
  <c r="S2291" i="2" s="1"/>
  <c r="R2843" i="2"/>
  <c r="S2843" i="2" s="1"/>
  <c r="R2804" i="2"/>
  <c r="S2804" i="2" s="1"/>
  <c r="R2646" i="2"/>
  <c r="S2646" i="2" s="1"/>
  <c r="R2046" i="2"/>
  <c r="S2046" i="2" s="1"/>
  <c r="R2120" i="2"/>
  <c r="S2120" i="2" s="1"/>
  <c r="R3905" i="2"/>
  <c r="S3905" i="2" s="1"/>
  <c r="R3889" i="2"/>
  <c r="S3889" i="2" s="1"/>
  <c r="R3531" i="2"/>
  <c r="S3531" i="2" s="1"/>
  <c r="R3509" i="2"/>
  <c r="S3509" i="2" s="1"/>
  <c r="R3186" i="2"/>
  <c r="S3186" i="2" s="1"/>
  <c r="R3240" i="2"/>
  <c r="S3240" i="2" s="1"/>
  <c r="R2671" i="2"/>
  <c r="S2671" i="2" s="1"/>
  <c r="R2787" i="2"/>
  <c r="S2787" i="2" s="1"/>
  <c r="R1898" i="2"/>
  <c r="S1898" i="2" s="1"/>
  <c r="R1986" i="2"/>
  <c r="S1986" i="2" s="1"/>
  <c r="R2242" i="2"/>
  <c r="S2242" i="2" s="1"/>
  <c r="R2183" i="2"/>
  <c r="S2183" i="2" s="1"/>
  <c r="R2060" i="2"/>
  <c r="S2060" i="2" s="1"/>
  <c r="R1941" i="2"/>
  <c r="S1941" i="2" s="1"/>
  <c r="R2197" i="2"/>
  <c r="S2197" i="2" s="1"/>
  <c r="R3914" i="2"/>
  <c r="S3914" i="2" s="1"/>
  <c r="R3762" i="2"/>
  <c r="S3762" i="2" s="1"/>
  <c r="R3753" i="2"/>
  <c r="S3753" i="2" s="1"/>
  <c r="R3734" i="2"/>
  <c r="S3734" i="2" s="1"/>
  <c r="R3693" i="2"/>
  <c r="S3693" i="2" s="1"/>
  <c r="R3445" i="2"/>
  <c r="S3445" i="2" s="1"/>
  <c r="R3591" i="2"/>
  <c r="S3591" i="2" s="1"/>
  <c r="R3335" i="2"/>
  <c r="S3335" i="2" s="1"/>
  <c r="R3478" i="2"/>
  <c r="S3478" i="2" s="1"/>
  <c r="R3569" i="2"/>
  <c r="S3569" i="2" s="1"/>
  <c r="R3312" i="2"/>
  <c r="S3312" i="2" s="1"/>
  <c r="R3067" i="2"/>
  <c r="S3067" i="2" s="1"/>
  <c r="R3246" i="2"/>
  <c r="S3246" i="2" s="1"/>
  <c r="R2991" i="2"/>
  <c r="S2991" i="2" s="1"/>
  <c r="R3177" i="2"/>
  <c r="S3177" i="2" s="1"/>
  <c r="R2921" i="2"/>
  <c r="S2921" i="2" s="1"/>
  <c r="R3043" i="2"/>
  <c r="S3043" i="2" s="1"/>
  <c r="R2805" i="2"/>
  <c r="S2805" i="2" s="1"/>
  <c r="R2730" i="2"/>
  <c r="S2730" i="2" s="1"/>
  <c r="R2474" i="2"/>
  <c r="S2474" i="2" s="1"/>
  <c r="R2684" i="2"/>
  <c r="S2684" i="2" s="1"/>
  <c r="R2876" i="2"/>
  <c r="S2876" i="2" s="1"/>
  <c r="R2590" i="2"/>
  <c r="S2590" i="2" s="1"/>
  <c r="R1896" i="2"/>
  <c r="S1896" i="2" s="1"/>
  <c r="R1990" i="2"/>
  <c r="S1990" i="2" s="1"/>
  <c r="R2246" i="2"/>
  <c r="S2246" i="2" s="1"/>
  <c r="R2187" i="2"/>
  <c r="S2187" i="2" s="1"/>
  <c r="R2064" i="2"/>
  <c r="S2064" i="2" s="1"/>
  <c r="R1945" i="2"/>
  <c r="S1945" i="2" s="1"/>
  <c r="R2201" i="2"/>
  <c r="S2201" i="2" s="1"/>
  <c r="R3911" i="2"/>
  <c r="S3911" i="2" s="1"/>
  <c r="R3759" i="2"/>
  <c r="S3759" i="2" s="1"/>
  <c r="R3748" i="2"/>
  <c r="S3748" i="2" s="1"/>
  <c r="R3731" i="2"/>
  <c r="S3731" i="2" s="1"/>
  <c r="R3688" i="2"/>
  <c r="S3688" i="2" s="1"/>
  <c r="R3442" i="2"/>
  <c r="S3442" i="2" s="1"/>
  <c r="R3587" i="2"/>
  <c r="S3587" i="2" s="1"/>
  <c r="R3332" i="2"/>
  <c r="S3332" i="2" s="1"/>
  <c r="R3473" i="2"/>
  <c r="S3473" i="2" s="1"/>
  <c r="R3565" i="2"/>
  <c r="S3565" i="2" s="1"/>
  <c r="R3307" i="2"/>
  <c r="S3307" i="2" s="1"/>
  <c r="R3063" i="2"/>
  <c r="S3063" i="2" s="1"/>
  <c r="R3242" i="2"/>
  <c r="S3242" i="2" s="1"/>
  <c r="R2986" i="2"/>
  <c r="S2986" i="2" s="1"/>
  <c r="R3173" i="2"/>
  <c r="S3173" i="2" s="1"/>
  <c r="R2916" i="2"/>
  <c r="S2916" i="2" s="1"/>
  <c r="R3038" i="2"/>
  <c r="S3038" i="2" s="1"/>
  <c r="R2800" i="2"/>
  <c r="S2800" i="2" s="1"/>
  <c r="R2727" i="2"/>
  <c r="S2727" i="2" s="1"/>
  <c r="R2471" i="2"/>
  <c r="S2471" i="2" s="1"/>
  <c r="R2681" i="2"/>
  <c r="S2681" i="2" s="1"/>
  <c r="R2865" i="2"/>
  <c r="S2865" i="2" s="1"/>
  <c r="R2587" i="2"/>
  <c r="S2587" i="2" s="1"/>
  <c r="R2648" i="2"/>
  <c r="S2648" i="2" s="1"/>
  <c r="R1814" i="2"/>
  <c r="S1814" i="2" s="1"/>
  <c r="R2154" i="2"/>
  <c r="S2154" i="2" s="1"/>
  <c r="R2095" i="2"/>
  <c r="S2095" i="2" s="1"/>
  <c r="R1972" i="2"/>
  <c r="S1972" i="2" s="1"/>
  <c r="R2228" i="2"/>
  <c r="S2228" i="2" s="1"/>
  <c r="R2109" i="2"/>
  <c r="S2109" i="2" s="1"/>
  <c r="R2597" i="2"/>
  <c r="S2597" i="2" s="1"/>
  <c r="R3850" i="2"/>
  <c r="S3850" i="2" s="1"/>
  <c r="R3841" i="2"/>
  <c r="S3841" i="2" s="1"/>
  <c r="R3822" i="2"/>
  <c r="S3822" i="2" s="1"/>
  <c r="R3781" i="2"/>
  <c r="S3781" i="2" s="1"/>
  <c r="R3532" i="2"/>
  <c r="S3532" i="2" s="1"/>
  <c r="R3277" i="2"/>
  <c r="S3277" i="2" s="1"/>
  <c r="R3423" i="2"/>
  <c r="S3423" i="2" s="1"/>
  <c r="R3566" i="2"/>
  <c r="S3566" i="2" s="1"/>
  <c r="R3675" i="2"/>
  <c r="S3675" i="2" s="1"/>
  <c r="R3400" i="2"/>
  <c r="S3400" i="2" s="1"/>
  <c r="R3155" i="2"/>
  <c r="S3155" i="2" s="1"/>
  <c r="R2901" i="2"/>
  <c r="S2901" i="2" s="1"/>
  <c r="R3078" i="2"/>
  <c r="S3078" i="2" s="1"/>
  <c r="R3273" i="2"/>
  <c r="S3273" i="2" s="1"/>
  <c r="R3009" i="2"/>
  <c r="S3009" i="2" s="1"/>
  <c r="R3132" i="2"/>
  <c r="S3132" i="2" s="1"/>
  <c r="R2875" i="2"/>
  <c r="S2875" i="2" s="1"/>
  <c r="R2818" i="2"/>
  <c r="S2818" i="2" s="1"/>
  <c r="R2562" i="2"/>
  <c r="S2562" i="2" s="1"/>
  <c r="R2772" i="2"/>
  <c r="S2772" i="2" s="1"/>
  <c r="R2516" i="2"/>
  <c r="S2516" i="2" s="1"/>
  <c r="R2678" i="2"/>
  <c r="S2678" i="2" s="1"/>
  <c r="R2645" i="2"/>
  <c r="S2645" i="2" s="1"/>
  <c r="R1884" i="2"/>
  <c r="S1884" i="2" s="1"/>
  <c r="R2014" i="2"/>
  <c r="S2014" i="2" s="1"/>
  <c r="R2270" i="2"/>
  <c r="S2270" i="2" s="1"/>
  <c r="R2211" i="2"/>
  <c r="S2211" i="2" s="1"/>
  <c r="R2088" i="2"/>
  <c r="S2088" i="2" s="1"/>
  <c r="R1969" i="2"/>
  <c r="S1969" i="2" s="1"/>
  <c r="R2225" i="2"/>
  <c r="S2225" i="2" s="1"/>
  <c r="R3888" i="2"/>
  <c r="S3888" i="2" s="1"/>
  <c r="R3735" i="2"/>
  <c r="S3735" i="2" s="1"/>
  <c r="R3724" i="2"/>
  <c r="S3724" i="2" s="1"/>
  <c r="R3707" i="2"/>
  <c r="S3707" i="2" s="1"/>
  <c r="R3664" i="2"/>
  <c r="S3664" i="2" s="1"/>
  <c r="R3418" i="2"/>
  <c r="S3418" i="2" s="1"/>
  <c r="R3563" i="2"/>
  <c r="S3563" i="2" s="1"/>
  <c r="R3308" i="2"/>
  <c r="S3308" i="2" s="1"/>
  <c r="R3449" i="2"/>
  <c r="S3449" i="2" s="1"/>
  <c r="R3541" i="2"/>
  <c r="S3541" i="2" s="1"/>
  <c r="R3283" i="2"/>
  <c r="S3283" i="2" s="1"/>
  <c r="R3040" i="2"/>
  <c r="S3040" i="2" s="1"/>
  <c r="R3218" i="2"/>
  <c r="S3218" i="2" s="1"/>
  <c r="R2962" i="2"/>
  <c r="S2962" i="2" s="1"/>
  <c r="R3149" i="2"/>
  <c r="S3149" i="2" s="1"/>
  <c r="R3302" i="2"/>
  <c r="S3302" i="2" s="1"/>
  <c r="R3014" i="2"/>
  <c r="S3014" i="2" s="1"/>
  <c r="R2776" i="2"/>
  <c r="S2776" i="2" s="1"/>
  <c r="R2703" i="2"/>
  <c r="S2703" i="2" s="1"/>
  <c r="R2447" i="2"/>
  <c r="S2447" i="2" s="1"/>
  <c r="R2657" i="2"/>
  <c r="S2657" i="2" s="1"/>
  <c r="R2819" i="2"/>
  <c r="S2819" i="2" s="1"/>
  <c r="R2563" i="2"/>
  <c r="S2563" i="2" s="1"/>
  <c r="R2387" i="2"/>
  <c r="S2387" i="2" s="1"/>
  <c r="R2907" i="2"/>
  <c r="S2907" i="2" s="1"/>
  <c r="R2417" i="2"/>
  <c r="S2417" i="2" s="1"/>
  <c r="R2710" i="2"/>
  <c r="S2710" i="2" s="1"/>
  <c r="R1982" i="2"/>
  <c r="S1982" i="2" s="1"/>
  <c r="R2056" i="2"/>
  <c r="S2056" i="2" s="1"/>
  <c r="R3919" i="2"/>
  <c r="S3919" i="2" s="1"/>
  <c r="R3739" i="2"/>
  <c r="S3739" i="2" s="1"/>
  <c r="R3595" i="2"/>
  <c r="S3595" i="2" s="1"/>
  <c r="R3250" i="2"/>
  <c r="S3250" i="2" s="1"/>
  <c r="R2924" i="2"/>
  <c r="S2924" i="2" s="1"/>
  <c r="R2593" i="2"/>
  <c r="S2593" i="2" s="1"/>
  <c r="R2740" i="2"/>
  <c r="S2740" i="2" s="1"/>
  <c r="R3831" i="2"/>
  <c r="S3831" i="2" s="1"/>
  <c r="R3058" i="2"/>
  <c r="S3058" i="2" s="1"/>
  <c r="R2577" i="2" l="1"/>
  <c r="S2577" i="2" s="1"/>
  <c r="R3369" i="2"/>
  <c r="S3369" i="2" s="1"/>
  <c r="R2298" i="2"/>
  <c r="S2298" i="2" s="1"/>
  <c r="R2929" i="2"/>
  <c r="S2929" i="2" s="1"/>
  <c r="R3922" i="2"/>
  <c r="S3922" i="2" s="1"/>
  <c r="R2070" i="2"/>
  <c r="S2070" i="2" s="1"/>
  <c r="R2833" i="2"/>
  <c r="S2833" i="2" s="1"/>
  <c r="R3626" i="2"/>
  <c r="S3626" i="2" s="1"/>
  <c r="R2035" i="2"/>
  <c r="S2035" i="2" s="1"/>
  <c r="R3185" i="2"/>
  <c r="S3185" i="2" s="1"/>
  <c r="R2052" i="2"/>
  <c r="S2052" i="2" s="1"/>
  <c r="R2766" i="2"/>
  <c r="S2766" i="2" s="1"/>
  <c r="R2623" i="2"/>
  <c r="S2623" i="2" s="1"/>
  <c r="R3484" i="2"/>
  <c r="S3484" i="2" s="1"/>
  <c r="R2094" i="2"/>
  <c r="S2094" i="2" s="1"/>
  <c r="R2999" i="2"/>
  <c r="S2999" i="2" s="1"/>
  <c r="R2234" i="2"/>
  <c r="S2234" i="2" s="1"/>
  <c r="R2413" i="2"/>
  <c r="S2413" i="2" s="1"/>
  <c r="R2696" i="2"/>
  <c r="S2696" i="2" s="1"/>
  <c r="R3338" i="2"/>
  <c r="S3338" i="2" s="1"/>
  <c r="R1844" i="2"/>
  <c r="S1844" i="2" s="1"/>
  <c r="R3254" i="2"/>
  <c r="S3254" i="2" s="1"/>
  <c r="R2763" i="2"/>
  <c r="S2763" i="2" s="1"/>
  <c r="R3220" i="2"/>
  <c r="S3220" i="2" s="1"/>
  <c r="R1804" i="2"/>
  <c r="S1804" i="2" s="1"/>
  <c r="R3069" i="2"/>
  <c r="S3069" i="2" s="1"/>
  <c r="R3883" i="2"/>
  <c r="S3883" i="2" s="1"/>
  <c r="R2436" i="2"/>
  <c r="S2436" i="2" s="1"/>
  <c r="R3577" i="2"/>
  <c r="S3577" i="2" s="1"/>
  <c r="R2906" i="2"/>
  <c r="S2906" i="2" s="1"/>
  <c r="R3667" i="2"/>
  <c r="S3667" i="2" s="1"/>
  <c r="R2844" i="2"/>
  <c r="S2844" i="2" s="1"/>
  <c r="R2882" i="2"/>
  <c r="S2882" i="2" s="1"/>
  <c r="R3655" i="2"/>
  <c r="S3655" i="2" s="1"/>
  <c r="R2692" i="2"/>
  <c r="S2692" i="2" s="1"/>
  <c r="R3343" i="2"/>
  <c r="S3343" i="2" s="1"/>
  <c r="R3483" i="2"/>
  <c r="S3483" i="2" s="1"/>
  <c r="R3869" i="2"/>
  <c r="S3869" i="2" s="1"/>
  <c r="R2971" i="2"/>
  <c r="S2971" i="2" s="1"/>
  <c r="R3138" i="2"/>
  <c r="S3138" i="2" s="1"/>
  <c r="R3917" i="2"/>
  <c r="S3917" i="2" s="1"/>
  <c r="R2482" i="2"/>
  <c r="S2482" i="2" s="1"/>
  <c r="R3453" i="2"/>
  <c r="S3453" i="2" s="1"/>
  <c r="R3507" i="2"/>
  <c r="S3507" i="2" s="1"/>
  <c r="R3923" i="2"/>
  <c r="S3923" i="2" s="1"/>
  <c r="R1867" i="2"/>
  <c r="S1867" i="2" s="1"/>
  <c r="R2960" i="2"/>
  <c r="S2960" i="2" s="1"/>
  <c r="R1932" i="2"/>
  <c r="S1932" i="2" s="1"/>
  <c r="R2738" i="2"/>
  <c r="S2738" i="2" s="1"/>
  <c r="R3701" i="2"/>
  <c r="S3701" i="2" s="1"/>
  <c r="R3864" i="2"/>
  <c r="S3864" i="2" s="1"/>
  <c r="R2263" i="2"/>
  <c r="S2263" i="2" s="1"/>
  <c r="R1902" i="2"/>
  <c r="S1902" i="2" s="1"/>
  <c r="R2984" i="2"/>
  <c r="S2984" i="2" s="1"/>
  <c r="R2281" i="2"/>
  <c r="S2281" i="2" s="1"/>
  <c r="R2725" i="2"/>
  <c r="S2725" i="2" s="1"/>
  <c r="R3365" i="2"/>
  <c r="S3365" i="2" s="1"/>
  <c r="R2507" i="2"/>
  <c r="S2507" i="2" s="1"/>
  <c r="R3239" i="2"/>
  <c r="S3239" i="2" s="1"/>
  <c r="R2025" i="2"/>
  <c r="S2025" i="2" s="1"/>
  <c r="R2963" i="2"/>
  <c r="S2963" i="2" s="1"/>
  <c r="R3620" i="2"/>
  <c r="S3620" i="2" s="1"/>
  <c r="R2601" i="2"/>
  <c r="S2601" i="2" s="1"/>
  <c r="R3393" i="2"/>
  <c r="S3393" i="2" s="1"/>
  <c r="R2267" i="2"/>
  <c r="S2267" i="2" s="1"/>
  <c r="R3097" i="2"/>
  <c r="S3097" i="2" s="1"/>
  <c r="R3673" i="2"/>
  <c r="S3673" i="2" s="1"/>
  <c r="R3770" i="2"/>
  <c r="S3770" i="2" s="1"/>
  <c r="R2411" i="2"/>
  <c r="S2411" i="2" s="1"/>
  <c r="R3650" i="2"/>
  <c r="S3650" i="2" s="1"/>
  <c r="R2011" i="2"/>
  <c r="S2011" i="2" s="1"/>
  <c r="R2911" i="2"/>
  <c r="S2911" i="2" s="1"/>
  <c r="R3682" i="2"/>
  <c r="S3682" i="2" s="1"/>
  <c r="R2189" i="2"/>
  <c r="S2189" i="2" s="1"/>
  <c r="R2720" i="2"/>
  <c r="S2720" i="2" s="1"/>
  <c r="R3362" i="2"/>
  <c r="S3362" i="2" s="1"/>
  <c r="R1856" i="2"/>
  <c r="S1856" i="2" s="1"/>
  <c r="R2989" i="2"/>
  <c r="S2989" i="2" s="1"/>
  <c r="R2277" i="2"/>
  <c r="S2277" i="2" s="1"/>
  <c r="R1933" i="2"/>
  <c r="S1933" i="2" s="1"/>
  <c r="R2958" i="2"/>
  <c r="S2958" i="2" s="1"/>
  <c r="R3616" i="2"/>
  <c r="S3616" i="2" s="1"/>
  <c r="R2510" i="2"/>
  <c r="S2510" i="2" s="1"/>
  <c r="R3243" i="2"/>
  <c r="S3243" i="2" s="1"/>
  <c r="R2021" i="2"/>
  <c r="S2021" i="2" s="1"/>
  <c r="R3486" i="2"/>
  <c r="S3486" i="2" s="1"/>
  <c r="R2175" i="2"/>
  <c r="S2175" i="2" s="1"/>
  <c r="R3093" i="2"/>
  <c r="S3093" i="2" s="1"/>
  <c r="R3668" i="2"/>
  <c r="S3668" i="2" s="1"/>
  <c r="R2604" i="2"/>
  <c r="S2604" i="2" s="1"/>
  <c r="R3398" i="2"/>
  <c r="S3398" i="2" s="1"/>
  <c r="R1858" i="2"/>
  <c r="S1858" i="2" s="1"/>
  <c r="R3599" i="2"/>
  <c r="S3599" i="2" s="1"/>
  <c r="R1978" i="2"/>
  <c r="S1978" i="2" s="1"/>
  <c r="R3162" i="2"/>
  <c r="S3162" i="2" s="1"/>
  <c r="R3918" i="2"/>
  <c r="S3918" i="2" s="1"/>
  <c r="R2650" i="2"/>
  <c r="S2650" i="2" s="1"/>
  <c r="R3511" i="2"/>
  <c r="S3511" i="2" s="1"/>
  <c r="R2140" i="2"/>
  <c r="S2140" i="2" s="1"/>
  <c r="R2007" i="2"/>
  <c r="S2007" i="2" s="1"/>
  <c r="R2066" i="2"/>
  <c r="S2066" i="2" s="1"/>
  <c r="R1907" i="2"/>
  <c r="S1907" i="2" s="1"/>
  <c r="R699" i="2"/>
  <c r="S699" i="2" s="1"/>
  <c r="R2346" i="2"/>
  <c r="S2346" i="2" s="1"/>
  <c r="R1586" i="2"/>
  <c r="S1586" i="2" s="1"/>
  <c r="R1548" i="2"/>
  <c r="S1548" i="2" s="1"/>
  <c r="R1292" i="2"/>
  <c r="S1292" i="2" s="1"/>
  <c r="R1036" i="2"/>
  <c r="S1036" i="2" s="1"/>
  <c r="R780" i="2"/>
  <c r="S780" i="2" s="1"/>
  <c r="R1531" i="2"/>
  <c r="S1531" i="2" s="1"/>
  <c r="R1275" i="2"/>
  <c r="S1275" i="2" s="1"/>
  <c r="R1019" i="2"/>
  <c r="S1019" i="2" s="1"/>
  <c r="R1777" i="2"/>
  <c r="S1777" i="2" s="1"/>
  <c r="R1493" i="2"/>
  <c r="S1493" i="2" s="1"/>
  <c r="R1237" i="2"/>
  <c r="S1237" i="2" s="1"/>
  <c r="R981" i="2"/>
  <c r="S981" i="2" s="1"/>
  <c r="R1567" i="2"/>
  <c r="S1567" i="2" s="1"/>
  <c r="R1311" i="2"/>
  <c r="S1311" i="2" s="1"/>
  <c r="R1055" i="2"/>
  <c r="S1055" i="2" s="1"/>
  <c r="R904" i="2"/>
  <c r="S904" i="2" s="1"/>
  <c r="R626" i="2"/>
  <c r="S626" i="2" s="1"/>
  <c r="R498" i="2"/>
  <c r="S498" i="2" s="1"/>
  <c r="R368" i="2"/>
  <c r="S368" i="2" s="1"/>
  <c r="R909" i="2"/>
  <c r="S909" i="2" s="1"/>
  <c r="R627" i="2"/>
  <c r="S627" i="2" s="1"/>
  <c r="R499" i="2"/>
  <c r="S499" i="2" s="1"/>
  <c r="R369" i="2"/>
  <c r="S369" i="2" s="1"/>
  <c r="R706" i="2"/>
  <c r="S706" i="2" s="1"/>
  <c r="R1823" i="2"/>
  <c r="S1823" i="2" s="1"/>
  <c r="R2305" i="2"/>
  <c r="S2305" i="2" s="1"/>
  <c r="R1658" i="2"/>
  <c r="S1658" i="2" s="1"/>
  <c r="R1369" i="2"/>
  <c r="S1369" i="2" s="1"/>
  <c r="R1113" i="2"/>
  <c r="S1113" i="2" s="1"/>
  <c r="R857" i="2"/>
  <c r="S857" i="2" s="1"/>
  <c r="R1636" i="2"/>
  <c r="S1636" i="2" s="1"/>
  <c r="R1350" i="2"/>
  <c r="S1350" i="2" s="1"/>
  <c r="R1094" i="2"/>
  <c r="S1094" i="2" s="1"/>
  <c r="R838" i="2"/>
  <c r="S838" i="2" s="1"/>
  <c r="R1568" i="2"/>
  <c r="S1568" i="2" s="1"/>
  <c r="R1312" i="2"/>
  <c r="S1312" i="2" s="1"/>
  <c r="R1056" i="2"/>
  <c r="S1056" i="2" s="1"/>
  <c r="R1675" i="2"/>
  <c r="S1675" i="2" s="1"/>
  <c r="R1386" i="2"/>
  <c r="S1386" i="2" s="1"/>
  <c r="R1130" i="2"/>
  <c r="S1130" i="2" s="1"/>
  <c r="R874" i="2"/>
  <c r="S874" i="2" s="1"/>
  <c r="R664" i="2"/>
  <c r="S664" i="2" s="1"/>
  <c r="R536" i="2"/>
  <c r="S536" i="2" s="1"/>
  <c r="R408" i="2"/>
  <c r="S408" i="2" s="1"/>
  <c r="R775" i="2"/>
  <c r="S775" i="2" s="1"/>
  <c r="R665" i="2"/>
  <c r="S665" i="2" s="1"/>
  <c r="R537" i="2"/>
  <c r="S537" i="2" s="1"/>
  <c r="R409" i="2"/>
  <c r="S409" i="2" s="1"/>
  <c r="R787" i="2"/>
  <c r="S787" i="2" s="1"/>
  <c r="R2405" i="2"/>
  <c r="S2405" i="2" s="1"/>
  <c r="R2451" i="2"/>
  <c r="S2451" i="2" s="1"/>
  <c r="R1717" i="2"/>
  <c r="S1717" i="2" s="1"/>
  <c r="R1428" i="2"/>
  <c r="S1428" i="2" s="1"/>
  <c r="R1172" i="2"/>
  <c r="S1172" i="2" s="1"/>
  <c r="R916" i="2"/>
  <c r="S916" i="2" s="1"/>
  <c r="R1695" i="2"/>
  <c r="S1695" i="2" s="1"/>
  <c r="R1411" i="2"/>
  <c r="S1411" i="2" s="1"/>
  <c r="R1155" i="2"/>
  <c r="S1155" i="2" s="1"/>
  <c r="R899" i="2"/>
  <c r="S899" i="2" s="1"/>
  <c r="R1657" i="2"/>
  <c r="S1657" i="2" s="1"/>
  <c r="R1373" i="2"/>
  <c r="S1373" i="2" s="1"/>
  <c r="R1117" i="2"/>
  <c r="S1117" i="2" s="1"/>
  <c r="R1736" i="2"/>
  <c r="S1736" i="2" s="1"/>
  <c r="R1447" i="2"/>
  <c r="S1447" i="2" s="1"/>
  <c r="R1191" i="2"/>
  <c r="S1191" i="2" s="1"/>
  <c r="R935" i="2"/>
  <c r="S935" i="2" s="1"/>
  <c r="R701" i="2"/>
  <c r="S701" i="2" s="1"/>
  <c r="R566" i="2"/>
  <c r="S566" i="2" s="1"/>
  <c r="R438" i="2"/>
  <c r="S438" i="2" s="1"/>
  <c r="R20" i="2"/>
  <c r="S20" i="2" s="1"/>
  <c r="R700" i="2"/>
  <c r="S700" i="2" s="1"/>
  <c r="R567" i="2"/>
  <c r="S567" i="2" s="1"/>
  <c r="R439" i="2"/>
  <c r="S439" i="2" s="1"/>
  <c r="R29" i="2"/>
  <c r="S29" i="2" s="1"/>
  <c r="R2285" i="2"/>
  <c r="S2285" i="2" s="1"/>
  <c r="R696" i="2"/>
  <c r="S696" i="2" s="1"/>
  <c r="R1746" i="2"/>
  <c r="S1746" i="2" s="1"/>
  <c r="R1457" i="2"/>
  <c r="S1457" i="2" s="1"/>
  <c r="R1201" i="2"/>
  <c r="S1201" i="2" s="1"/>
  <c r="R945" i="2"/>
  <c r="S945" i="2" s="1"/>
  <c r="R1724" i="2"/>
  <c r="S1724" i="2" s="1"/>
  <c r="R1438" i="2"/>
  <c r="S1438" i="2" s="1"/>
  <c r="R1182" i="2"/>
  <c r="S1182" i="2" s="1"/>
  <c r="R926" i="2"/>
  <c r="S926" i="2" s="1"/>
  <c r="R1686" i="2"/>
  <c r="S1686" i="2" s="1"/>
  <c r="R1400" i="2"/>
  <c r="S1400" i="2" s="1"/>
  <c r="R1144" i="2"/>
  <c r="S1144" i="2" s="1"/>
  <c r="R1763" i="2"/>
  <c r="S1763" i="2" s="1"/>
  <c r="R1474" i="2"/>
  <c r="S1474" i="2" s="1"/>
  <c r="R1218" i="2"/>
  <c r="S1218" i="2" s="1"/>
  <c r="R962" i="2"/>
  <c r="S962" i="2" s="1"/>
  <c r="R644" i="2"/>
  <c r="S644" i="2" s="1"/>
  <c r="R734" i="2"/>
  <c r="S734" i="2" s="1"/>
  <c r="R387" i="2"/>
  <c r="S387" i="2" s="1"/>
  <c r="R1905" i="2"/>
  <c r="S1905" i="2" s="1"/>
  <c r="R1757" i="2"/>
  <c r="S1757" i="2" s="1"/>
  <c r="R1468" i="2"/>
  <c r="S1468" i="2" s="1"/>
  <c r="R1212" i="2"/>
  <c r="S1212" i="2" s="1"/>
  <c r="R956" i="2"/>
  <c r="S956" i="2" s="1"/>
  <c r="R1735" i="2"/>
  <c r="S1735" i="2" s="1"/>
  <c r="R1451" i="2"/>
  <c r="S1451" i="2" s="1"/>
  <c r="R1195" i="2"/>
  <c r="S1195" i="2" s="1"/>
  <c r="R939" i="2"/>
  <c r="S939" i="2" s="1"/>
  <c r="R1697" i="2"/>
  <c r="S1697" i="2" s="1"/>
  <c r="R1413" i="2"/>
  <c r="S1413" i="2" s="1"/>
  <c r="R1157" i="2"/>
  <c r="S1157" i="2" s="1"/>
  <c r="R1776" i="2"/>
  <c r="S1776" i="2" s="1"/>
  <c r="R1487" i="2"/>
  <c r="S1487" i="2" s="1"/>
  <c r="R1231" i="2"/>
  <c r="S1231" i="2" s="1"/>
  <c r="R975" i="2"/>
  <c r="S975" i="2" s="1"/>
  <c r="R737" i="2"/>
  <c r="S737" i="2" s="1"/>
  <c r="R586" i="2"/>
  <c r="S586" i="2" s="1"/>
  <c r="R458" i="2"/>
  <c r="S458" i="2" s="1"/>
  <c r="R264" i="2"/>
  <c r="S264" i="2" s="1"/>
  <c r="R736" i="2"/>
  <c r="S736" i="2" s="1"/>
  <c r="R587" i="2"/>
  <c r="S587" i="2" s="1"/>
  <c r="R459" i="2"/>
  <c r="S459" i="2" s="1"/>
  <c r="R267" i="2"/>
  <c r="S267" i="2" s="1"/>
  <c r="R1845" i="2"/>
  <c r="S1845" i="2" s="1"/>
  <c r="R2343" i="2"/>
  <c r="S2343" i="2" s="1"/>
  <c r="R1796" i="2"/>
  <c r="S1796" i="2" s="1"/>
  <c r="R1545" i="2"/>
  <c r="S1545" i="2" s="1"/>
  <c r="R1289" i="2"/>
  <c r="S1289" i="2" s="1"/>
  <c r="R1033" i="2"/>
  <c r="S1033" i="2" s="1"/>
  <c r="R777" i="2"/>
  <c r="S777" i="2" s="1"/>
  <c r="R1526" i="2"/>
  <c r="S1526" i="2" s="1"/>
  <c r="R1270" i="2"/>
  <c r="S1270" i="2" s="1"/>
  <c r="R1014" i="2"/>
  <c r="S1014" i="2" s="1"/>
  <c r="R1774" i="2"/>
  <c r="S1774" i="2" s="1"/>
  <c r="R1488" i="2"/>
  <c r="S1488" i="2" s="1"/>
  <c r="R1232" i="2"/>
  <c r="S1232" i="2" s="1"/>
  <c r="R976" i="2"/>
  <c r="S976" i="2" s="1"/>
  <c r="R1562" i="2"/>
  <c r="S1562" i="2" s="1"/>
  <c r="R1306" i="2"/>
  <c r="S1306" i="2" s="1"/>
  <c r="R1050" i="2"/>
  <c r="S1050" i="2" s="1"/>
  <c r="R893" i="2"/>
  <c r="S893" i="2" s="1"/>
  <c r="R624" i="2"/>
  <c r="S624" i="2" s="1"/>
  <c r="R496" i="2"/>
  <c r="S496" i="2" s="1"/>
  <c r="R366" i="2"/>
  <c r="S366" i="2" s="1"/>
  <c r="R888" i="2"/>
  <c r="S888" i="2" s="1"/>
  <c r="R625" i="2"/>
  <c r="S625" i="2" s="1"/>
  <c r="R497" i="2"/>
  <c r="S497" i="2" s="1"/>
  <c r="R367" i="2"/>
  <c r="S367" i="2" s="1"/>
  <c r="R2324" i="2"/>
  <c r="S2324" i="2" s="1"/>
  <c r="R1831" i="2"/>
  <c r="S1831" i="2" s="1"/>
  <c r="R2313" i="2"/>
  <c r="S2313" i="2" s="1"/>
  <c r="R1637" i="2"/>
  <c r="S1637" i="2" s="1"/>
  <c r="R1348" i="2"/>
  <c r="S1348" i="2" s="1"/>
  <c r="R1092" i="2"/>
  <c r="S1092" i="2" s="1"/>
  <c r="R836" i="2"/>
  <c r="S836" i="2" s="1"/>
  <c r="R1615" i="2"/>
  <c r="S1615" i="2" s="1"/>
  <c r="R1331" i="2"/>
  <c r="S1331" i="2" s="1"/>
  <c r="R1075" i="2"/>
  <c r="S1075" i="2" s="1"/>
  <c r="R819" i="2"/>
  <c r="S819" i="2" s="1"/>
  <c r="R1549" i="2"/>
  <c r="S1549" i="2" s="1"/>
  <c r="R1293" i="2"/>
  <c r="S1293" i="2" s="1"/>
  <c r="R1037" i="2"/>
  <c r="S1037" i="2" s="1"/>
  <c r="R1656" i="2"/>
  <c r="S1656" i="2" s="1"/>
  <c r="R1367" i="2"/>
  <c r="S1367" i="2" s="1"/>
  <c r="R1111" i="2"/>
  <c r="S1111" i="2" s="1"/>
  <c r="R855" i="2"/>
  <c r="S855" i="2" s="1"/>
  <c r="R654" i="2"/>
  <c r="S654" i="2" s="1"/>
  <c r="R526" i="2"/>
  <c r="S526" i="2" s="1"/>
  <c r="R398" i="2"/>
  <c r="S398" i="2" s="1"/>
  <c r="R755" i="2"/>
  <c r="S755" i="2" s="1"/>
  <c r="R655" i="2"/>
  <c r="S655" i="2" s="1"/>
  <c r="R527" i="2"/>
  <c r="S527" i="2" s="1"/>
  <c r="R397" i="2"/>
  <c r="S397" i="2" s="1"/>
  <c r="R762" i="2"/>
  <c r="S762" i="2" s="1"/>
  <c r="R2342" i="2"/>
  <c r="S2342" i="2" s="1"/>
  <c r="R1833" i="2"/>
  <c r="S1833" i="2" s="1"/>
  <c r="R1666" i="2"/>
  <c r="S1666" i="2" s="1"/>
  <c r="R1377" i="2"/>
  <c r="S1377" i="2" s="1"/>
  <c r="R1121" i="2"/>
  <c r="S1121" i="2" s="1"/>
  <c r="R865" i="2"/>
  <c r="S865" i="2" s="1"/>
  <c r="R1644" i="2"/>
  <c r="S1644" i="2" s="1"/>
  <c r="R1358" i="2"/>
  <c r="S1358" i="2" s="1"/>
  <c r="R1102" i="2"/>
  <c r="S1102" i="2" s="1"/>
  <c r="R846" i="2"/>
  <c r="S846" i="2" s="1"/>
  <c r="R1576" i="2"/>
  <c r="S1576" i="2" s="1"/>
  <c r="R1320" i="2"/>
  <c r="S1320" i="2" s="1"/>
  <c r="R1064" i="2"/>
  <c r="S1064" i="2" s="1"/>
  <c r="R1683" i="2"/>
  <c r="S1683" i="2" s="1"/>
  <c r="R1394" i="2"/>
  <c r="S1394" i="2" s="1"/>
  <c r="R1138" i="2"/>
  <c r="S1138" i="2" s="1"/>
  <c r="R882" i="2"/>
  <c r="S882" i="2" s="1"/>
  <c r="R668" i="2"/>
  <c r="S668" i="2" s="1"/>
  <c r="R540" i="2"/>
  <c r="S540" i="2" s="1"/>
  <c r="R412" i="2"/>
  <c r="S412" i="2" s="1"/>
  <c r="R786" i="2"/>
  <c r="S786" i="2" s="1"/>
  <c r="R669" i="2"/>
  <c r="S669" i="2" s="1"/>
  <c r="R541" i="2"/>
  <c r="S541" i="2" s="1"/>
  <c r="R413" i="2"/>
  <c r="S413" i="2" s="1"/>
  <c r="R797" i="2"/>
  <c r="S797" i="2" s="1"/>
  <c r="R2389" i="2"/>
  <c r="S2389" i="2" s="1"/>
  <c r="R1809" i="2"/>
  <c r="S1809" i="2" s="1"/>
  <c r="R1827" i="2"/>
  <c r="S1827" i="2" s="1"/>
  <c r="R1819" i="2"/>
  <c r="S1819" i="2" s="1"/>
  <c r="R1975" i="2"/>
  <c r="S1975" i="2" s="1"/>
  <c r="R1516" i="2"/>
  <c r="S1516" i="2" s="1"/>
  <c r="R1260" i="2"/>
  <c r="S1260" i="2" s="1"/>
  <c r="R1004" i="2"/>
  <c r="S1004" i="2" s="1"/>
  <c r="R1783" i="2"/>
  <c r="S1783" i="2" s="1"/>
  <c r="R1499" i="2"/>
  <c r="S1499" i="2" s="1"/>
  <c r="R1243" i="2"/>
  <c r="S1243" i="2" s="1"/>
  <c r="R987" i="2"/>
  <c r="S987" i="2" s="1"/>
  <c r="R1745" i="2"/>
  <c r="S1745" i="2" s="1"/>
  <c r="R1461" i="2"/>
  <c r="S1461" i="2" s="1"/>
  <c r="R1205" i="2"/>
  <c r="S1205" i="2" s="1"/>
  <c r="R949" i="2"/>
  <c r="S949" i="2" s="1"/>
  <c r="R1535" i="2"/>
  <c r="S1535" i="2" s="1"/>
  <c r="R1279" i="2"/>
  <c r="S1279" i="2" s="1"/>
  <c r="R1023" i="2"/>
  <c r="S1023" i="2" s="1"/>
  <c r="R791" i="2"/>
  <c r="S791" i="2" s="1"/>
  <c r="R610" i="2"/>
  <c r="S610" i="2" s="1"/>
  <c r="R482" i="2"/>
  <c r="S482" i="2" s="1"/>
  <c r="R288" i="2"/>
  <c r="S288" i="2" s="1"/>
  <c r="R794" i="2"/>
  <c r="S794" i="2" s="1"/>
  <c r="R611" i="2"/>
  <c r="S611" i="2" s="1"/>
  <c r="R483" i="2"/>
  <c r="S483" i="2" s="1"/>
  <c r="R291" i="2"/>
  <c r="S291" i="2" s="1"/>
  <c r="R2380" i="2"/>
  <c r="S2380" i="2" s="1"/>
  <c r="R1887" i="2"/>
  <c r="S1887" i="2" s="1"/>
  <c r="R2369" i="2"/>
  <c r="S2369" i="2" s="1"/>
  <c r="R1626" i="2"/>
  <c r="S1626" i="2" s="1"/>
  <c r="R1337" i="2"/>
  <c r="S1337" i="2" s="1"/>
  <c r="R1081" i="2"/>
  <c r="S1081" i="2" s="1"/>
  <c r="R825" i="2"/>
  <c r="S825" i="2" s="1"/>
  <c r="R1574" i="2"/>
  <c r="S1574" i="2" s="1"/>
  <c r="R1318" i="2"/>
  <c r="S1318" i="2" s="1"/>
  <c r="R1062" i="2"/>
  <c r="S1062" i="2" s="1"/>
  <c r="R806" i="2"/>
  <c r="S806" i="2" s="1"/>
  <c r="R1536" i="2"/>
  <c r="S1536" i="2" s="1"/>
  <c r="R1280" i="2"/>
  <c r="S1280" i="2" s="1"/>
  <c r="R1024" i="2"/>
  <c r="S1024" i="2" s="1"/>
  <c r="R1643" i="2"/>
  <c r="S1643" i="2" s="1"/>
  <c r="R1354" i="2"/>
  <c r="S1354" i="2" s="1"/>
  <c r="R1098" i="2"/>
  <c r="S1098" i="2" s="1"/>
  <c r="R842" i="2"/>
  <c r="S842" i="2" s="1"/>
  <c r="R648" i="2"/>
  <c r="S648" i="2" s="1"/>
  <c r="R520" i="2"/>
  <c r="S520" i="2" s="1"/>
  <c r="R392" i="2"/>
  <c r="S392" i="2" s="1"/>
  <c r="R742" i="2"/>
  <c r="S742" i="2" s="1"/>
  <c r="R649" i="2"/>
  <c r="S649" i="2" s="1"/>
  <c r="R521" i="2"/>
  <c r="S521" i="2" s="1"/>
  <c r="R391" i="2"/>
  <c r="S391" i="2" s="1"/>
  <c r="R751" i="2"/>
  <c r="S751" i="2" s="1"/>
  <c r="R2366" i="2"/>
  <c r="S2366" i="2" s="1"/>
  <c r="R1857" i="2"/>
  <c r="S1857" i="2" s="1"/>
  <c r="R1685" i="2"/>
  <c r="S1685" i="2" s="1"/>
  <c r="R1396" i="2"/>
  <c r="S1396" i="2" s="1"/>
  <c r="R1140" i="2"/>
  <c r="S1140" i="2" s="1"/>
  <c r="R884" i="2"/>
  <c r="S884" i="2" s="1"/>
  <c r="R1663" i="2"/>
  <c r="S1663" i="2" s="1"/>
  <c r="R1379" i="2"/>
  <c r="S1379" i="2" s="1"/>
  <c r="R1123" i="2"/>
  <c r="S1123" i="2" s="1"/>
  <c r="R867" i="2"/>
  <c r="S867" i="2" s="1"/>
  <c r="R1625" i="2"/>
  <c r="S1625" i="2" s="1"/>
  <c r="R1341" i="2"/>
  <c r="S1341" i="2" s="1"/>
  <c r="R1085" i="2"/>
  <c r="S1085" i="2" s="1"/>
  <c r="R1704" i="2"/>
  <c r="S1704" i="2" s="1"/>
  <c r="R1415" i="2"/>
  <c r="S1415" i="2" s="1"/>
  <c r="R1159" i="2"/>
  <c r="S1159" i="2" s="1"/>
  <c r="R903" i="2"/>
  <c r="S903" i="2" s="1"/>
  <c r="R678" i="2"/>
  <c r="S678" i="2" s="1"/>
  <c r="R550" i="2"/>
  <c r="S550" i="2" s="1"/>
  <c r="R422" i="2"/>
  <c r="S422" i="2" s="1"/>
  <c r="R837" i="2"/>
  <c r="S837" i="2" s="1"/>
  <c r="R679" i="2"/>
  <c r="S679" i="2" s="1"/>
  <c r="R551" i="2"/>
  <c r="S551" i="2" s="1"/>
  <c r="R423" i="2"/>
  <c r="S423" i="2" s="1"/>
  <c r="R885" i="2"/>
  <c r="S885" i="2" s="1"/>
  <c r="R2349" i="2"/>
  <c r="S2349" i="2" s="1"/>
  <c r="R2368" i="2"/>
  <c r="S2368" i="2" s="1"/>
  <c r="R1714" i="2"/>
  <c r="S1714" i="2" s="1"/>
  <c r="R1425" i="2"/>
  <c r="S1425" i="2" s="1"/>
  <c r="R1169" i="2"/>
  <c r="S1169" i="2" s="1"/>
  <c r="R913" i="2"/>
  <c r="S913" i="2" s="1"/>
  <c r="R1692" i="2"/>
  <c r="S1692" i="2" s="1"/>
  <c r="R1406" i="2"/>
  <c r="S1406" i="2" s="1"/>
  <c r="R1150" i="2"/>
  <c r="S1150" i="2" s="1"/>
  <c r="R894" i="2"/>
  <c r="S894" i="2" s="1"/>
  <c r="R1654" i="2"/>
  <c r="S1654" i="2" s="1"/>
  <c r="R1368" i="2"/>
  <c r="S1368" i="2" s="1"/>
  <c r="R1112" i="2"/>
  <c r="S1112" i="2" s="1"/>
  <c r="R1731" i="2"/>
  <c r="S1731" i="2" s="1"/>
  <c r="R1442" i="2"/>
  <c r="S1442" i="2" s="1"/>
  <c r="R1186" i="2"/>
  <c r="S1186" i="2" s="1"/>
  <c r="R930" i="2"/>
  <c r="S930" i="2" s="1"/>
  <c r="R692" i="2"/>
  <c r="S692" i="2" s="1"/>
  <c r="R564" i="2"/>
  <c r="S564" i="2" s="1"/>
  <c r="R436" i="2"/>
  <c r="S436" i="2" s="1"/>
  <c r="R18" i="2"/>
  <c r="S18" i="2" s="1"/>
  <c r="R693" i="2"/>
  <c r="S693" i="2" s="1"/>
  <c r="R565" i="2"/>
  <c r="S565" i="2" s="1"/>
  <c r="R437" i="2"/>
  <c r="S437" i="2" s="1"/>
  <c r="R27" i="2"/>
  <c r="S27" i="2" s="1"/>
  <c r="R2293" i="2"/>
  <c r="S2293" i="2" s="1"/>
  <c r="R2344" i="2"/>
  <c r="S2344" i="2" s="1"/>
  <c r="R2339" i="2"/>
  <c r="S2339" i="2" s="1"/>
  <c r="R2307" i="2"/>
  <c r="S2307" i="2" s="1"/>
  <c r="R580" i="2"/>
  <c r="S580" i="2" s="1"/>
  <c r="R799" i="2"/>
  <c r="S799" i="2" s="1"/>
  <c r="R293" i="2"/>
  <c r="S293" i="2" s="1"/>
  <c r="R2393" i="2"/>
  <c r="S2393" i="2" s="1"/>
  <c r="R1661" i="2"/>
  <c r="S1661" i="2" s="1"/>
  <c r="R1372" i="2"/>
  <c r="S1372" i="2" s="1"/>
  <c r="R1116" i="2"/>
  <c r="S1116" i="2" s="1"/>
  <c r="R860" i="2"/>
  <c r="S860" i="2" s="1"/>
  <c r="R1639" i="2"/>
  <c r="S1639" i="2" s="1"/>
  <c r="R1355" i="2"/>
  <c r="S1355" i="2" s="1"/>
  <c r="R1099" i="2"/>
  <c r="S1099" i="2" s="1"/>
  <c r="R843" i="2"/>
  <c r="S843" i="2" s="1"/>
  <c r="R1573" i="2"/>
  <c r="S1573" i="2" s="1"/>
  <c r="R1317" i="2"/>
  <c r="S1317" i="2" s="1"/>
  <c r="R1061" i="2"/>
  <c r="S1061" i="2" s="1"/>
  <c r="R1680" i="2"/>
  <c r="S1680" i="2" s="1"/>
  <c r="R1391" i="2"/>
  <c r="S1391" i="2" s="1"/>
  <c r="R1135" i="2"/>
  <c r="S1135" i="2" s="1"/>
  <c r="R879" i="2"/>
  <c r="S879" i="2" s="1"/>
  <c r="R666" i="2"/>
  <c r="S666" i="2" s="1"/>
  <c r="R538" i="2"/>
  <c r="S538" i="2" s="1"/>
  <c r="R410" i="2"/>
  <c r="S410" i="2" s="1"/>
  <c r="R782" i="2"/>
  <c r="S782" i="2" s="1"/>
  <c r="R667" i="2"/>
  <c r="S667" i="2" s="1"/>
  <c r="R539" i="2"/>
  <c r="S539" i="2" s="1"/>
  <c r="R411" i="2"/>
  <c r="S411" i="2" s="1"/>
  <c r="R792" i="2"/>
  <c r="S792" i="2" s="1"/>
  <c r="R2397" i="2"/>
  <c r="S2397" i="2" s="1"/>
  <c r="R2426" i="2"/>
  <c r="S2426" i="2" s="1"/>
  <c r="R1738" i="2"/>
  <c r="S1738" i="2" s="1"/>
  <c r="R1449" i="2"/>
  <c r="S1449" i="2" s="1"/>
  <c r="R1193" i="2"/>
  <c r="S1193" i="2" s="1"/>
  <c r="R937" i="2"/>
  <c r="S937" i="2" s="1"/>
  <c r="R1716" i="2"/>
  <c r="S1716" i="2" s="1"/>
  <c r="R1430" i="2"/>
  <c r="S1430" i="2" s="1"/>
  <c r="R1174" i="2"/>
  <c r="S1174" i="2" s="1"/>
  <c r="R918" i="2"/>
  <c r="S918" i="2" s="1"/>
  <c r="R1678" i="2"/>
  <c r="S1678" i="2" s="1"/>
  <c r="R1392" i="2"/>
  <c r="S1392" i="2" s="1"/>
  <c r="R1136" i="2"/>
  <c r="S1136" i="2" s="1"/>
  <c r="R1755" i="2"/>
  <c r="S1755" i="2" s="1"/>
  <c r="R1466" i="2"/>
  <c r="S1466" i="2" s="1"/>
  <c r="R1210" i="2"/>
  <c r="S1210" i="2" s="1"/>
  <c r="R954" i="2"/>
  <c r="S954" i="2" s="1"/>
  <c r="R716" i="2"/>
  <c r="S716" i="2" s="1"/>
  <c r="R576" i="2"/>
  <c r="S576" i="2" s="1"/>
  <c r="R448" i="2"/>
  <c r="S448" i="2" s="1"/>
  <c r="R254" i="2"/>
  <c r="S254" i="2" s="1"/>
  <c r="R717" i="2"/>
  <c r="S717" i="2" s="1"/>
  <c r="R577" i="2"/>
  <c r="S577" i="2" s="1"/>
  <c r="R449" i="2"/>
  <c r="S449" i="2" s="1"/>
  <c r="R257" i="2"/>
  <c r="S257" i="2" s="1"/>
  <c r="R1885" i="2"/>
  <c r="S1885" i="2" s="1"/>
  <c r="R2383" i="2"/>
  <c r="S2383" i="2" s="1"/>
  <c r="R1943" i="2"/>
  <c r="S1943" i="2" s="1"/>
  <c r="R1508" i="2"/>
  <c r="S1508" i="2" s="1"/>
  <c r="R1252" i="2"/>
  <c r="S1252" i="2" s="1"/>
  <c r="R996" i="2"/>
  <c r="S996" i="2" s="1"/>
  <c r="R1775" i="2"/>
  <c r="S1775" i="2" s="1"/>
  <c r="R1491" i="2"/>
  <c r="S1491" i="2" s="1"/>
  <c r="R1235" i="2"/>
  <c r="S1235" i="2" s="1"/>
  <c r="R979" i="2"/>
  <c r="S979" i="2" s="1"/>
  <c r="R1737" i="2"/>
  <c r="S1737" i="2" s="1"/>
  <c r="R1453" i="2"/>
  <c r="S1453" i="2" s="1"/>
  <c r="R1197" i="2"/>
  <c r="S1197" i="2" s="1"/>
  <c r="R941" i="2"/>
  <c r="S941" i="2" s="1"/>
  <c r="R1527" i="2"/>
  <c r="S1527" i="2" s="1"/>
  <c r="R1271" i="2"/>
  <c r="S1271" i="2" s="1"/>
  <c r="R1015" i="2"/>
  <c r="S1015" i="2" s="1"/>
  <c r="R779" i="2"/>
  <c r="S779" i="2" s="1"/>
  <c r="R606" i="2"/>
  <c r="S606" i="2" s="1"/>
  <c r="R478" i="2"/>
  <c r="S478" i="2" s="1"/>
  <c r="R284" i="2"/>
  <c r="S284" i="2" s="1"/>
  <c r="R778" i="2"/>
  <c r="S778" i="2" s="1"/>
  <c r="R607" i="2"/>
  <c r="S607" i="2" s="1"/>
  <c r="R479" i="2"/>
  <c r="S479" i="2" s="1"/>
  <c r="R287" i="2"/>
  <c r="S287" i="2" s="1"/>
  <c r="R2396" i="2"/>
  <c r="S2396" i="2" s="1"/>
  <c r="R1903" i="2"/>
  <c r="S1903" i="2" s="1"/>
  <c r="R2385" i="2"/>
  <c r="S2385" i="2" s="1"/>
  <c r="R1537" i="2"/>
  <c r="S1537" i="2" s="1"/>
  <c r="R1281" i="2"/>
  <c r="S1281" i="2" s="1"/>
  <c r="R1025" i="2"/>
  <c r="S1025" i="2" s="1"/>
  <c r="R1971" i="2"/>
  <c r="S1971" i="2" s="1"/>
  <c r="R1518" i="2"/>
  <c r="S1518" i="2" s="1"/>
  <c r="R1262" i="2"/>
  <c r="S1262" i="2" s="1"/>
  <c r="R1006" i="2"/>
  <c r="S1006" i="2" s="1"/>
  <c r="R1766" i="2"/>
  <c r="S1766" i="2" s="1"/>
  <c r="R1480" i="2"/>
  <c r="S1480" i="2" s="1"/>
  <c r="R1224" i="2"/>
  <c r="S1224" i="2" s="1"/>
  <c r="R968" i="2"/>
  <c r="S968" i="2" s="1"/>
  <c r="R1554" i="2"/>
  <c r="S1554" i="2" s="1"/>
  <c r="R1298" i="2"/>
  <c r="S1298" i="2" s="1"/>
  <c r="R1042" i="2"/>
  <c r="S1042" i="2" s="1"/>
  <c r="R861" i="2"/>
  <c r="S861" i="2" s="1"/>
  <c r="R620" i="2"/>
  <c r="S620" i="2" s="1"/>
  <c r="R492" i="2"/>
  <c r="S492" i="2" s="1"/>
  <c r="R324" i="2"/>
  <c r="S324" i="2" s="1"/>
  <c r="R856" i="2"/>
  <c r="S856" i="2" s="1"/>
  <c r="R621" i="2"/>
  <c r="S621" i="2" s="1"/>
  <c r="R493" i="2"/>
  <c r="S493" i="2" s="1"/>
  <c r="R363" i="2"/>
  <c r="S363" i="2" s="1"/>
  <c r="R2340" i="2"/>
  <c r="S2340" i="2" s="1"/>
  <c r="R1847" i="2"/>
  <c r="S1847" i="2" s="1"/>
  <c r="R2361" i="2"/>
  <c r="S2361" i="2" s="1"/>
  <c r="R697" i="2"/>
  <c r="S697" i="2" s="1"/>
  <c r="R386" i="2"/>
  <c r="S386" i="2" s="1"/>
  <c r="R517" i="2"/>
  <c r="S517" i="2" s="1"/>
  <c r="R2382" i="2"/>
  <c r="S2382" i="2" s="1"/>
  <c r="R1591" i="2"/>
  <c r="S1591" i="2" s="1"/>
  <c r="R1416" i="2"/>
  <c r="S1416" i="2" s="1"/>
  <c r="R1779" i="2"/>
  <c r="S1779" i="2" s="1"/>
  <c r="R1234" i="2"/>
  <c r="S1234" i="2" s="1"/>
  <c r="R740" i="2"/>
  <c r="S740" i="2" s="1"/>
  <c r="R460" i="2"/>
  <c r="S460" i="2" s="1"/>
  <c r="R741" i="2"/>
  <c r="S741" i="2" s="1"/>
  <c r="R461" i="2"/>
  <c r="S461" i="2" s="1"/>
  <c r="R2335" i="2"/>
  <c r="S2335" i="2" s="1"/>
  <c r="R816" i="2"/>
  <c r="S816" i="2" s="1"/>
  <c r="R2410" i="2"/>
  <c r="S2410" i="2" s="1"/>
  <c r="R556" i="2"/>
  <c r="S556" i="2" s="1"/>
  <c r="R557" i="2"/>
  <c r="S557" i="2" s="1"/>
  <c r="R2376" i="2"/>
  <c r="S2376" i="2" s="1"/>
  <c r="R261" i="2"/>
  <c r="S261" i="2" s="1"/>
  <c r="R1773" i="2"/>
  <c r="S1773" i="2" s="1"/>
  <c r="R1484" i="2"/>
  <c r="S1484" i="2" s="1"/>
  <c r="R1228" i="2"/>
  <c r="S1228" i="2" s="1"/>
  <c r="R972" i="2"/>
  <c r="S972" i="2" s="1"/>
  <c r="R1751" i="2"/>
  <c r="S1751" i="2" s="1"/>
  <c r="R1467" i="2"/>
  <c r="S1467" i="2" s="1"/>
  <c r="R1211" i="2"/>
  <c r="S1211" i="2" s="1"/>
  <c r="R955" i="2"/>
  <c r="S955" i="2" s="1"/>
  <c r="R1713" i="2"/>
  <c r="S1713" i="2" s="1"/>
  <c r="R1429" i="2"/>
  <c r="S1429" i="2" s="1"/>
  <c r="R1173" i="2"/>
  <c r="S1173" i="2" s="1"/>
  <c r="R1793" i="2"/>
  <c r="S1793" i="2" s="1"/>
  <c r="R1503" i="2"/>
  <c r="S1503" i="2" s="1"/>
  <c r="R1247" i="2"/>
  <c r="S1247" i="2" s="1"/>
  <c r="R991" i="2"/>
  <c r="S991" i="2" s="1"/>
  <c r="R753" i="2"/>
  <c r="S753" i="2" s="1"/>
  <c r="R594" i="2"/>
  <c r="S594" i="2" s="1"/>
  <c r="R466" i="2"/>
  <c r="S466" i="2" s="1"/>
  <c r="R272" i="2"/>
  <c r="S272" i="2" s="1"/>
  <c r="R752" i="2"/>
  <c r="S752" i="2" s="1"/>
  <c r="R595" i="2"/>
  <c r="S595" i="2" s="1"/>
  <c r="R467" i="2"/>
  <c r="S467" i="2" s="1"/>
  <c r="R275" i="2"/>
  <c r="S275" i="2" s="1"/>
  <c r="R1813" i="2"/>
  <c r="S1813" i="2" s="1"/>
  <c r="R2311" i="2"/>
  <c r="S2311" i="2" s="1"/>
  <c r="R695" i="2"/>
  <c r="S695" i="2" s="1"/>
  <c r="R1561" i="2"/>
  <c r="S1561" i="2" s="1"/>
  <c r="R1305" i="2"/>
  <c r="S1305" i="2" s="1"/>
  <c r="R1049" i="2"/>
  <c r="S1049" i="2" s="1"/>
  <c r="R793" i="2"/>
  <c r="S793" i="2" s="1"/>
  <c r="R1542" i="2"/>
  <c r="S1542" i="2" s="1"/>
  <c r="R1286" i="2"/>
  <c r="S1286" i="2" s="1"/>
  <c r="R1030" i="2"/>
  <c r="S1030" i="2" s="1"/>
  <c r="R1790" i="2"/>
  <c r="S1790" i="2" s="1"/>
  <c r="R1504" i="2"/>
  <c r="S1504" i="2" s="1"/>
  <c r="R1248" i="2"/>
  <c r="S1248" i="2" s="1"/>
  <c r="R992" i="2"/>
  <c r="S992" i="2" s="1"/>
  <c r="R1578" i="2"/>
  <c r="S1578" i="2" s="1"/>
  <c r="R1322" i="2"/>
  <c r="S1322" i="2" s="1"/>
  <c r="R1066" i="2"/>
  <c r="S1066" i="2" s="1"/>
  <c r="R810" i="2"/>
  <c r="S810" i="2" s="1"/>
  <c r="R632" i="2"/>
  <c r="S632" i="2" s="1"/>
  <c r="R504" i="2"/>
  <c r="S504" i="2" s="1"/>
  <c r="R374" i="2"/>
  <c r="S374" i="2" s="1"/>
  <c r="R710" i="2"/>
  <c r="S710" i="2" s="1"/>
  <c r="R633" i="2"/>
  <c r="S633" i="2" s="1"/>
  <c r="R505" i="2"/>
  <c r="S505" i="2" s="1"/>
  <c r="R375" i="2"/>
  <c r="S375" i="2" s="1"/>
  <c r="R719" i="2"/>
  <c r="S719" i="2" s="1"/>
  <c r="R1799" i="2"/>
  <c r="S1799" i="2" s="1"/>
  <c r="R1921" i="2"/>
  <c r="S1921" i="2" s="1"/>
  <c r="R1653" i="2"/>
  <c r="S1653" i="2" s="1"/>
  <c r="R1364" i="2"/>
  <c r="S1364" i="2" s="1"/>
  <c r="R1108" i="2"/>
  <c r="S1108" i="2" s="1"/>
  <c r="R852" i="2"/>
  <c r="S852" i="2" s="1"/>
  <c r="R1631" i="2"/>
  <c r="S1631" i="2" s="1"/>
  <c r="R1347" i="2"/>
  <c r="S1347" i="2" s="1"/>
  <c r="R1091" i="2"/>
  <c r="S1091" i="2" s="1"/>
  <c r="R835" i="2"/>
  <c r="S835" i="2" s="1"/>
  <c r="R1565" i="2"/>
  <c r="S1565" i="2" s="1"/>
  <c r="R1309" i="2"/>
  <c r="S1309" i="2" s="1"/>
  <c r="R1053" i="2"/>
  <c r="S1053" i="2" s="1"/>
  <c r="R1672" i="2"/>
  <c r="S1672" i="2" s="1"/>
  <c r="R1383" i="2"/>
  <c r="S1383" i="2" s="1"/>
  <c r="R1127" i="2"/>
  <c r="S1127" i="2" s="1"/>
  <c r="R871" i="2"/>
  <c r="S871" i="2" s="1"/>
  <c r="R662" i="2"/>
  <c r="S662" i="2" s="1"/>
  <c r="R534" i="2"/>
  <c r="S534" i="2" s="1"/>
  <c r="R406" i="2"/>
  <c r="S406" i="2" s="1"/>
  <c r="R771" i="2"/>
  <c r="S771" i="2" s="1"/>
  <c r="R663" i="2"/>
  <c r="S663" i="2" s="1"/>
  <c r="R535" i="2"/>
  <c r="S535" i="2" s="1"/>
  <c r="R405" i="2"/>
  <c r="S405" i="2" s="1"/>
  <c r="R784" i="2"/>
  <c r="S784" i="2" s="1"/>
  <c r="R1584" i="2"/>
  <c r="S1584" i="2" s="1"/>
  <c r="R1801" i="2"/>
  <c r="S1801" i="2" s="1"/>
  <c r="R1682" i="2"/>
  <c r="S1682" i="2" s="1"/>
  <c r="R1393" i="2"/>
  <c r="S1393" i="2" s="1"/>
  <c r="R1137" i="2"/>
  <c r="S1137" i="2" s="1"/>
  <c r="R881" i="2"/>
  <c r="S881" i="2" s="1"/>
  <c r="R1660" i="2"/>
  <c r="S1660" i="2" s="1"/>
  <c r="R1374" i="2"/>
  <c r="S1374" i="2" s="1"/>
  <c r="R1118" i="2"/>
  <c r="S1118" i="2" s="1"/>
  <c r="R862" i="2"/>
  <c r="S862" i="2" s="1"/>
  <c r="R1622" i="2"/>
  <c r="S1622" i="2" s="1"/>
  <c r="R1336" i="2"/>
  <c r="S1336" i="2" s="1"/>
  <c r="R1080" i="2"/>
  <c r="S1080" i="2" s="1"/>
  <c r="R1699" i="2"/>
  <c r="S1699" i="2" s="1"/>
  <c r="R1410" i="2"/>
  <c r="S1410" i="2" s="1"/>
  <c r="R1154" i="2"/>
  <c r="S1154" i="2" s="1"/>
  <c r="R898" i="2"/>
  <c r="S898" i="2" s="1"/>
  <c r="R548" i="2"/>
  <c r="S548" i="2" s="1"/>
  <c r="R677" i="2"/>
  <c r="S677" i="2" s="1"/>
  <c r="R864" i="2"/>
  <c r="S864" i="2" s="1"/>
  <c r="R1589" i="2"/>
  <c r="S1589" i="2" s="1"/>
  <c r="R1693" i="2"/>
  <c r="S1693" i="2" s="1"/>
  <c r="R1404" i="2"/>
  <c r="S1404" i="2" s="1"/>
  <c r="R1148" i="2"/>
  <c r="S1148" i="2" s="1"/>
  <c r="R892" i="2"/>
  <c r="S892" i="2" s="1"/>
  <c r="R1671" i="2"/>
  <c r="S1671" i="2" s="1"/>
  <c r="R1387" i="2"/>
  <c r="S1387" i="2" s="1"/>
  <c r="R1131" i="2"/>
  <c r="S1131" i="2" s="1"/>
  <c r="R875" i="2"/>
  <c r="S875" i="2" s="1"/>
  <c r="R1633" i="2"/>
  <c r="S1633" i="2" s="1"/>
  <c r="R1349" i="2"/>
  <c r="S1349" i="2" s="1"/>
  <c r="R1093" i="2"/>
  <c r="S1093" i="2" s="1"/>
  <c r="R1712" i="2"/>
  <c r="S1712" i="2" s="1"/>
  <c r="R1423" i="2"/>
  <c r="S1423" i="2" s="1"/>
  <c r="R1167" i="2"/>
  <c r="S1167" i="2" s="1"/>
  <c r="R911" i="2"/>
  <c r="S911" i="2" s="1"/>
  <c r="R682" i="2"/>
  <c r="S682" i="2" s="1"/>
  <c r="R554" i="2"/>
  <c r="S554" i="2" s="1"/>
  <c r="R426" i="2"/>
  <c r="S426" i="2" s="1"/>
  <c r="R869" i="2"/>
  <c r="S869" i="2" s="1"/>
  <c r="R683" i="2"/>
  <c r="S683" i="2" s="1"/>
  <c r="R555" i="2"/>
  <c r="S555" i="2" s="1"/>
  <c r="R427" i="2"/>
  <c r="S427" i="2" s="1"/>
  <c r="R917" i="2"/>
  <c r="S917" i="2" s="1"/>
  <c r="R2333" i="2"/>
  <c r="S2333" i="2" s="1"/>
  <c r="R2352" i="2"/>
  <c r="S2352" i="2" s="1"/>
  <c r="R1770" i="2"/>
  <c r="S1770" i="2" s="1"/>
  <c r="R1481" i="2"/>
  <c r="S1481" i="2" s="1"/>
  <c r="R1225" i="2"/>
  <c r="S1225" i="2" s="1"/>
  <c r="R969" i="2"/>
  <c r="S969" i="2" s="1"/>
  <c r="R1748" i="2"/>
  <c r="S1748" i="2" s="1"/>
  <c r="R1462" i="2"/>
  <c r="S1462" i="2" s="1"/>
  <c r="R1206" i="2"/>
  <c r="S1206" i="2" s="1"/>
  <c r="R950" i="2"/>
  <c r="S950" i="2" s="1"/>
  <c r="R1710" i="2"/>
  <c r="S1710" i="2" s="1"/>
  <c r="R1424" i="2"/>
  <c r="S1424" i="2" s="1"/>
  <c r="R1168" i="2"/>
  <c r="S1168" i="2" s="1"/>
  <c r="R1787" i="2"/>
  <c r="S1787" i="2" s="1"/>
  <c r="R1498" i="2"/>
  <c r="S1498" i="2" s="1"/>
  <c r="R1242" i="2"/>
  <c r="S1242" i="2" s="1"/>
  <c r="R986" i="2"/>
  <c r="S986" i="2" s="1"/>
  <c r="R748" i="2"/>
  <c r="S748" i="2" s="1"/>
  <c r="R592" i="2"/>
  <c r="S592" i="2" s="1"/>
  <c r="R464" i="2"/>
  <c r="S464" i="2" s="1"/>
  <c r="R270" i="2"/>
  <c r="S270" i="2" s="1"/>
  <c r="R749" i="2"/>
  <c r="S749" i="2" s="1"/>
  <c r="R593" i="2"/>
  <c r="S593" i="2" s="1"/>
  <c r="R465" i="2"/>
  <c r="S465" i="2" s="1"/>
  <c r="R273" i="2"/>
  <c r="S273" i="2" s="1"/>
  <c r="R1821" i="2"/>
  <c r="S1821" i="2" s="1"/>
  <c r="R2319" i="2"/>
  <c r="S2319" i="2" s="1"/>
  <c r="R1794" i="2"/>
  <c r="S1794" i="2" s="1"/>
  <c r="R1540" i="2"/>
  <c r="S1540" i="2" s="1"/>
  <c r="R1284" i="2"/>
  <c r="S1284" i="2" s="1"/>
  <c r="R1028" i="2"/>
  <c r="S1028" i="2" s="1"/>
  <c r="R772" i="2"/>
  <c r="S772" i="2" s="1"/>
  <c r="R1523" i="2"/>
  <c r="S1523" i="2" s="1"/>
  <c r="R1267" i="2"/>
  <c r="S1267" i="2" s="1"/>
  <c r="R1011" i="2"/>
  <c r="S1011" i="2" s="1"/>
  <c r="R1769" i="2"/>
  <c r="S1769" i="2" s="1"/>
  <c r="R1485" i="2"/>
  <c r="S1485" i="2" s="1"/>
  <c r="R1229" i="2"/>
  <c r="S1229" i="2" s="1"/>
  <c r="R973" i="2"/>
  <c r="S973" i="2" s="1"/>
  <c r="R1559" i="2"/>
  <c r="S1559" i="2" s="1"/>
  <c r="R1303" i="2"/>
  <c r="S1303" i="2" s="1"/>
  <c r="R1047" i="2"/>
  <c r="S1047" i="2" s="1"/>
  <c r="R872" i="2"/>
  <c r="S872" i="2" s="1"/>
  <c r="R622" i="2"/>
  <c r="S622" i="2" s="1"/>
  <c r="R494" i="2"/>
  <c r="S494" i="2" s="1"/>
  <c r="R364" i="2"/>
  <c r="S364" i="2" s="1"/>
  <c r="R877" i="2"/>
  <c r="S877" i="2" s="1"/>
  <c r="R623" i="2"/>
  <c r="S623" i="2" s="1"/>
  <c r="R495" i="2"/>
  <c r="S495" i="2" s="1"/>
  <c r="R365" i="2"/>
  <c r="S365" i="2" s="1"/>
  <c r="R2332" i="2"/>
  <c r="S2332" i="2" s="1"/>
  <c r="R1839" i="2"/>
  <c r="S1839" i="2" s="1"/>
  <c r="R2321" i="2"/>
  <c r="S2321" i="2" s="1"/>
  <c r="R1569" i="2"/>
  <c r="S1569" i="2" s="1"/>
  <c r="R1313" i="2"/>
  <c r="S1313" i="2" s="1"/>
  <c r="R1057" i="2"/>
  <c r="S1057" i="2" s="1"/>
  <c r="R801" i="2"/>
  <c r="S801" i="2" s="1"/>
  <c r="R1550" i="2"/>
  <c r="S1550" i="2" s="1"/>
  <c r="R1294" i="2"/>
  <c r="S1294" i="2" s="1"/>
  <c r="R1038" i="2"/>
  <c r="S1038" i="2" s="1"/>
  <c r="R1951" i="2"/>
  <c r="S1951" i="2" s="1"/>
  <c r="R1512" i="2"/>
  <c r="S1512" i="2" s="1"/>
  <c r="R1256" i="2"/>
  <c r="S1256" i="2" s="1"/>
  <c r="R1000" i="2"/>
  <c r="S1000" i="2" s="1"/>
  <c r="R1619" i="2"/>
  <c r="S1619" i="2" s="1"/>
  <c r="R1330" i="2"/>
  <c r="S1330" i="2" s="1"/>
  <c r="R1074" i="2"/>
  <c r="S1074" i="2" s="1"/>
  <c r="R818" i="2"/>
  <c r="S818" i="2" s="1"/>
  <c r="R636" i="2"/>
  <c r="S636" i="2" s="1"/>
  <c r="R508" i="2"/>
  <c r="S508" i="2" s="1"/>
  <c r="R378" i="2"/>
  <c r="S378" i="2" s="1"/>
  <c r="R718" i="2"/>
  <c r="S718" i="2" s="1"/>
  <c r="R637" i="2"/>
  <c r="S637" i="2" s="1"/>
  <c r="R509" i="2"/>
  <c r="S509" i="2" s="1"/>
  <c r="R379" i="2"/>
  <c r="S379" i="2" s="1"/>
  <c r="R727" i="2"/>
  <c r="S727" i="2" s="1"/>
  <c r="R2422" i="2"/>
  <c r="S2422" i="2" s="1"/>
  <c r="R2297" i="2"/>
  <c r="S2297" i="2" s="1"/>
  <c r="R2386" i="2"/>
  <c r="S2386" i="2" s="1"/>
  <c r="R1923" i="2"/>
  <c r="S1923" i="2" s="1"/>
  <c r="R1741" i="2"/>
  <c r="S1741" i="2" s="1"/>
  <c r="R1452" i="2"/>
  <c r="S1452" i="2" s="1"/>
  <c r="R1196" i="2"/>
  <c r="S1196" i="2" s="1"/>
  <c r="R940" i="2"/>
  <c r="S940" i="2" s="1"/>
  <c r="R1719" i="2"/>
  <c r="S1719" i="2" s="1"/>
  <c r="R1435" i="2"/>
  <c r="S1435" i="2" s="1"/>
  <c r="R1179" i="2"/>
  <c r="S1179" i="2" s="1"/>
  <c r="R923" i="2"/>
  <c r="S923" i="2" s="1"/>
  <c r="R1681" i="2"/>
  <c r="S1681" i="2" s="1"/>
  <c r="R1397" i="2"/>
  <c r="S1397" i="2" s="1"/>
  <c r="R1141" i="2"/>
  <c r="S1141" i="2" s="1"/>
  <c r="R1760" i="2"/>
  <c r="S1760" i="2" s="1"/>
  <c r="R1471" i="2"/>
  <c r="S1471" i="2" s="1"/>
  <c r="R1215" i="2"/>
  <c r="S1215" i="2" s="1"/>
  <c r="R959" i="2"/>
  <c r="S959" i="2" s="1"/>
  <c r="R721" i="2"/>
  <c r="S721" i="2" s="1"/>
  <c r="R578" i="2"/>
  <c r="S578" i="2" s="1"/>
  <c r="R450" i="2"/>
  <c r="S450" i="2" s="1"/>
  <c r="R256" i="2"/>
  <c r="S256" i="2" s="1"/>
  <c r="R720" i="2"/>
  <c r="S720" i="2" s="1"/>
  <c r="R579" i="2"/>
  <c r="S579" i="2" s="1"/>
  <c r="R451" i="2"/>
  <c r="S451" i="2" s="1"/>
  <c r="R259" i="2"/>
  <c r="S259" i="2" s="1"/>
  <c r="R1877" i="2"/>
  <c r="S1877" i="2" s="1"/>
  <c r="R2375" i="2"/>
  <c r="S2375" i="2" s="1"/>
  <c r="R1979" i="2"/>
  <c r="S1979" i="2" s="1"/>
  <c r="R1529" i="2"/>
  <c r="S1529" i="2" s="1"/>
  <c r="R1273" i="2"/>
  <c r="S1273" i="2" s="1"/>
  <c r="R1017" i="2"/>
  <c r="S1017" i="2" s="1"/>
  <c r="R1939" i="2"/>
  <c r="S1939" i="2" s="1"/>
  <c r="R1510" i="2"/>
  <c r="S1510" i="2" s="1"/>
  <c r="R1254" i="2"/>
  <c r="S1254" i="2" s="1"/>
  <c r="R998" i="2"/>
  <c r="S998" i="2" s="1"/>
  <c r="R1758" i="2"/>
  <c r="S1758" i="2" s="1"/>
  <c r="R1472" i="2"/>
  <c r="S1472" i="2" s="1"/>
  <c r="R1216" i="2"/>
  <c r="S1216" i="2" s="1"/>
  <c r="R960" i="2"/>
  <c r="S960" i="2" s="1"/>
  <c r="R1546" i="2"/>
  <c r="S1546" i="2" s="1"/>
  <c r="R1290" i="2"/>
  <c r="S1290" i="2" s="1"/>
  <c r="R1034" i="2"/>
  <c r="S1034" i="2" s="1"/>
  <c r="R829" i="2"/>
  <c r="S829" i="2" s="1"/>
  <c r="R616" i="2"/>
  <c r="S616" i="2" s="1"/>
  <c r="R488" i="2"/>
  <c r="S488" i="2" s="1"/>
  <c r="R294" i="2"/>
  <c r="S294" i="2" s="1"/>
  <c r="R824" i="2"/>
  <c r="S824" i="2" s="1"/>
  <c r="R617" i="2"/>
  <c r="S617" i="2" s="1"/>
  <c r="R489" i="2"/>
  <c r="S489" i="2" s="1"/>
  <c r="R323" i="2"/>
  <c r="S323" i="2" s="1"/>
  <c r="R2356" i="2"/>
  <c r="S2356" i="2" s="1"/>
  <c r="R1863" i="2"/>
  <c r="S1863" i="2" s="1"/>
  <c r="R2345" i="2"/>
  <c r="S2345" i="2" s="1"/>
  <c r="R1621" i="2"/>
  <c r="S1621" i="2" s="1"/>
  <c r="R1332" i="2"/>
  <c r="S1332" i="2" s="1"/>
  <c r="R1076" i="2"/>
  <c r="S1076" i="2" s="1"/>
  <c r="R820" i="2"/>
  <c r="S820" i="2" s="1"/>
  <c r="R1571" i="2"/>
  <c r="S1571" i="2" s="1"/>
  <c r="R1315" i="2"/>
  <c r="S1315" i="2" s="1"/>
  <c r="R1059" i="2"/>
  <c r="S1059" i="2" s="1"/>
  <c r="R803" i="2"/>
  <c r="S803" i="2" s="1"/>
  <c r="R1533" i="2"/>
  <c r="S1533" i="2" s="1"/>
  <c r="R1277" i="2"/>
  <c r="S1277" i="2" s="1"/>
  <c r="R1021" i="2"/>
  <c r="S1021" i="2" s="1"/>
  <c r="R1640" i="2"/>
  <c r="S1640" i="2" s="1"/>
  <c r="R1351" i="2"/>
  <c r="S1351" i="2" s="1"/>
  <c r="R1095" i="2"/>
  <c r="S1095" i="2" s="1"/>
  <c r="R839" i="2"/>
  <c r="S839" i="2" s="1"/>
  <c r="R646" i="2"/>
  <c r="S646" i="2" s="1"/>
  <c r="R518" i="2"/>
  <c r="S518" i="2" s="1"/>
  <c r="R390" i="2"/>
  <c r="S390" i="2" s="1"/>
  <c r="R739" i="2"/>
  <c r="S739" i="2" s="1"/>
  <c r="R647" i="2"/>
  <c r="S647" i="2" s="1"/>
  <c r="R519" i="2"/>
  <c r="S519" i="2" s="1"/>
  <c r="R389" i="2"/>
  <c r="S389" i="2" s="1"/>
  <c r="R746" i="2"/>
  <c r="S746" i="2" s="1"/>
  <c r="R2374" i="2"/>
  <c r="S2374" i="2" s="1"/>
  <c r="R1865" i="2"/>
  <c r="S1865" i="2" s="1"/>
  <c r="R1650" i="2"/>
  <c r="S1650" i="2" s="1"/>
  <c r="R1361" i="2"/>
  <c r="S1361" i="2" s="1"/>
  <c r="R1105" i="2"/>
  <c r="S1105" i="2" s="1"/>
  <c r="R849" i="2"/>
  <c r="S849" i="2" s="1"/>
  <c r="R1628" i="2"/>
  <c r="S1628" i="2" s="1"/>
  <c r="R1342" i="2"/>
  <c r="S1342" i="2" s="1"/>
  <c r="R1086" i="2"/>
  <c r="S1086" i="2" s="1"/>
  <c r="R830" i="2"/>
  <c r="S830" i="2" s="1"/>
  <c r="R1560" i="2"/>
  <c r="S1560" i="2" s="1"/>
  <c r="R1304" i="2"/>
  <c r="S1304" i="2" s="1"/>
  <c r="R1048" i="2"/>
  <c r="S1048" i="2" s="1"/>
  <c r="R1667" i="2"/>
  <c r="S1667" i="2" s="1"/>
  <c r="R1378" i="2"/>
  <c r="S1378" i="2" s="1"/>
  <c r="R1122" i="2"/>
  <c r="S1122" i="2" s="1"/>
  <c r="R866" i="2"/>
  <c r="S866" i="2" s="1"/>
  <c r="R660" i="2"/>
  <c r="S660" i="2" s="1"/>
  <c r="R532" i="2"/>
  <c r="S532" i="2" s="1"/>
  <c r="R404" i="2"/>
  <c r="S404" i="2" s="1"/>
  <c r="R766" i="2"/>
  <c r="S766" i="2" s="1"/>
  <c r="R661" i="2"/>
  <c r="S661" i="2" s="1"/>
  <c r="R533" i="2"/>
  <c r="S533" i="2" s="1"/>
  <c r="R403" i="2"/>
  <c r="S403" i="2" s="1"/>
  <c r="R773" i="2"/>
  <c r="S773" i="2" s="1"/>
  <c r="R694" i="2"/>
  <c r="S694" i="2" s="1"/>
  <c r="R1841" i="2"/>
  <c r="S1841" i="2" s="1"/>
  <c r="R2315" i="2"/>
  <c r="S2315" i="2" s="1"/>
  <c r="R2416" i="2"/>
  <c r="S2416" i="2" s="1"/>
  <c r="R516" i="2"/>
  <c r="S516" i="2" s="1"/>
  <c r="R645" i="2"/>
  <c r="S645" i="2" s="1"/>
  <c r="R743" i="2"/>
  <c r="S743" i="2" s="1"/>
  <c r="R2362" i="2"/>
  <c r="S2362" i="2" s="1"/>
  <c r="R1564" i="2"/>
  <c r="S1564" i="2" s="1"/>
  <c r="R1308" i="2"/>
  <c r="S1308" i="2" s="1"/>
  <c r="R1052" i="2"/>
  <c r="S1052" i="2" s="1"/>
  <c r="R796" i="2"/>
  <c r="S796" i="2" s="1"/>
  <c r="R1547" i="2"/>
  <c r="S1547" i="2" s="1"/>
  <c r="R1291" i="2"/>
  <c r="S1291" i="2" s="1"/>
  <c r="R1035" i="2"/>
  <c r="S1035" i="2" s="1"/>
  <c r="R1935" i="2"/>
  <c r="S1935" i="2" s="1"/>
  <c r="R1509" i="2"/>
  <c r="S1509" i="2" s="1"/>
  <c r="R1253" i="2"/>
  <c r="S1253" i="2" s="1"/>
  <c r="R997" i="2"/>
  <c r="S997" i="2" s="1"/>
  <c r="R1583" i="2"/>
  <c r="S1583" i="2" s="1"/>
  <c r="R1327" i="2"/>
  <c r="S1327" i="2" s="1"/>
  <c r="R1071" i="2"/>
  <c r="S1071" i="2" s="1"/>
  <c r="R815" i="2"/>
  <c r="S815" i="2" s="1"/>
  <c r="R634" i="2"/>
  <c r="S634" i="2" s="1"/>
  <c r="R506" i="2"/>
  <c r="S506" i="2" s="1"/>
  <c r="R376" i="2"/>
  <c r="S376" i="2" s="1"/>
  <c r="R715" i="2"/>
  <c r="S715" i="2" s="1"/>
  <c r="R635" i="2"/>
  <c r="S635" i="2" s="1"/>
  <c r="R507" i="2"/>
  <c r="S507" i="2" s="1"/>
  <c r="R377" i="2"/>
  <c r="S377" i="2" s="1"/>
  <c r="R722" i="2"/>
  <c r="S722" i="2" s="1"/>
  <c r="R2446" i="2"/>
  <c r="S2446" i="2" s="1"/>
  <c r="R1913" i="2"/>
  <c r="S1913" i="2" s="1"/>
  <c r="R1674" i="2"/>
  <c r="S1674" i="2" s="1"/>
  <c r="R1385" i="2"/>
  <c r="S1385" i="2" s="1"/>
  <c r="R1129" i="2"/>
  <c r="S1129" i="2" s="1"/>
  <c r="R873" i="2"/>
  <c r="S873" i="2" s="1"/>
  <c r="R1652" i="2"/>
  <c r="S1652" i="2" s="1"/>
  <c r="R1366" i="2"/>
  <c r="S1366" i="2" s="1"/>
  <c r="R1110" i="2"/>
  <c r="S1110" i="2" s="1"/>
  <c r="R854" i="2"/>
  <c r="S854" i="2" s="1"/>
  <c r="R1614" i="2"/>
  <c r="S1614" i="2" s="1"/>
  <c r="R1328" i="2"/>
  <c r="S1328" i="2" s="1"/>
  <c r="R1072" i="2"/>
  <c r="S1072" i="2" s="1"/>
  <c r="R1691" i="2"/>
  <c r="S1691" i="2" s="1"/>
  <c r="R1402" i="2"/>
  <c r="S1402" i="2" s="1"/>
  <c r="R1146" i="2"/>
  <c r="S1146" i="2" s="1"/>
  <c r="R890" i="2"/>
  <c r="S890" i="2" s="1"/>
  <c r="R672" i="2"/>
  <c r="S672" i="2" s="1"/>
  <c r="R544" i="2"/>
  <c r="S544" i="2" s="1"/>
  <c r="R416" i="2"/>
  <c r="S416" i="2" s="1"/>
  <c r="R800" i="2"/>
  <c r="S800" i="2" s="1"/>
  <c r="R673" i="2"/>
  <c r="S673" i="2" s="1"/>
  <c r="R545" i="2"/>
  <c r="S545" i="2" s="1"/>
  <c r="R417" i="2"/>
  <c r="S417" i="2" s="1"/>
  <c r="R832" i="2"/>
  <c r="S832" i="2" s="1"/>
  <c r="R2373" i="2"/>
  <c r="S2373" i="2" s="1"/>
  <c r="R2392" i="2"/>
  <c r="S2392" i="2" s="1"/>
  <c r="R1733" i="2"/>
  <c r="S1733" i="2" s="1"/>
  <c r="R1444" i="2"/>
  <c r="S1444" i="2" s="1"/>
  <c r="R1188" i="2"/>
  <c r="S1188" i="2" s="1"/>
  <c r="R932" i="2"/>
  <c r="S932" i="2" s="1"/>
  <c r="R1711" i="2"/>
  <c r="S1711" i="2" s="1"/>
  <c r="R1427" i="2"/>
  <c r="S1427" i="2" s="1"/>
  <c r="R1171" i="2"/>
  <c r="S1171" i="2" s="1"/>
  <c r="R915" i="2"/>
  <c r="S915" i="2" s="1"/>
  <c r="R1673" i="2"/>
  <c r="S1673" i="2" s="1"/>
  <c r="R1389" i="2"/>
  <c r="S1389" i="2" s="1"/>
  <c r="R1133" i="2"/>
  <c r="S1133" i="2" s="1"/>
  <c r="R1752" i="2"/>
  <c r="S1752" i="2" s="1"/>
  <c r="R1463" i="2"/>
  <c r="S1463" i="2" s="1"/>
  <c r="R1207" i="2"/>
  <c r="S1207" i="2" s="1"/>
  <c r="R951" i="2"/>
  <c r="S951" i="2" s="1"/>
  <c r="R713" i="2"/>
  <c r="S713" i="2" s="1"/>
  <c r="R574" i="2"/>
  <c r="S574" i="2" s="1"/>
  <c r="R446" i="2"/>
  <c r="S446" i="2" s="1"/>
  <c r="R252" i="2"/>
  <c r="S252" i="2" s="1"/>
  <c r="R712" i="2"/>
  <c r="S712" i="2" s="1"/>
  <c r="R575" i="2"/>
  <c r="S575" i="2" s="1"/>
  <c r="R447" i="2"/>
  <c r="S447" i="2" s="1"/>
  <c r="R255" i="2"/>
  <c r="S255" i="2" s="1"/>
  <c r="R1893" i="2"/>
  <c r="S1893" i="2" s="1"/>
  <c r="R2391" i="2"/>
  <c r="S2391" i="2" s="1"/>
  <c r="R1762" i="2"/>
  <c r="S1762" i="2" s="1"/>
  <c r="R1473" i="2"/>
  <c r="S1473" i="2" s="1"/>
  <c r="R1217" i="2"/>
  <c r="S1217" i="2" s="1"/>
  <c r="R961" i="2"/>
  <c r="S961" i="2" s="1"/>
  <c r="R1740" i="2"/>
  <c r="S1740" i="2" s="1"/>
  <c r="R1454" i="2"/>
  <c r="S1454" i="2" s="1"/>
  <c r="R1198" i="2"/>
  <c r="S1198" i="2" s="1"/>
  <c r="R942" i="2"/>
  <c r="S942" i="2" s="1"/>
  <c r="R1702" i="2"/>
  <c r="S1702" i="2" s="1"/>
  <c r="R1160" i="2"/>
  <c r="S1160" i="2" s="1"/>
  <c r="R1490" i="2"/>
  <c r="S1490" i="2" s="1"/>
  <c r="R978" i="2"/>
  <c r="S978" i="2" s="1"/>
  <c r="R588" i="2"/>
  <c r="S588" i="2" s="1"/>
  <c r="R266" i="2"/>
  <c r="S266" i="2" s="1"/>
  <c r="R589" i="2"/>
  <c r="S589" i="2" s="1"/>
  <c r="R269" i="2"/>
  <c r="S269" i="2" s="1"/>
  <c r="R2299" i="2"/>
  <c r="S2299" i="2" s="1"/>
  <c r="R880" i="2"/>
  <c r="S880" i="2" s="1"/>
  <c r="R2325" i="2"/>
  <c r="S2325" i="2" s="1"/>
  <c r="R725" i="2"/>
  <c r="S725" i="2" s="1"/>
  <c r="R1709" i="2"/>
  <c r="S1709" i="2" s="1"/>
  <c r="R1420" i="2"/>
  <c r="S1420" i="2" s="1"/>
  <c r="R1164" i="2"/>
  <c r="S1164" i="2" s="1"/>
  <c r="R908" i="2"/>
  <c r="S908" i="2" s="1"/>
  <c r="R1687" i="2"/>
  <c r="S1687" i="2" s="1"/>
  <c r="R1403" i="2"/>
  <c r="S1403" i="2" s="1"/>
  <c r="R1147" i="2"/>
  <c r="S1147" i="2" s="1"/>
  <c r="R891" i="2"/>
  <c r="S891" i="2" s="1"/>
  <c r="R1649" i="2"/>
  <c r="S1649" i="2" s="1"/>
  <c r="R1365" i="2"/>
  <c r="S1365" i="2" s="1"/>
  <c r="R1109" i="2"/>
  <c r="S1109" i="2" s="1"/>
  <c r="R1728" i="2"/>
  <c r="S1728" i="2" s="1"/>
  <c r="R1439" i="2"/>
  <c r="S1439" i="2" s="1"/>
  <c r="R1183" i="2"/>
  <c r="S1183" i="2" s="1"/>
  <c r="R927" i="2"/>
  <c r="S927" i="2" s="1"/>
  <c r="R690" i="2"/>
  <c r="S690" i="2" s="1"/>
  <c r="R562" i="2"/>
  <c r="S562" i="2" s="1"/>
  <c r="R434" i="2"/>
  <c r="S434" i="2" s="1"/>
  <c r="R8" i="2"/>
  <c r="S8" i="2" s="1"/>
  <c r="R691" i="2"/>
  <c r="S691" i="2" s="1"/>
  <c r="R563" i="2"/>
  <c r="S563" i="2" s="1"/>
  <c r="R435" i="2"/>
  <c r="S435" i="2" s="1"/>
  <c r="R23" i="2"/>
  <c r="S23" i="2" s="1"/>
  <c r="R2301" i="2"/>
  <c r="S2301" i="2" s="1"/>
  <c r="R2320" i="2"/>
  <c r="S2320" i="2" s="1"/>
  <c r="R1786" i="2"/>
  <c r="S1786" i="2" s="1"/>
  <c r="R1497" i="2"/>
  <c r="S1497" i="2" s="1"/>
  <c r="R1241" i="2"/>
  <c r="S1241" i="2" s="1"/>
  <c r="R985" i="2"/>
  <c r="S985" i="2" s="1"/>
  <c r="R1764" i="2"/>
  <c r="S1764" i="2" s="1"/>
  <c r="R1478" i="2"/>
  <c r="S1478" i="2" s="1"/>
  <c r="R1222" i="2"/>
  <c r="S1222" i="2" s="1"/>
  <c r="R966" i="2"/>
  <c r="S966" i="2" s="1"/>
  <c r="R1726" i="2"/>
  <c r="S1726" i="2" s="1"/>
  <c r="R1440" i="2"/>
  <c r="S1440" i="2" s="1"/>
  <c r="R1184" i="2"/>
  <c r="S1184" i="2" s="1"/>
  <c r="R928" i="2"/>
  <c r="S928" i="2" s="1"/>
  <c r="R1514" i="2"/>
  <c r="S1514" i="2" s="1"/>
  <c r="R1258" i="2"/>
  <c r="S1258" i="2" s="1"/>
  <c r="R1002" i="2"/>
  <c r="S1002" i="2" s="1"/>
  <c r="R764" i="2"/>
  <c r="S764" i="2" s="1"/>
  <c r="R600" i="2"/>
  <c r="S600" i="2" s="1"/>
  <c r="R472" i="2"/>
  <c r="S472" i="2" s="1"/>
  <c r="R278" i="2"/>
  <c r="S278" i="2" s="1"/>
  <c r="R765" i="2"/>
  <c r="S765" i="2" s="1"/>
  <c r="R601" i="2"/>
  <c r="S601" i="2" s="1"/>
  <c r="R473" i="2"/>
  <c r="S473" i="2" s="1"/>
  <c r="R281" i="2"/>
  <c r="S281" i="2" s="1"/>
  <c r="R2435" i="2"/>
  <c r="S2435" i="2" s="1"/>
  <c r="R2287" i="2"/>
  <c r="S2287" i="2" s="1"/>
  <c r="R2412" i="2"/>
  <c r="S2412" i="2" s="1"/>
  <c r="R1556" i="2"/>
  <c r="S1556" i="2" s="1"/>
  <c r="R1300" i="2"/>
  <c r="S1300" i="2" s="1"/>
  <c r="R1044" i="2"/>
  <c r="S1044" i="2" s="1"/>
  <c r="R788" i="2"/>
  <c r="S788" i="2" s="1"/>
  <c r="R1539" i="2"/>
  <c r="S1539" i="2" s="1"/>
  <c r="R1283" i="2"/>
  <c r="S1283" i="2" s="1"/>
  <c r="R1027" i="2"/>
  <c r="S1027" i="2" s="1"/>
  <c r="R1785" i="2"/>
  <c r="S1785" i="2" s="1"/>
  <c r="R1501" i="2"/>
  <c r="S1501" i="2" s="1"/>
  <c r="R1245" i="2"/>
  <c r="S1245" i="2" s="1"/>
  <c r="R989" i="2"/>
  <c r="S989" i="2" s="1"/>
  <c r="R1575" i="2"/>
  <c r="S1575" i="2" s="1"/>
  <c r="R1319" i="2"/>
  <c r="S1319" i="2" s="1"/>
  <c r="R1063" i="2"/>
  <c r="S1063" i="2" s="1"/>
  <c r="R807" i="2"/>
  <c r="S807" i="2" s="1"/>
  <c r="R630" i="2"/>
  <c r="S630" i="2" s="1"/>
  <c r="R502" i="2"/>
  <c r="S502" i="2" s="1"/>
  <c r="R372" i="2"/>
  <c r="S372" i="2" s="1"/>
  <c r="R707" i="2"/>
  <c r="S707" i="2" s="1"/>
  <c r="R631" i="2"/>
  <c r="S631" i="2" s="1"/>
  <c r="R503" i="2"/>
  <c r="S503" i="2" s="1"/>
  <c r="R373" i="2"/>
  <c r="S373" i="2" s="1"/>
  <c r="R714" i="2"/>
  <c r="S714" i="2" s="1"/>
  <c r="R1807" i="2"/>
  <c r="S1807" i="2" s="1"/>
  <c r="R2289" i="2"/>
  <c r="S2289" i="2" s="1"/>
  <c r="R1618" i="2"/>
  <c r="S1618" i="2" s="1"/>
  <c r="R1329" i="2"/>
  <c r="S1329" i="2" s="1"/>
  <c r="R1073" i="2"/>
  <c r="S1073" i="2" s="1"/>
  <c r="R817" i="2"/>
  <c r="S817" i="2" s="1"/>
  <c r="R1566" i="2"/>
  <c r="S1566" i="2" s="1"/>
  <c r="R1310" i="2"/>
  <c r="S1310" i="2" s="1"/>
  <c r="R1054" i="2"/>
  <c r="S1054" i="2" s="1"/>
  <c r="R798" i="2"/>
  <c r="S798" i="2" s="1"/>
  <c r="R1528" i="2"/>
  <c r="S1528" i="2" s="1"/>
  <c r="R1272" i="2"/>
  <c r="S1272" i="2" s="1"/>
  <c r="R1016" i="2"/>
  <c r="S1016" i="2" s="1"/>
  <c r="R1635" i="2"/>
  <c r="S1635" i="2" s="1"/>
  <c r="R1346" i="2"/>
  <c r="S1346" i="2" s="1"/>
  <c r="R1090" i="2"/>
  <c r="S1090" i="2" s="1"/>
  <c r="R834" i="2"/>
  <c r="S834" i="2" s="1"/>
  <c r="R452" i="2"/>
  <c r="S452" i="2" s="1"/>
  <c r="R581" i="2"/>
  <c r="S581" i="2" s="1"/>
  <c r="R1869" i="2"/>
  <c r="S1869" i="2" s="1"/>
  <c r="R2395" i="2"/>
  <c r="S2395" i="2" s="1"/>
  <c r="R1629" i="2"/>
  <c r="S1629" i="2" s="1"/>
  <c r="R1340" i="2"/>
  <c r="S1340" i="2" s="1"/>
  <c r="R1084" i="2"/>
  <c r="S1084" i="2" s="1"/>
  <c r="R828" i="2"/>
  <c r="S828" i="2" s="1"/>
  <c r="R1579" i="2"/>
  <c r="S1579" i="2" s="1"/>
  <c r="R1323" i="2"/>
  <c r="S1323" i="2" s="1"/>
  <c r="R1067" i="2"/>
  <c r="S1067" i="2" s="1"/>
  <c r="R811" i="2"/>
  <c r="S811" i="2" s="1"/>
  <c r="R1541" i="2"/>
  <c r="S1541" i="2" s="1"/>
  <c r="R1285" i="2"/>
  <c r="S1285" i="2" s="1"/>
  <c r="R1029" i="2"/>
  <c r="S1029" i="2" s="1"/>
  <c r="R1648" i="2"/>
  <c r="S1648" i="2" s="1"/>
  <c r="R1359" i="2"/>
  <c r="S1359" i="2" s="1"/>
  <c r="R1103" i="2"/>
  <c r="S1103" i="2" s="1"/>
  <c r="R847" i="2"/>
  <c r="S847" i="2" s="1"/>
  <c r="R650" i="2"/>
  <c r="S650" i="2" s="1"/>
  <c r="R522" i="2"/>
  <c r="S522" i="2" s="1"/>
  <c r="R394" i="2"/>
  <c r="S394" i="2" s="1"/>
  <c r="R747" i="2"/>
  <c r="S747" i="2" s="1"/>
  <c r="R651" i="2"/>
  <c r="S651" i="2" s="1"/>
  <c r="R523" i="2"/>
  <c r="S523" i="2" s="1"/>
  <c r="R393" i="2"/>
  <c r="S393" i="2" s="1"/>
  <c r="R754" i="2"/>
  <c r="S754" i="2" s="1"/>
  <c r="R2358" i="2"/>
  <c r="S2358" i="2" s="1"/>
  <c r="R1849" i="2"/>
  <c r="S1849" i="2" s="1"/>
  <c r="R1706" i="2"/>
  <c r="S1706" i="2" s="1"/>
  <c r="R1417" i="2"/>
  <c r="S1417" i="2" s="1"/>
  <c r="R1161" i="2"/>
  <c r="S1161" i="2" s="1"/>
  <c r="R905" i="2"/>
  <c r="S905" i="2" s="1"/>
  <c r="R1684" i="2"/>
  <c r="S1684" i="2" s="1"/>
  <c r="R1398" i="2"/>
  <c r="S1398" i="2" s="1"/>
  <c r="R1142" i="2"/>
  <c r="S1142" i="2" s="1"/>
  <c r="R886" i="2"/>
  <c r="S886" i="2" s="1"/>
  <c r="R1646" i="2"/>
  <c r="S1646" i="2" s="1"/>
  <c r="R1360" i="2"/>
  <c r="S1360" i="2" s="1"/>
  <c r="R1104" i="2"/>
  <c r="S1104" i="2" s="1"/>
  <c r="R1723" i="2"/>
  <c r="S1723" i="2" s="1"/>
  <c r="R1434" i="2"/>
  <c r="S1434" i="2" s="1"/>
  <c r="R1178" i="2"/>
  <c r="S1178" i="2" s="1"/>
  <c r="R922" i="2"/>
  <c r="S922" i="2" s="1"/>
  <c r="R688" i="2"/>
  <c r="S688" i="2" s="1"/>
  <c r="R560" i="2"/>
  <c r="S560" i="2" s="1"/>
  <c r="R432" i="2"/>
  <c r="S432" i="2" s="1"/>
  <c r="R912" i="2"/>
  <c r="S912" i="2" s="1"/>
  <c r="R689" i="2"/>
  <c r="S689" i="2" s="1"/>
  <c r="R561" i="2"/>
  <c r="S561" i="2" s="1"/>
  <c r="R433" i="2"/>
  <c r="S433" i="2" s="1"/>
  <c r="R21" i="2"/>
  <c r="S21" i="2" s="1"/>
  <c r="R2309" i="2"/>
  <c r="S2309" i="2" s="1"/>
  <c r="R2328" i="2"/>
  <c r="S2328" i="2" s="1"/>
  <c r="R1765" i="2"/>
  <c r="S1765" i="2" s="1"/>
  <c r="R1476" i="2"/>
  <c r="S1476" i="2" s="1"/>
  <c r="R1220" i="2"/>
  <c r="S1220" i="2" s="1"/>
  <c r="R964" i="2"/>
  <c r="S964" i="2" s="1"/>
  <c r="R1743" i="2"/>
  <c r="S1743" i="2" s="1"/>
  <c r="R1459" i="2"/>
  <c r="S1459" i="2" s="1"/>
  <c r="R1203" i="2"/>
  <c r="S1203" i="2" s="1"/>
  <c r="R947" i="2"/>
  <c r="S947" i="2" s="1"/>
  <c r="R1705" i="2"/>
  <c r="S1705" i="2" s="1"/>
  <c r="R1421" i="2"/>
  <c r="S1421" i="2" s="1"/>
  <c r="R1165" i="2"/>
  <c r="S1165" i="2" s="1"/>
  <c r="R1784" i="2"/>
  <c r="S1784" i="2" s="1"/>
  <c r="R1495" i="2"/>
  <c r="S1495" i="2" s="1"/>
  <c r="R1239" i="2"/>
  <c r="S1239" i="2" s="1"/>
  <c r="R983" i="2"/>
  <c r="S983" i="2" s="1"/>
  <c r="R745" i="2"/>
  <c r="S745" i="2" s="1"/>
  <c r="R590" i="2"/>
  <c r="S590" i="2" s="1"/>
  <c r="R462" i="2"/>
  <c r="S462" i="2" s="1"/>
  <c r="R268" i="2"/>
  <c r="S268" i="2" s="1"/>
  <c r="R744" i="2"/>
  <c r="S744" i="2" s="1"/>
  <c r="R591" i="2"/>
  <c r="S591" i="2" s="1"/>
  <c r="R463" i="2"/>
  <c r="S463" i="2" s="1"/>
  <c r="R271" i="2"/>
  <c r="S271" i="2" s="1"/>
  <c r="R1829" i="2"/>
  <c r="S1829" i="2" s="1"/>
  <c r="R2327" i="2"/>
  <c r="S2327" i="2" s="1"/>
  <c r="R1929" i="2"/>
  <c r="S1929" i="2" s="1"/>
  <c r="R1505" i="2"/>
  <c r="S1505" i="2" s="1"/>
  <c r="R1249" i="2"/>
  <c r="S1249" i="2" s="1"/>
  <c r="R993" i="2"/>
  <c r="S993" i="2" s="1"/>
  <c r="R1772" i="2"/>
  <c r="S1772" i="2" s="1"/>
  <c r="R1486" i="2"/>
  <c r="S1486" i="2" s="1"/>
  <c r="R1230" i="2"/>
  <c r="S1230" i="2" s="1"/>
  <c r="R974" i="2"/>
  <c r="S974" i="2" s="1"/>
  <c r="R1734" i="2"/>
  <c r="S1734" i="2" s="1"/>
  <c r="R1448" i="2"/>
  <c r="S1448" i="2" s="1"/>
  <c r="R1192" i="2"/>
  <c r="S1192" i="2" s="1"/>
  <c r="R936" i="2"/>
  <c r="S936" i="2" s="1"/>
  <c r="R1522" i="2"/>
  <c r="S1522" i="2" s="1"/>
  <c r="R1266" i="2"/>
  <c r="S1266" i="2" s="1"/>
  <c r="R1010" i="2"/>
  <c r="S1010" i="2" s="1"/>
  <c r="R776" i="2"/>
  <c r="S776" i="2" s="1"/>
  <c r="R604" i="2"/>
  <c r="S604" i="2" s="1"/>
  <c r="R476" i="2"/>
  <c r="S476" i="2" s="1"/>
  <c r="R282" i="2"/>
  <c r="S282" i="2" s="1"/>
  <c r="R774" i="2"/>
  <c r="S774" i="2" s="1"/>
  <c r="R605" i="2"/>
  <c r="S605" i="2" s="1"/>
  <c r="R477" i="2"/>
  <c r="S477" i="2" s="1"/>
  <c r="R285" i="2"/>
  <c r="S285" i="2" s="1"/>
  <c r="R2404" i="2"/>
  <c r="S2404" i="2" s="1"/>
  <c r="R1911" i="2"/>
  <c r="S1911" i="2" s="1"/>
  <c r="R1587" i="2"/>
  <c r="S1587" i="2" s="1"/>
  <c r="R1859" i="2"/>
  <c r="S1859" i="2" s="1"/>
  <c r="R2331" i="2"/>
  <c r="S2331" i="2" s="1"/>
  <c r="R1677" i="2"/>
  <c r="S1677" i="2" s="1"/>
  <c r="R1388" i="2"/>
  <c r="S1388" i="2" s="1"/>
  <c r="R1132" i="2"/>
  <c r="S1132" i="2" s="1"/>
  <c r="R876" i="2"/>
  <c r="S876" i="2" s="1"/>
  <c r="R1655" i="2"/>
  <c r="S1655" i="2" s="1"/>
  <c r="R1371" i="2"/>
  <c r="S1371" i="2" s="1"/>
  <c r="R1115" i="2"/>
  <c r="S1115" i="2" s="1"/>
  <c r="R859" i="2"/>
  <c r="S859" i="2" s="1"/>
  <c r="R1617" i="2"/>
  <c r="S1617" i="2" s="1"/>
  <c r="R1333" i="2"/>
  <c r="S1333" i="2" s="1"/>
  <c r="R1077" i="2"/>
  <c r="S1077" i="2" s="1"/>
  <c r="R1696" i="2"/>
  <c r="S1696" i="2" s="1"/>
  <c r="R1407" i="2"/>
  <c r="S1407" i="2" s="1"/>
  <c r="R1151" i="2"/>
  <c r="S1151" i="2" s="1"/>
  <c r="R895" i="2"/>
  <c r="S895" i="2" s="1"/>
  <c r="R674" i="2"/>
  <c r="S674" i="2" s="1"/>
  <c r="R546" i="2"/>
  <c r="S546" i="2" s="1"/>
  <c r="R418" i="2"/>
  <c r="S418" i="2" s="1"/>
  <c r="R805" i="2"/>
  <c r="S805" i="2" s="1"/>
  <c r="R675" i="2"/>
  <c r="S675" i="2" s="1"/>
  <c r="R547" i="2"/>
  <c r="S547" i="2" s="1"/>
  <c r="R419" i="2"/>
  <c r="S419" i="2" s="1"/>
  <c r="R853" i="2"/>
  <c r="S853" i="2" s="1"/>
  <c r="R2365" i="2"/>
  <c r="S2365" i="2" s="1"/>
  <c r="R2384" i="2"/>
  <c r="S2384" i="2" s="1"/>
  <c r="R1754" i="2"/>
  <c r="S1754" i="2" s="1"/>
  <c r="R1465" i="2"/>
  <c r="S1465" i="2" s="1"/>
  <c r="R1209" i="2"/>
  <c r="S1209" i="2" s="1"/>
  <c r="R953" i="2"/>
  <c r="S953" i="2" s="1"/>
  <c r="R1732" i="2"/>
  <c r="S1732" i="2" s="1"/>
  <c r="R1446" i="2"/>
  <c r="S1446" i="2" s="1"/>
  <c r="R1190" i="2"/>
  <c r="S1190" i="2" s="1"/>
  <c r="R934" i="2"/>
  <c r="S934" i="2" s="1"/>
  <c r="R1694" i="2"/>
  <c r="S1694" i="2" s="1"/>
  <c r="R1408" i="2"/>
  <c r="S1408" i="2" s="1"/>
  <c r="R1152" i="2"/>
  <c r="S1152" i="2" s="1"/>
  <c r="R1771" i="2"/>
  <c r="S1771" i="2" s="1"/>
  <c r="R1482" i="2"/>
  <c r="S1482" i="2" s="1"/>
  <c r="R1226" i="2"/>
  <c r="S1226" i="2" s="1"/>
  <c r="R970" i="2"/>
  <c r="S970" i="2" s="1"/>
  <c r="R732" i="2"/>
  <c r="S732" i="2" s="1"/>
  <c r="R584" i="2"/>
  <c r="S584" i="2" s="1"/>
  <c r="R456" i="2"/>
  <c r="S456" i="2" s="1"/>
  <c r="R262" i="2"/>
  <c r="S262" i="2" s="1"/>
  <c r="R733" i="2"/>
  <c r="S733" i="2" s="1"/>
  <c r="R585" i="2"/>
  <c r="S585" i="2" s="1"/>
  <c r="R457" i="2"/>
  <c r="S457" i="2" s="1"/>
  <c r="R265" i="2"/>
  <c r="S265" i="2" s="1"/>
  <c r="R1853" i="2"/>
  <c r="S1853" i="2" s="1"/>
  <c r="R2351" i="2"/>
  <c r="S2351" i="2" s="1"/>
  <c r="R1797" i="2"/>
  <c r="S1797" i="2" s="1"/>
  <c r="R1524" i="2"/>
  <c r="S1524" i="2" s="1"/>
  <c r="R1268" i="2"/>
  <c r="S1268" i="2" s="1"/>
  <c r="R1012" i="2"/>
  <c r="S1012" i="2" s="1"/>
  <c r="R1791" i="2"/>
  <c r="S1791" i="2" s="1"/>
  <c r="R1507" i="2"/>
  <c r="S1507" i="2" s="1"/>
  <c r="R1251" i="2"/>
  <c r="S1251" i="2" s="1"/>
  <c r="R995" i="2"/>
  <c r="S995" i="2" s="1"/>
  <c r="R1753" i="2"/>
  <c r="S1753" i="2" s="1"/>
  <c r="R1469" i="2"/>
  <c r="S1469" i="2" s="1"/>
  <c r="R1213" i="2"/>
  <c r="S1213" i="2" s="1"/>
  <c r="R957" i="2"/>
  <c r="S957" i="2" s="1"/>
  <c r="R1543" i="2"/>
  <c r="S1543" i="2" s="1"/>
  <c r="R1287" i="2"/>
  <c r="S1287" i="2" s="1"/>
  <c r="R1031" i="2"/>
  <c r="S1031" i="2" s="1"/>
  <c r="R808" i="2"/>
  <c r="S808" i="2" s="1"/>
  <c r="R614" i="2"/>
  <c r="S614" i="2" s="1"/>
  <c r="R486" i="2"/>
  <c r="S486" i="2" s="1"/>
  <c r="R292" i="2"/>
  <c r="S292" i="2" s="1"/>
  <c r="R813" i="2"/>
  <c r="S813" i="2" s="1"/>
  <c r="R615" i="2"/>
  <c r="S615" i="2" s="1"/>
  <c r="R487" i="2"/>
  <c r="S487" i="2" s="1"/>
  <c r="R321" i="2"/>
  <c r="S321" i="2" s="1"/>
  <c r="R2364" i="2"/>
  <c r="S2364" i="2" s="1"/>
  <c r="R1871" i="2"/>
  <c r="S1871" i="2" s="1"/>
  <c r="R2353" i="2"/>
  <c r="S2353" i="2" s="1"/>
  <c r="R1553" i="2"/>
  <c r="S1553" i="2" s="1"/>
  <c r="R1297" i="2"/>
  <c r="S1297" i="2" s="1"/>
  <c r="R1041" i="2"/>
  <c r="S1041" i="2" s="1"/>
  <c r="R785" i="2"/>
  <c r="S785" i="2" s="1"/>
  <c r="R1534" i="2"/>
  <c r="S1534" i="2" s="1"/>
  <c r="R1278" i="2"/>
  <c r="S1278" i="2" s="1"/>
  <c r="R1022" i="2"/>
  <c r="S1022" i="2" s="1"/>
  <c r="R1782" i="2"/>
  <c r="S1782" i="2" s="1"/>
  <c r="R1496" i="2"/>
  <c r="S1496" i="2" s="1"/>
  <c r="R1240" i="2"/>
  <c r="S1240" i="2" s="1"/>
  <c r="R984" i="2"/>
  <c r="S984" i="2" s="1"/>
  <c r="R1570" i="2"/>
  <c r="S1570" i="2" s="1"/>
  <c r="R1314" i="2"/>
  <c r="S1314" i="2" s="1"/>
  <c r="R1058" i="2"/>
  <c r="S1058" i="2" s="1"/>
  <c r="R925" i="2"/>
  <c r="S925" i="2" s="1"/>
  <c r="R628" i="2"/>
  <c r="S628" i="2" s="1"/>
  <c r="R500" i="2"/>
  <c r="S500" i="2" s="1"/>
  <c r="R370" i="2"/>
  <c r="S370" i="2" s="1"/>
  <c r="R920" i="2"/>
  <c r="S920" i="2" s="1"/>
  <c r="R629" i="2"/>
  <c r="S629" i="2" s="1"/>
  <c r="R501" i="2"/>
  <c r="S501" i="2" s="1"/>
  <c r="R371" i="2"/>
  <c r="S371" i="2" s="1"/>
  <c r="R711" i="2"/>
  <c r="S711" i="2" s="1"/>
  <c r="R1815" i="2"/>
  <c r="S1815" i="2" s="1"/>
  <c r="R2329" i="2"/>
  <c r="S2329" i="2" s="1"/>
  <c r="R1883" i="2"/>
  <c r="S1883" i="2" s="1"/>
  <c r="R802" i="2"/>
  <c r="S802" i="2" s="1"/>
  <c r="R420" i="2"/>
  <c r="S420" i="2" s="1"/>
  <c r="R549" i="2"/>
  <c r="S549" i="2" s="1"/>
  <c r="R2357" i="2"/>
  <c r="S2357" i="2" s="1"/>
  <c r="R1789" i="2"/>
  <c r="S1789" i="2" s="1"/>
  <c r="R1500" i="2"/>
  <c r="S1500" i="2" s="1"/>
  <c r="R1244" i="2"/>
  <c r="S1244" i="2" s="1"/>
  <c r="R988" i="2"/>
  <c r="S988" i="2" s="1"/>
  <c r="R1767" i="2"/>
  <c r="S1767" i="2" s="1"/>
  <c r="R1483" i="2"/>
  <c r="S1483" i="2" s="1"/>
  <c r="R1227" i="2"/>
  <c r="S1227" i="2" s="1"/>
  <c r="R971" i="2"/>
  <c r="S971" i="2" s="1"/>
  <c r="R1729" i="2"/>
  <c r="S1729" i="2" s="1"/>
  <c r="R1445" i="2"/>
  <c r="S1445" i="2" s="1"/>
  <c r="R1189" i="2"/>
  <c r="S1189" i="2" s="1"/>
  <c r="R933" i="2"/>
  <c r="S933" i="2" s="1"/>
  <c r="R1519" i="2"/>
  <c r="S1519" i="2" s="1"/>
  <c r="R1263" i="2"/>
  <c r="S1263" i="2" s="1"/>
  <c r="R1007" i="2"/>
  <c r="S1007" i="2" s="1"/>
  <c r="R769" i="2"/>
  <c r="S769" i="2" s="1"/>
  <c r="R602" i="2"/>
  <c r="S602" i="2" s="1"/>
  <c r="R474" i="2"/>
  <c r="S474" i="2" s="1"/>
  <c r="R280" i="2"/>
  <c r="S280" i="2" s="1"/>
  <c r="R768" i="2"/>
  <c r="S768" i="2" s="1"/>
  <c r="R603" i="2"/>
  <c r="S603" i="2" s="1"/>
  <c r="R475" i="2"/>
  <c r="S475" i="2" s="1"/>
  <c r="R283" i="2"/>
  <c r="S283" i="2" s="1"/>
  <c r="R2418" i="2"/>
  <c r="S2418" i="2" s="1"/>
  <c r="R1919" i="2"/>
  <c r="S1919" i="2" s="1"/>
  <c r="R2401" i="2"/>
  <c r="S2401" i="2" s="1"/>
  <c r="R1577" i="2"/>
  <c r="S1577" i="2" s="1"/>
  <c r="R1321" i="2"/>
  <c r="S1321" i="2" s="1"/>
  <c r="R1065" i="2"/>
  <c r="S1065" i="2" s="1"/>
  <c r="R809" i="2"/>
  <c r="S809" i="2" s="1"/>
  <c r="R1558" i="2"/>
  <c r="S1558" i="2" s="1"/>
  <c r="R1302" i="2"/>
  <c r="S1302" i="2" s="1"/>
  <c r="R1046" i="2"/>
  <c r="S1046" i="2" s="1"/>
  <c r="R790" i="2"/>
  <c r="S790" i="2" s="1"/>
  <c r="R1520" i="2"/>
  <c r="S1520" i="2" s="1"/>
  <c r="R1264" i="2"/>
  <c r="S1264" i="2" s="1"/>
  <c r="R1008" i="2"/>
  <c r="S1008" i="2" s="1"/>
  <c r="R1627" i="2"/>
  <c r="S1627" i="2" s="1"/>
  <c r="R1338" i="2"/>
  <c r="S1338" i="2" s="1"/>
  <c r="R1082" i="2"/>
  <c r="S1082" i="2" s="1"/>
  <c r="R826" i="2"/>
  <c r="S826" i="2" s="1"/>
  <c r="R640" i="2"/>
  <c r="S640" i="2" s="1"/>
  <c r="R512" i="2"/>
  <c r="S512" i="2" s="1"/>
  <c r="R382" i="2"/>
  <c r="S382" i="2" s="1"/>
  <c r="R726" i="2"/>
  <c r="S726" i="2" s="1"/>
  <c r="R641" i="2"/>
  <c r="S641" i="2" s="1"/>
  <c r="R513" i="2"/>
  <c r="S513" i="2" s="1"/>
  <c r="R383" i="2"/>
  <c r="S383" i="2" s="1"/>
  <c r="R735" i="2"/>
  <c r="S735" i="2" s="1"/>
  <c r="R2398" i="2"/>
  <c r="S2398" i="2" s="1"/>
  <c r="R1889" i="2"/>
  <c r="S1889" i="2" s="1"/>
  <c r="R1669" i="2"/>
  <c r="S1669" i="2" s="1"/>
  <c r="R1380" i="2"/>
  <c r="S1380" i="2" s="1"/>
  <c r="R1124" i="2"/>
  <c r="S1124" i="2" s="1"/>
  <c r="R868" i="2"/>
  <c r="S868" i="2" s="1"/>
  <c r="R1647" i="2"/>
  <c r="S1647" i="2" s="1"/>
  <c r="R1363" i="2"/>
  <c r="S1363" i="2" s="1"/>
  <c r="R1107" i="2"/>
  <c r="S1107" i="2" s="1"/>
  <c r="R851" i="2"/>
  <c r="S851" i="2" s="1"/>
  <c r="R1581" i="2"/>
  <c r="S1581" i="2" s="1"/>
  <c r="R1325" i="2"/>
  <c r="S1325" i="2" s="1"/>
  <c r="R1069" i="2"/>
  <c r="S1069" i="2" s="1"/>
  <c r="R1688" i="2"/>
  <c r="S1688" i="2" s="1"/>
  <c r="R1399" i="2"/>
  <c r="S1399" i="2" s="1"/>
  <c r="R1143" i="2"/>
  <c r="S1143" i="2" s="1"/>
  <c r="R887" i="2"/>
  <c r="S887" i="2" s="1"/>
  <c r="R670" i="2"/>
  <c r="S670" i="2" s="1"/>
  <c r="R542" i="2"/>
  <c r="S542" i="2" s="1"/>
  <c r="R414" i="2"/>
  <c r="S414" i="2" s="1"/>
  <c r="R789" i="2"/>
  <c r="S789" i="2" s="1"/>
  <c r="R671" i="2"/>
  <c r="S671" i="2" s="1"/>
  <c r="R543" i="2"/>
  <c r="S543" i="2" s="1"/>
  <c r="R415" i="2"/>
  <c r="S415" i="2" s="1"/>
  <c r="R821" i="2"/>
  <c r="S821" i="2" s="1"/>
  <c r="R2381" i="2"/>
  <c r="S2381" i="2" s="1"/>
  <c r="R2400" i="2"/>
  <c r="S2400" i="2" s="1"/>
  <c r="R1698" i="2"/>
  <c r="S1698" i="2" s="1"/>
  <c r="R1409" i="2"/>
  <c r="S1409" i="2" s="1"/>
  <c r="R1153" i="2"/>
  <c r="S1153" i="2" s="1"/>
  <c r="R897" i="2"/>
  <c r="S897" i="2" s="1"/>
  <c r="R1676" i="2"/>
  <c r="S1676" i="2" s="1"/>
  <c r="R1390" i="2"/>
  <c r="S1390" i="2" s="1"/>
  <c r="R1134" i="2"/>
  <c r="S1134" i="2" s="1"/>
  <c r="R878" i="2"/>
  <c r="S878" i="2" s="1"/>
  <c r="R1638" i="2"/>
  <c r="S1638" i="2" s="1"/>
  <c r="R1352" i="2"/>
  <c r="S1352" i="2" s="1"/>
  <c r="R1096" i="2"/>
  <c r="S1096" i="2" s="1"/>
  <c r="R1715" i="2"/>
  <c r="S1715" i="2" s="1"/>
  <c r="R1426" i="2"/>
  <c r="S1426" i="2" s="1"/>
  <c r="R1170" i="2"/>
  <c r="S1170" i="2" s="1"/>
  <c r="R914" i="2"/>
  <c r="S914" i="2" s="1"/>
  <c r="R428" i="2"/>
  <c r="S428" i="2" s="1"/>
  <c r="R429" i="2"/>
  <c r="S429" i="2" s="1"/>
  <c r="R1792" i="2"/>
  <c r="S1792" i="2" s="1"/>
  <c r="R2354" i="2"/>
  <c r="S2354" i="2" s="1"/>
  <c r="R1645" i="2"/>
  <c r="S1645" i="2" s="1"/>
  <c r="R1356" i="2"/>
  <c r="S1356" i="2" s="1"/>
  <c r="R1100" i="2"/>
  <c r="S1100" i="2" s="1"/>
  <c r="R844" i="2"/>
  <c r="S844" i="2" s="1"/>
  <c r="R1623" i="2"/>
  <c r="S1623" i="2" s="1"/>
  <c r="R1339" i="2"/>
  <c r="S1339" i="2" s="1"/>
  <c r="R1083" i="2"/>
  <c r="S1083" i="2" s="1"/>
  <c r="R827" i="2"/>
  <c r="S827" i="2" s="1"/>
  <c r="R1557" i="2"/>
  <c r="S1557" i="2" s="1"/>
  <c r="R1301" i="2"/>
  <c r="S1301" i="2" s="1"/>
  <c r="R1045" i="2"/>
  <c r="S1045" i="2" s="1"/>
  <c r="R1664" i="2"/>
  <c r="S1664" i="2" s="1"/>
  <c r="R1375" i="2"/>
  <c r="S1375" i="2" s="1"/>
  <c r="R1119" i="2"/>
  <c r="S1119" i="2" s="1"/>
  <c r="R863" i="2"/>
  <c r="S863" i="2" s="1"/>
  <c r="R658" i="2"/>
  <c r="S658" i="2" s="1"/>
  <c r="R530" i="2"/>
  <c r="S530" i="2" s="1"/>
  <c r="R402" i="2"/>
  <c r="S402" i="2" s="1"/>
  <c r="R763" i="2"/>
  <c r="S763" i="2" s="1"/>
  <c r="R659" i="2"/>
  <c r="S659" i="2" s="1"/>
  <c r="R531" i="2"/>
  <c r="S531" i="2" s="1"/>
  <c r="R401" i="2"/>
  <c r="S401" i="2" s="1"/>
  <c r="R770" i="2"/>
  <c r="S770" i="2" s="1"/>
  <c r="R2326" i="2"/>
  <c r="S2326" i="2" s="1"/>
  <c r="R1817" i="2"/>
  <c r="S1817" i="2" s="1"/>
  <c r="R1722" i="2"/>
  <c r="S1722" i="2" s="1"/>
  <c r="R1433" i="2"/>
  <c r="S1433" i="2" s="1"/>
  <c r="R1177" i="2"/>
  <c r="S1177" i="2" s="1"/>
  <c r="R921" i="2"/>
  <c r="S921" i="2" s="1"/>
  <c r="R1700" i="2"/>
  <c r="S1700" i="2" s="1"/>
  <c r="R1414" i="2"/>
  <c r="S1414" i="2" s="1"/>
  <c r="R1158" i="2"/>
  <c r="S1158" i="2" s="1"/>
  <c r="R902" i="2"/>
  <c r="S902" i="2" s="1"/>
  <c r="R1662" i="2"/>
  <c r="S1662" i="2" s="1"/>
  <c r="R1376" i="2"/>
  <c r="S1376" i="2" s="1"/>
  <c r="R1120" i="2"/>
  <c r="S1120" i="2" s="1"/>
  <c r="R1739" i="2"/>
  <c r="S1739" i="2" s="1"/>
  <c r="R1450" i="2"/>
  <c r="S1450" i="2" s="1"/>
  <c r="R1194" i="2"/>
  <c r="S1194" i="2" s="1"/>
  <c r="R938" i="2"/>
  <c r="S938" i="2" s="1"/>
  <c r="R703" i="2"/>
  <c r="S703" i="2" s="1"/>
  <c r="R568" i="2"/>
  <c r="S568" i="2" s="1"/>
  <c r="R440" i="2"/>
  <c r="S440" i="2" s="1"/>
  <c r="R22" i="2"/>
  <c r="S22" i="2" s="1"/>
  <c r="R702" i="2"/>
  <c r="S702" i="2" s="1"/>
  <c r="R569" i="2"/>
  <c r="S569" i="2" s="1"/>
  <c r="R441" i="2"/>
  <c r="S441" i="2" s="1"/>
  <c r="R31" i="2"/>
  <c r="S31" i="2" s="1"/>
  <c r="R1917" i="2"/>
  <c r="S1917" i="2" s="1"/>
  <c r="R1585" i="2"/>
  <c r="S1585" i="2" s="1"/>
  <c r="R1781" i="2"/>
  <c r="S1781" i="2" s="1"/>
  <c r="R1492" i="2"/>
  <c r="S1492" i="2" s="1"/>
  <c r="R1236" i="2"/>
  <c r="S1236" i="2" s="1"/>
  <c r="R980" i="2"/>
  <c r="S980" i="2" s="1"/>
  <c r="R1759" i="2"/>
  <c r="S1759" i="2" s="1"/>
  <c r="R1475" i="2"/>
  <c r="S1475" i="2" s="1"/>
  <c r="R1219" i="2"/>
  <c r="S1219" i="2" s="1"/>
  <c r="R963" i="2"/>
  <c r="S963" i="2" s="1"/>
  <c r="R1721" i="2"/>
  <c r="S1721" i="2" s="1"/>
  <c r="R1437" i="2"/>
  <c r="S1437" i="2" s="1"/>
  <c r="R1181" i="2"/>
  <c r="S1181" i="2" s="1"/>
  <c r="R1963" i="2"/>
  <c r="S1963" i="2" s="1"/>
  <c r="R1511" i="2"/>
  <c r="S1511" i="2" s="1"/>
  <c r="R1255" i="2"/>
  <c r="S1255" i="2" s="1"/>
  <c r="R999" i="2"/>
  <c r="S999" i="2" s="1"/>
  <c r="R761" i="2"/>
  <c r="S761" i="2" s="1"/>
  <c r="R598" i="2"/>
  <c r="S598" i="2" s="1"/>
  <c r="R470" i="2"/>
  <c r="S470" i="2" s="1"/>
  <c r="R276" i="2"/>
  <c r="S276" i="2" s="1"/>
  <c r="R760" i="2"/>
  <c r="S760" i="2" s="1"/>
  <c r="R599" i="2"/>
  <c r="S599" i="2" s="1"/>
  <c r="R471" i="2"/>
  <c r="S471" i="2" s="1"/>
  <c r="R279" i="2"/>
  <c r="S279" i="2" s="1"/>
  <c r="R2467" i="2"/>
  <c r="S2467" i="2" s="1"/>
  <c r="R2295" i="2"/>
  <c r="S2295" i="2" s="1"/>
  <c r="R1795" i="2"/>
  <c r="S1795" i="2" s="1"/>
  <c r="R1521" i="2"/>
  <c r="S1521" i="2" s="1"/>
  <c r="R1265" i="2"/>
  <c r="S1265" i="2" s="1"/>
  <c r="R1009" i="2"/>
  <c r="S1009" i="2" s="1"/>
  <c r="R1788" i="2"/>
  <c r="S1788" i="2" s="1"/>
  <c r="R1502" i="2"/>
  <c r="S1502" i="2" s="1"/>
  <c r="R1246" i="2"/>
  <c r="S1246" i="2" s="1"/>
  <c r="R990" i="2"/>
  <c r="S990" i="2" s="1"/>
  <c r="R1750" i="2"/>
  <c r="S1750" i="2" s="1"/>
  <c r="R1464" i="2"/>
  <c r="S1464" i="2" s="1"/>
  <c r="R1208" i="2"/>
  <c r="S1208" i="2" s="1"/>
  <c r="R952" i="2"/>
  <c r="S952" i="2" s="1"/>
  <c r="R1538" i="2"/>
  <c r="S1538" i="2" s="1"/>
  <c r="R1282" i="2"/>
  <c r="S1282" i="2" s="1"/>
  <c r="R1026" i="2"/>
  <c r="S1026" i="2" s="1"/>
  <c r="R724" i="2"/>
  <c r="S724" i="2" s="1"/>
  <c r="R290" i="2"/>
  <c r="S290" i="2" s="1"/>
  <c r="R485" i="2"/>
  <c r="S485" i="2" s="1"/>
  <c r="R1879" i="2"/>
  <c r="S1879" i="2" s="1"/>
  <c r="R1983" i="2"/>
  <c r="S1983" i="2" s="1"/>
  <c r="R1532" i="2"/>
  <c r="S1532" i="2" s="1"/>
  <c r="R1276" i="2"/>
  <c r="S1276" i="2" s="1"/>
  <c r="R1020" i="2"/>
  <c r="S1020" i="2" s="1"/>
  <c r="R1955" i="2"/>
  <c r="S1955" i="2" s="1"/>
  <c r="R1515" i="2"/>
  <c r="S1515" i="2" s="1"/>
  <c r="R1259" i="2"/>
  <c r="S1259" i="2" s="1"/>
  <c r="R1003" i="2"/>
  <c r="S1003" i="2" s="1"/>
  <c r="R1761" i="2"/>
  <c r="S1761" i="2" s="1"/>
  <c r="R1477" i="2"/>
  <c r="S1477" i="2" s="1"/>
  <c r="R1221" i="2"/>
  <c r="S1221" i="2" s="1"/>
  <c r="R965" i="2"/>
  <c r="S965" i="2" s="1"/>
  <c r="R1551" i="2"/>
  <c r="S1551" i="2" s="1"/>
  <c r="R1295" i="2"/>
  <c r="S1295" i="2" s="1"/>
  <c r="R1039" i="2"/>
  <c r="S1039" i="2" s="1"/>
  <c r="R840" i="2"/>
  <c r="S840" i="2" s="1"/>
  <c r="R618" i="2"/>
  <c r="S618" i="2" s="1"/>
  <c r="R490" i="2"/>
  <c r="S490" i="2" s="1"/>
  <c r="R322" i="2"/>
  <c r="S322" i="2" s="1"/>
  <c r="R845" i="2"/>
  <c r="S845" i="2" s="1"/>
  <c r="R619" i="2"/>
  <c r="S619" i="2" s="1"/>
  <c r="R491" i="2"/>
  <c r="S491" i="2" s="1"/>
  <c r="R325" i="2"/>
  <c r="S325" i="2" s="1"/>
  <c r="R2348" i="2"/>
  <c r="S2348" i="2" s="1"/>
  <c r="R1855" i="2"/>
  <c r="S1855" i="2" s="1"/>
  <c r="R2337" i="2"/>
  <c r="S2337" i="2" s="1"/>
  <c r="R1642" i="2"/>
  <c r="S1642" i="2" s="1"/>
  <c r="R1353" i="2"/>
  <c r="S1353" i="2" s="1"/>
  <c r="R1097" i="2"/>
  <c r="S1097" i="2" s="1"/>
  <c r="R841" i="2"/>
  <c r="S841" i="2" s="1"/>
  <c r="R1620" i="2"/>
  <c r="S1620" i="2" s="1"/>
  <c r="R1334" i="2"/>
  <c r="S1334" i="2" s="1"/>
  <c r="R1078" i="2"/>
  <c r="S1078" i="2" s="1"/>
  <c r="R822" i="2"/>
  <c r="S822" i="2" s="1"/>
  <c r="R1552" i="2"/>
  <c r="S1552" i="2" s="1"/>
  <c r="R1296" i="2"/>
  <c r="S1296" i="2" s="1"/>
  <c r="R1040" i="2"/>
  <c r="S1040" i="2" s="1"/>
  <c r="R1659" i="2"/>
  <c r="S1659" i="2" s="1"/>
  <c r="R1370" i="2"/>
  <c r="S1370" i="2" s="1"/>
  <c r="R1114" i="2"/>
  <c r="S1114" i="2" s="1"/>
  <c r="R858" i="2"/>
  <c r="S858" i="2" s="1"/>
  <c r="R656" i="2"/>
  <c r="S656" i="2" s="1"/>
  <c r="R528" i="2"/>
  <c r="S528" i="2" s="1"/>
  <c r="R400" i="2"/>
  <c r="S400" i="2" s="1"/>
  <c r="R758" i="2"/>
  <c r="S758" i="2" s="1"/>
  <c r="R657" i="2"/>
  <c r="S657" i="2" s="1"/>
  <c r="R529" i="2"/>
  <c r="S529" i="2" s="1"/>
  <c r="R399" i="2"/>
  <c r="S399" i="2" s="1"/>
  <c r="R767" i="2"/>
  <c r="S767" i="2" s="1"/>
  <c r="R2334" i="2"/>
  <c r="S2334" i="2" s="1"/>
  <c r="R1825" i="2"/>
  <c r="S1825" i="2" s="1"/>
  <c r="R1701" i="2"/>
  <c r="S1701" i="2" s="1"/>
  <c r="R1412" i="2"/>
  <c r="S1412" i="2" s="1"/>
  <c r="R1156" i="2"/>
  <c r="S1156" i="2" s="1"/>
  <c r="R900" i="2"/>
  <c r="S900" i="2" s="1"/>
  <c r="R1679" i="2"/>
  <c r="S1679" i="2" s="1"/>
  <c r="R1395" i="2"/>
  <c r="S1395" i="2" s="1"/>
  <c r="R1139" i="2"/>
  <c r="S1139" i="2" s="1"/>
  <c r="R883" i="2"/>
  <c r="S883" i="2" s="1"/>
  <c r="R1641" i="2"/>
  <c r="S1641" i="2" s="1"/>
  <c r="R1357" i="2"/>
  <c r="S1357" i="2" s="1"/>
  <c r="R1101" i="2"/>
  <c r="S1101" i="2" s="1"/>
  <c r="R1720" i="2"/>
  <c r="S1720" i="2" s="1"/>
  <c r="R1431" i="2"/>
  <c r="S1431" i="2" s="1"/>
  <c r="R1175" i="2"/>
  <c r="S1175" i="2" s="1"/>
  <c r="R919" i="2"/>
  <c r="S919" i="2" s="1"/>
  <c r="R686" i="2"/>
  <c r="S686" i="2" s="1"/>
  <c r="R558" i="2"/>
  <c r="S558" i="2" s="1"/>
  <c r="R430" i="2"/>
  <c r="S430" i="2" s="1"/>
  <c r="R901" i="2"/>
  <c r="S901" i="2" s="1"/>
  <c r="R687" i="2"/>
  <c r="S687" i="2" s="1"/>
  <c r="R559" i="2"/>
  <c r="S559" i="2" s="1"/>
  <c r="R431" i="2"/>
  <c r="S431" i="2" s="1"/>
  <c r="R19" i="2"/>
  <c r="S19" i="2" s="1"/>
  <c r="R2317" i="2"/>
  <c r="S2317" i="2" s="1"/>
  <c r="R2336" i="2"/>
  <c r="S2336" i="2" s="1"/>
  <c r="R1730" i="2"/>
  <c r="S1730" i="2" s="1"/>
  <c r="R1441" i="2"/>
  <c r="S1441" i="2" s="1"/>
  <c r="R1185" i="2"/>
  <c r="S1185" i="2" s="1"/>
  <c r="R929" i="2"/>
  <c r="S929" i="2" s="1"/>
  <c r="R1708" i="2"/>
  <c r="S1708" i="2" s="1"/>
  <c r="R1422" i="2"/>
  <c r="S1422" i="2" s="1"/>
  <c r="R1166" i="2"/>
  <c r="S1166" i="2" s="1"/>
  <c r="R910" i="2"/>
  <c r="S910" i="2" s="1"/>
  <c r="R1670" i="2"/>
  <c r="S1670" i="2" s="1"/>
  <c r="R1384" i="2"/>
  <c r="S1384" i="2" s="1"/>
  <c r="R1128" i="2"/>
  <c r="S1128" i="2" s="1"/>
  <c r="R1747" i="2"/>
  <c r="S1747" i="2" s="1"/>
  <c r="R1458" i="2"/>
  <c r="S1458" i="2" s="1"/>
  <c r="R1202" i="2"/>
  <c r="S1202" i="2" s="1"/>
  <c r="R946" i="2"/>
  <c r="S946" i="2" s="1"/>
  <c r="R708" i="2"/>
  <c r="S708" i="2" s="1"/>
  <c r="R572" i="2"/>
  <c r="S572" i="2" s="1"/>
  <c r="R444" i="2"/>
  <c r="S444" i="2" s="1"/>
  <c r="R250" i="2"/>
  <c r="S250" i="2" s="1"/>
  <c r="R709" i="2"/>
  <c r="S709" i="2" s="1"/>
  <c r="R573" i="2"/>
  <c r="S573" i="2" s="1"/>
  <c r="R445" i="2"/>
  <c r="S445" i="2" s="1"/>
  <c r="R253" i="2"/>
  <c r="S253" i="2" s="1"/>
  <c r="R1901" i="2"/>
  <c r="S1901" i="2" s="1"/>
  <c r="R2399" i="2"/>
  <c r="S2399" i="2" s="1"/>
  <c r="R1851" i="2"/>
  <c r="S1851" i="2" s="1"/>
  <c r="R698" i="2"/>
  <c r="S698" i="2" s="1"/>
  <c r="R2462" i="2"/>
  <c r="S2462" i="2" s="1"/>
  <c r="R1580" i="2"/>
  <c r="S1580" i="2" s="1"/>
  <c r="R1324" i="2"/>
  <c r="S1324" i="2" s="1"/>
  <c r="R1068" i="2"/>
  <c r="S1068" i="2" s="1"/>
  <c r="R812" i="2"/>
  <c r="S812" i="2" s="1"/>
  <c r="R1563" i="2"/>
  <c r="S1563" i="2" s="1"/>
  <c r="R1307" i="2"/>
  <c r="S1307" i="2" s="1"/>
  <c r="R1051" i="2"/>
  <c r="S1051" i="2" s="1"/>
  <c r="R795" i="2"/>
  <c r="S795" i="2" s="1"/>
  <c r="R1525" i="2"/>
  <c r="S1525" i="2" s="1"/>
  <c r="R1269" i="2"/>
  <c r="S1269" i="2" s="1"/>
  <c r="R1013" i="2"/>
  <c r="S1013" i="2" s="1"/>
  <c r="R1632" i="2"/>
  <c r="S1632" i="2" s="1"/>
  <c r="R1343" i="2"/>
  <c r="S1343" i="2" s="1"/>
  <c r="R1087" i="2"/>
  <c r="S1087" i="2" s="1"/>
  <c r="R831" i="2"/>
  <c r="S831" i="2" s="1"/>
  <c r="R642" i="2"/>
  <c r="S642" i="2" s="1"/>
  <c r="R514" i="2"/>
  <c r="S514" i="2" s="1"/>
  <c r="R384" i="2"/>
  <c r="S384" i="2" s="1"/>
  <c r="R731" i="2"/>
  <c r="S731" i="2" s="1"/>
  <c r="R643" i="2"/>
  <c r="S643" i="2" s="1"/>
  <c r="R515" i="2"/>
  <c r="S515" i="2" s="1"/>
  <c r="R385" i="2"/>
  <c r="S385" i="2" s="1"/>
  <c r="R738" i="2"/>
  <c r="S738" i="2" s="1"/>
  <c r="R2390" i="2"/>
  <c r="S2390" i="2" s="1"/>
  <c r="R1881" i="2"/>
  <c r="S1881" i="2" s="1"/>
  <c r="R1690" i="2"/>
  <c r="S1690" i="2" s="1"/>
  <c r="R1401" i="2"/>
  <c r="S1401" i="2" s="1"/>
  <c r="R1145" i="2"/>
  <c r="S1145" i="2" s="1"/>
  <c r="R889" i="2"/>
  <c r="S889" i="2" s="1"/>
  <c r="R1668" i="2"/>
  <c r="S1668" i="2" s="1"/>
  <c r="R1382" i="2"/>
  <c r="S1382" i="2" s="1"/>
  <c r="R1126" i="2"/>
  <c r="S1126" i="2" s="1"/>
  <c r="R870" i="2"/>
  <c r="S870" i="2" s="1"/>
  <c r="R1630" i="2"/>
  <c r="S1630" i="2" s="1"/>
  <c r="R1344" i="2"/>
  <c r="S1344" i="2" s="1"/>
  <c r="R1088" i="2"/>
  <c r="S1088" i="2" s="1"/>
  <c r="R1707" i="2"/>
  <c r="S1707" i="2" s="1"/>
  <c r="R1418" i="2"/>
  <c r="S1418" i="2" s="1"/>
  <c r="R1162" i="2"/>
  <c r="S1162" i="2" s="1"/>
  <c r="R906" i="2"/>
  <c r="S906" i="2" s="1"/>
  <c r="R680" i="2"/>
  <c r="S680" i="2" s="1"/>
  <c r="R552" i="2"/>
  <c r="S552" i="2" s="1"/>
  <c r="R424" i="2"/>
  <c r="S424" i="2" s="1"/>
  <c r="R848" i="2"/>
  <c r="S848" i="2" s="1"/>
  <c r="R681" i="2"/>
  <c r="S681" i="2" s="1"/>
  <c r="R553" i="2"/>
  <c r="S553" i="2" s="1"/>
  <c r="R425" i="2"/>
  <c r="S425" i="2" s="1"/>
  <c r="R896" i="2"/>
  <c r="S896" i="2" s="1"/>
  <c r="R2341" i="2"/>
  <c r="S2341" i="2" s="1"/>
  <c r="R2360" i="2"/>
  <c r="S2360" i="2" s="1"/>
  <c r="R1749" i="2"/>
  <c r="S1749" i="2" s="1"/>
  <c r="R1460" i="2"/>
  <c r="S1460" i="2" s="1"/>
  <c r="R1204" i="2"/>
  <c r="S1204" i="2" s="1"/>
  <c r="R948" i="2"/>
  <c r="S948" i="2" s="1"/>
  <c r="R1727" i="2"/>
  <c r="S1727" i="2" s="1"/>
  <c r="R1443" i="2"/>
  <c r="S1443" i="2" s="1"/>
  <c r="R1187" i="2"/>
  <c r="S1187" i="2" s="1"/>
  <c r="R931" i="2"/>
  <c r="S931" i="2" s="1"/>
  <c r="R1689" i="2"/>
  <c r="S1689" i="2" s="1"/>
  <c r="R1405" i="2"/>
  <c r="S1405" i="2" s="1"/>
  <c r="R1149" i="2"/>
  <c r="S1149" i="2" s="1"/>
  <c r="R1768" i="2"/>
  <c r="S1768" i="2" s="1"/>
  <c r="R1479" i="2"/>
  <c r="S1479" i="2" s="1"/>
  <c r="R1223" i="2"/>
  <c r="S1223" i="2" s="1"/>
  <c r="R967" i="2"/>
  <c r="S967" i="2" s="1"/>
  <c r="R729" i="2"/>
  <c r="S729" i="2" s="1"/>
  <c r="R582" i="2"/>
  <c r="S582" i="2" s="1"/>
  <c r="R454" i="2"/>
  <c r="S454" i="2" s="1"/>
  <c r="R260" i="2"/>
  <c r="S260" i="2" s="1"/>
  <c r="R728" i="2"/>
  <c r="S728" i="2" s="1"/>
  <c r="R583" i="2"/>
  <c r="S583" i="2" s="1"/>
  <c r="R455" i="2"/>
  <c r="S455" i="2" s="1"/>
  <c r="R263" i="2"/>
  <c r="S263" i="2" s="1"/>
  <c r="R1861" i="2"/>
  <c r="S1861" i="2" s="1"/>
  <c r="R2359" i="2"/>
  <c r="S2359" i="2" s="1"/>
  <c r="R1778" i="2"/>
  <c r="S1778" i="2" s="1"/>
  <c r="R1489" i="2"/>
  <c r="S1489" i="2" s="1"/>
  <c r="R1233" i="2"/>
  <c r="S1233" i="2" s="1"/>
  <c r="R977" i="2"/>
  <c r="S977" i="2" s="1"/>
  <c r="R1756" i="2"/>
  <c r="S1756" i="2" s="1"/>
  <c r="R1470" i="2"/>
  <c r="S1470" i="2" s="1"/>
  <c r="R1214" i="2"/>
  <c r="S1214" i="2" s="1"/>
  <c r="R958" i="2"/>
  <c r="S958" i="2" s="1"/>
  <c r="R1718" i="2"/>
  <c r="S1718" i="2" s="1"/>
  <c r="R1432" i="2"/>
  <c r="S1432" i="2" s="1"/>
  <c r="R1176" i="2"/>
  <c r="S1176" i="2" s="1"/>
  <c r="R1947" i="2"/>
  <c r="S1947" i="2" s="1"/>
  <c r="R1506" i="2"/>
  <c r="S1506" i="2" s="1"/>
  <c r="R1250" i="2"/>
  <c r="S1250" i="2" s="1"/>
  <c r="R994" i="2"/>
  <c r="S994" i="2" s="1"/>
  <c r="R756" i="2"/>
  <c r="S756" i="2" s="1"/>
  <c r="R596" i="2"/>
  <c r="S596" i="2" s="1"/>
  <c r="R468" i="2"/>
  <c r="S468" i="2" s="1"/>
  <c r="R274" i="2"/>
  <c r="S274" i="2" s="1"/>
  <c r="R757" i="2"/>
  <c r="S757" i="2" s="1"/>
  <c r="R597" i="2"/>
  <c r="S597" i="2" s="1"/>
  <c r="R469" i="2"/>
  <c r="S469" i="2" s="1"/>
  <c r="R277" i="2"/>
  <c r="S277" i="2" s="1"/>
  <c r="R1805" i="2"/>
  <c r="S1805" i="2" s="1"/>
  <c r="R2303" i="2"/>
  <c r="S2303" i="2" s="1"/>
  <c r="R1811" i="2"/>
  <c r="S1811" i="2" s="1"/>
  <c r="R2347" i="2"/>
  <c r="S2347" i="2" s="1"/>
  <c r="R676" i="2"/>
  <c r="S676" i="2" s="1"/>
  <c r="R258" i="2"/>
  <c r="S258" i="2" s="1"/>
  <c r="R453" i="2"/>
  <c r="S453" i="2" s="1"/>
  <c r="R2367" i="2"/>
  <c r="S2367" i="2" s="1"/>
  <c r="R1725" i="2"/>
  <c r="S1725" i="2" s="1"/>
  <c r="R1436" i="2"/>
  <c r="S1436" i="2" s="1"/>
  <c r="R1180" i="2"/>
  <c r="S1180" i="2" s="1"/>
  <c r="R924" i="2"/>
  <c r="S924" i="2" s="1"/>
  <c r="R1703" i="2"/>
  <c r="S1703" i="2" s="1"/>
  <c r="R1419" i="2"/>
  <c r="S1419" i="2" s="1"/>
  <c r="R1163" i="2"/>
  <c r="S1163" i="2" s="1"/>
  <c r="R907" i="2"/>
  <c r="S907" i="2" s="1"/>
  <c r="R1665" i="2"/>
  <c r="S1665" i="2" s="1"/>
  <c r="R1381" i="2"/>
  <c r="S1381" i="2" s="1"/>
  <c r="R1125" i="2"/>
  <c r="S1125" i="2" s="1"/>
  <c r="R1744" i="2"/>
  <c r="S1744" i="2" s="1"/>
  <c r="R1455" i="2"/>
  <c r="S1455" i="2" s="1"/>
  <c r="R1199" i="2"/>
  <c r="S1199" i="2" s="1"/>
  <c r="R943" i="2"/>
  <c r="S943" i="2" s="1"/>
  <c r="R705" i="2"/>
  <c r="S705" i="2" s="1"/>
  <c r="R570" i="2"/>
  <c r="S570" i="2" s="1"/>
  <c r="R442" i="2"/>
  <c r="S442" i="2" s="1"/>
  <c r="R32" i="2"/>
  <c r="S32" i="2" s="1"/>
  <c r="R704" i="2"/>
  <c r="S704" i="2" s="1"/>
  <c r="R571" i="2"/>
  <c r="S571" i="2" s="1"/>
  <c r="R443" i="2"/>
  <c r="S443" i="2" s="1"/>
  <c r="R251" i="2"/>
  <c r="S251" i="2" s="1"/>
  <c r="R1909" i="2"/>
  <c r="S1909" i="2" s="1"/>
  <c r="R2408" i="2"/>
  <c r="S2408" i="2" s="1"/>
  <c r="R1959" i="2"/>
  <c r="S1959" i="2" s="1"/>
  <c r="R1513" i="2"/>
  <c r="S1513" i="2" s="1"/>
  <c r="R1257" i="2"/>
  <c r="S1257" i="2" s="1"/>
  <c r="R1001" i="2"/>
  <c r="S1001" i="2" s="1"/>
  <c r="R1780" i="2"/>
  <c r="S1780" i="2" s="1"/>
  <c r="R1494" i="2"/>
  <c r="S1494" i="2" s="1"/>
  <c r="R1238" i="2"/>
  <c r="S1238" i="2" s="1"/>
  <c r="R982" i="2"/>
  <c r="S982" i="2" s="1"/>
  <c r="R1742" i="2"/>
  <c r="S1742" i="2" s="1"/>
  <c r="R1456" i="2"/>
  <c r="S1456" i="2" s="1"/>
  <c r="R1200" i="2"/>
  <c r="S1200" i="2" s="1"/>
  <c r="R944" i="2"/>
  <c r="S944" i="2" s="1"/>
  <c r="R1530" i="2"/>
  <c r="S1530" i="2" s="1"/>
  <c r="R1274" i="2"/>
  <c r="S1274" i="2" s="1"/>
  <c r="R1018" i="2"/>
  <c r="S1018" i="2" s="1"/>
  <c r="R783" i="2"/>
  <c r="S783" i="2" s="1"/>
  <c r="R608" i="2"/>
  <c r="S608" i="2" s="1"/>
  <c r="R480" i="2"/>
  <c r="S480" i="2" s="1"/>
  <c r="R286" i="2"/>
  <c r="S286" i="2" s="1"/>
  <c r="R781" i="2"/>
  <c r="S781" i="2" s="1"/>
  <c r="R609" i="2"/>
  <c r="S609" i="2" s="1"/>
  <c r="R481" i="2"/>
  <c r="S481" i="2" s="1"/>
  <c r="R289" i="2"/>
  <c r="S289" i="2" s="1"/>
  <c r="R2388" i="2"/>
  <c r="S2388" i="2" s="1"/>
  <c r="R1895" i="2"/>
  <c r="S1895" i="2" s="1"/>
  <c r="R2377" i="2"/>
  <c r="S2377" i="2" s="1"/>
  <c r="R1572" i="2"/>
  <c r="S1572" i="2" s="1"/>
  <c r="R1316" i="2"/>
  <c r="S1316" i="2" s="1"/>
  <c r="R1060" i="2"/>
  <c r="S1060" i="2" s="1"/>
  <c r="R804" i="2"/>
  <c r="S804" i="2" s="1"/>
  <c r="R1555" i="2"/>
  <c r="S1555" i="2" s="1"/>
  <c r="R1299" i="2"/>
  <c r="S1299" i="2" s="1"/>
  <c r="R1043" i="2"/>
  <c r="S1043" i="2" s="1"/>
  <c r="R1967" i="2"/>
  <c r="S1967" i="2" s="1"/>
  <c r="R1517" i="2"/>
  <c r="S1517" i="2" s="1"/>
  <c r="R1261" i="2"/>
  <c r="S1261" i="2" s="1"/>
  <c r="R1005" i="2"/>
  <c r="S1005" i="2" s="1"/>
  <c r="R1624" i="2"/>
  <c r="S1624" i="2" s="1"/>
  <c r="R1335" i="2"/>
  <c r="S1335" i="2" s="1"/>
  <c r="R1079" i="2"/>
  <c r="S1079" i="2" s="1"/>
  <c r="R823" i="2"/>
  <c r="S823" i="2" s="1"/>
  <c r="R638" i="2"/>
  <c r="S638" i="2" s="1"/>
  <c r="R510" i="2"/>
  <c r="S510" i="2" s="1"/>
  <c r="R380" i="2"/>
  <c r="S380" i="2" s="1"/>
  <c r="R723" i="2"/>
  <c r="S723" i="2" s="1"/>
  <c r="R639" i="2"/>
  <c r="S639" i="2" s="1"/>
  <c r="R511" i="2"/>
  <c r="S511" i="2" s="1"/>
  <c r="R381" i="2"/>
  <c r="S381" i="2" s="1"/>
  <c r="R730" i="2"/>
  <c r="S730" i="2" s="1"/>
  <c r="R2406" i="2"/>
  <c r="S2406" i="2" s="1"/>
  <c r="R1897" i="2"/>
  <c r="S1897" i="2" s="1"/>
  <c r="R1634" i="2"/>
  <c r="S1634" i="2" s="1"/>
  <c r="R1345" i="2"/>
  <c r="S1345" i="2" s="1"/>
  <c r="R1089" i="2"/>
  <c r="S1089" i="2" s="1"/>
  <c r="R833" i="2"/>
  <c r="S833" i="2" s="1"/>
  <c r="R1582" i="2"/>
  <c r="S1582" i="2" s="1"/>
  <c r="R1326" i="2"/>
  <c r="S1326" i="2" s="1"/>
  <c r="R1070" i="2"/>
  <c r="S1070" i="2" s="1"/>
  <c r="R814" i="2"/>
  <c r="S814" i="2" s="1"/>
  <c r="R1544" i="2"/>
  <c r="S1544" i="2" s="1"/>
  <c r="R1288" i="2"/>
  <c r="S1288" i="2" s="1"/>
  <c r="R1032" i="2"/>
  <c r="S1032" i="2" s="1"/>
  <c r="R1651" i="2"/>
  <c r="S1651" i="2" s="1"/>
  <c r="R1362" i="2"/>
  <c r="S1362" i="2" s="1"/>
  <c r="R1106" i="2"/>
  <c r="S1106" i="2" s="1"/>
  <c r="R850" i="2"/>
  <c r="S850" i="2" s="1"/>
  <c r="R652" i="2"/>
  <c r="S652" i="2" s="1"/>
  <c r="R524" i="2"/>
  <c r="S524" i="2" s="1"/>
  <c r="R396" i="2"/>
  <c r="S396" i="2" s="1"/>
  <c r="R750" i="2"/>
  <c r="S750" i="2" s="1"/>
  <c r="R653" i="2"/>
  <c r="S653" i="2" s="1"/>
  <c r="R525" i="2"/>
  <c r="S525" i="2" s="1"/>
  <c r="R395" i="2"/>
  <c r="S395" i="2" s="1"/>
  <c r="R759" i="2"/>
  <c r="S759" i="2" s="1"/>
  <c r="R2350" i="2"/>
  <c r="S2350" i="2" s="1"/>
  <c r="R1873" i="2"/>
  <c r="S1873" i="2" s="1"/>
  <c r="R2371" i="2"/>
  <c r="S2371" i="2" s="1"/>
  <c r="R484" i="2"/>
  <c r="S484" i="2" s="1"/>
  <c r="R613" i="2"/>
  <c r="S613" i="2" s="1"/>
  <c r="R2372" i="2"/>
  <c r="S2372" i="2" s="1"/>
  <c r="R1837" i="2"/>
  <c r="S1837" i="2" s="1"/>
  <c r="R1588" i="2"/>
  <c r="S1588" i="2" s="1"/>
  <c r="R421" i="2"/>
  <c r="S421" i="2" s="1"/>
  <c r="R684" i="2"/>
  <c r="S684" i="2" s="1"/>
  <c r="R685" i="2"/>
  <c r="S685" i="2" s="1"/>
  <c r="R9" i="2"/>
  <c r="S9" i="2" s="1"/>
  <c r="R612" i="2"/>
  <c r="S612" i="2" s="1"/>
  <c r="R1593" i="2"/>
  <c r="S1593" i="2" s="1"/>
  <c r="Q1594" i="2"/>
  <c r="R1594" i="2" l="1"/>
  <c r="S1594" i="2" s="1"/>
  <c r="Q1595" i="2"/>
  <c r="R1595" i="2" l="1"/>
  <c r="S1595" i="2" s="1"/>
  <c r="Q1596" i="2"/>
  <c r="Q1597" i="2" l="1"/>
  <c r="R1596" i="2"/>
  <c r="S1596" i="2" s="1"/>
  <c r="R1597" i="2" l="1"/>
  <c r="S1597" i="2" s="1"/>
  <c r="Q1598" i="2"/>
  <c r="R1598" i="2" l="1"/>
  <c r="S1598" i="2" s="1"/>
  <c r="Q1599" i="2"/>
  <c r="Q1600" i="2" l="1"/>
  <c r="R1599" i="2"/>
  <c r="S1599" i="2" s="1"/>
  <c r="Q1601" i="2" l="1"/>
  <c r="R1600" i="2"/>
  <c r="S1600" i="2" s="1"/>
  <c r="Q1602" i="2" l="1"/>
  <c r="R1601" i="2"/>
  <c r="S1601" i="2" s="1"/>
  <c r="R1602" i="2" l="1"/>
  <c r="S1602" i="2" s="1"/>
  <c r="Q1603" i="2"/>
  <c r="Q1604" i="2" l="1"/>
  <c r="R1603" i="2"/>
  <c r="S1603" i="2" s="1"/>
  <c r="Q1605" i="2" l="1"/>
  <c r="R1604" i="2"/>
  <c r="S1604" i="2" s="1"/>
  <c r="Q1606" i="2" l="1"/>
  <c r="R1605" i="2"/>
  <c r="S1605" i="2" s="1"/>
  <c r="R1606" i="2" l="1"/>
  <c r="S1606" i="2" s="1"/>
  <c r="Q1607" i="2"/>
  <c r="Q1608" i="2" l="1"/>
  <c r="R1607" i="2"/>
  <c r="S1607" i="2" s="1"/>
  <c r="Q1609" i="2" l="1"/>
  <c r="R1608" i="2"/>
  <c r="S1608" i="2" s="1"/>
  <c r="R1609" i="2" l="1"/>
  <c r="S1609" i="2" s="1"/>
  <c r="Q1610" i="2"/>
  <c r="R1610" i="2" l="1"/>
  <c r="S1610" i="2" s="1"/>
  <c r="Q1611" i="2"/>
  <c r="R1611" i="2" l="1"/>
  <c r="S1611" i="2" s="1"/>
  <c r="Q1612" i="2"/>
  <c r="Q1613" i="2" l="1"/>
  <c r="R1613" i="2" s="1"/>
  <c r="S1613" i="2" s="1"/>
  <c r="R1612" i="2"/>
  <c r="S1612" i="2" s="1"/>
</calcChain>
</file>

<file path=xl/comments1.xml><?xml version="1.0" encoding="utf-8"?>
<comments xmlns="http://schemas.openxmlformats.org/spreadsheetml/2006/main">
  <authors>
    <author>作者</author>
    <author>付坤华</author>
    <author>SkyUser</author>
    <author>IGG</author>
    <author>user</author>
  </authors>
  <commentList>
    <comment ref="A2" authorId="0">
      <text>
        <r>
          <rPr>
            <b/>
            <sz val="9"/>
            <rFont val="Tahoma"/>
            <family val="2"/>
          </rPr>
          <t xml:space="preserve">作者:
</t>
        </r>
      </text>
    </comment>
    <comment ref="A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1461001 PVPjiaju 
1462001 特殊主题家具</t>
        </r>
      </text>
    </comment>
    <comment ref="G6" authorId="2">
      <text>
        <r>
          <rPr>
            <b/>
            <sz val="9"/>
            <rFont val="宋体"/>
            <family val="3"/>
            <charset val="134"/>
          </rPr>
          <t>以Bit Flags来代表此家具可以摆放在哪些区域中，此值将等于可摆放区域的编号和。为0代表均不可放置。
1：单人地图区域
2：多人副本区域
4：派对地图
8：PVP地图</t>
        </r>
      </text>
    </comment>
    <comment ref="J6" authorId="3">
      <text>
        <r>
          <rPr>
            <b/>
            <sz val="9"/>
            <color indexed="81"/>
            <rFont val="宋体"/>
            <family val="3"/>
            <charset val="134"/>
          </rPr>
          <t>IGG:</t>
        </r>
        <r>
          <rPr>
            <sz val="9"/>
            <color indexed="81"/>
            <rFont val="宋体"/>
            <family val="3"/>
            <charset val="134"/>
          </rPr>
          <t xml:space="preserve">
作废，不影响数据</t>
        </r>
      </text>
    </comment>
    <comment ref="K6" authorId="3">
      <text>
        <r>
          <rPr>
            <b/>
            <sz val="9"/>
            <color indexed="81"/>
            <rFont val="宋体"/>
            <family val="3"/>
            <charset val="134"/>
          </rPr>
          <t>IGG:</t>
        </r>
        <r>
          <rPr>
            <sz val="9"/>
            <color indexed="81"/>
            <rFont val="宋体"/>
            <family val="3"/>
            <charset val="134"/>
          </rPr>
          <t xml:space="preserve">
作废，不影响数据</t>
        </r>
      </text>
    </comment>
    <comment ref="AA6" authorId="4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0  </t>
        </r>
        <r>
          <rPr>
            <sz val="9"/>
            <rFont val="MingLiU"/>
            <family val="3"/>
            <charset val="136"/>
          </rPr>
          <t xml:space="preserve">中立
1 友好
2 敵對
</t>
        </r>
      </text>
    </comment>
    <comment ref="AB6" authorId="4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0  </t>
        </r>
        <r>
          <rPr>
            <sz val="9"/>
            <rFont val="MingLiU"/>
            <family val="3"/>
            <charset val="136"/>
          </rPr>
          <t>不變
1 隨放置者變換</t>
        </r>
      </text>
    </comment>
    <comment ref="AY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0 表示任意地图
非0 表示具体ID
</t>
        </r>
      </text>
    </comment>
    <comment ref="AZ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对应成就通用配置中，成就配置对应的种类，比如成就需要的是种类为5的
对应合成表中的家具类型
1 砖块类
2 照明类
3 生产类
4 设施类
5 交通类
6 装饰类
7 娱乐类
8 陷阱类
9 塔防类</t>
        </r>
      </text>
    </comment>
    <comment ref="BA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0 无
1 无特殊互动效果(据点可挖掘无特殊效果类) 可挖掘了类
2 有特殊互动效果(据点互动家具) 可互动类</t>
        </r>
      </text>
    </comment>
    <comment ref="BB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x,y</t>
        </r>
      </text>
    </comment>
    <comment ref="BC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x,y</t>
        </r>
      </text>
    </comment>
    <comment ref="BD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0 掉落对应ID
-1 不掉落
其他ID：掉落对应ID</t>
        </r>
      </text>
    </comment>
    <comment ref="BL6" authorId="1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门、陷阱等切换时的音效</t>
        </r>
      </text>
    </comment>
  </commentList>
</comments>
</file>

<file path=xl/comments2.xml><?xml version="1.0" encoding="utf-8"?>
<comments xmlns="http://schemas.openxmlformats.org/spreadsheetml/2006/main">
  <authors>
    <author>付坤华</author>
  </authors>
  <commentList>
    <comment ref="Q1" author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1461001 PVPjiaju 
1462001 特殊主题家具</t>
        </r>
      </text>
    </comment>
  </commentList>
</comments>
</file>

<file path=xl/sharedStrings.xml><?xml version="1.0" encoding="utf-8"?>
<sst xmlns="http://schemas.openxmlformats.org/spreadsheetml/2006/main" count="3094" uniqueCount="2019">
  <si>
    <t>#測試使用的 Table</t>
  </si>
  <si>
    <t>[TABLE]</t>
  </si>
  <si>
    <t>BuildCfgType</t>
  </si>
  <si>
    <t>Table名稱定義</t>
  </si>
  <si>
    <t>[ATTRIBUTE]</t>
  </si>
  <si>
    <t>n_test</t>
  </si>
  <si>
    <t>s_test</t>
  </si>
  <si>
    <t>test</t>
  </si>
  <si>
    <t>n_mail_id</t>
  </si>
  <si>
    <t>#id</t>
  </si>
  <si>
    <t>#地形</t>
  </si>
  <si>
    <t>#地圖</t>
  </si>
  <si>
    <t>掉落物品ID
表示掉落具体物品id, 0不掉落</t>
  </si>
  <si>
    <t>#售价</t>
  </si>
  <si>
    <t>#血量</t>
  </si>
  <si>
    <t>#拆除工具</t>
  </si>
  <si>
    <t>#是否有平台功能</t>
  </si>
  <si>
    <t>#功能id
 ENUM_BUILD_FUNCTION_TYPE_NORMAL = 1, //普通家俱
 ENUM_BUILD_FUNCTION_TYPE_TOWER = 2,  //塔防家俱ENUM_BUILD_FUNCTION_TYPE_NPCBADGE = 3,  //npc徽章家俱</t>
  </si>
  <si>
    <t>#陣營</t>
  </si>
  <si>
    <t>#陣營變換</t>
  </si>
  <si>
    <t>#色票</t>
  </si>
  <si>
    <t>#舒适度</t>
  </si>
  <si>
    <t>#是否可以站立</t>
  </si>
  <si>
    <t>#是否可爬</t>
  </si>
  <si>
    <t>#是否互斥</t>
  </si>
  <si>
    <t>是否箭塔侧挂类</t>
  </si>
  <si>
    <t>家具配色</t>
  </si>
  <si>
    <t>挖掘音效</t>
  </si>
  <si>
    <t>是否需要AI</t>
  </si>
  <si>
    <t>n_ID</t>
  </si>
  <si>
    <t>s_name</t>
  </si>
  <si>
    <t>s_note</t>
  </si>
  <si>
    <t>n_rate_level</t>
  </si>
  <si>
    <t>n_ratecount_boole</t>
  </si>
  <si>
    <t>n_terrian_type</t>
  </si>
  <si>
    <t>n_map_type</t>
  </si>
  <si>
    <t>n_drop_item_id</t>
  </si>
  <si>
    <t>n_drop_id</t>
  </si>
  <si>
    <t>n_grid_x</t>
  </si>
  <si>
    <t>n_grid_y</t>
  </si>
  <si>
    <t>n_sell_price</t>
  </si>
  <si>
    <t>n_hp</t>
  </si>
  <si>
    <t>n_remove_tool</t>
  </si>
  <si>
    <t>n_remove_level</t>
  </si>
  <si>
    <t>n_illumination_range</t>
  </si>
  <si>
    <t>n_illumination_r</t>
  </si>
  <si>
    <t>n_move</t>
  </si>
  <si>
    <t>n_illumination_g</t>
  </si>
  <si>
    <t>n_illumination_b</t>
  </si>
  <si>
    <t>n_illumination_x</t>
  </si>
  <si>
    <t>n_illumination_y</t>
  </si>
  <si>
    <t>n_category</t>
  </si>
  <si>
    <t>n_plane</t>
  </si>
  <si>
    <t>n_function</t>
  </si>
  <si>
    <t>n_features</t>
  </si>
  <si>
    <t>n_groupID</t>
  </si>
  <si>
    <t>n_groupChange</t>
  </si>
  <si>
    <t>n_resource</t>
  </si>
  <si>
    <t>n_hurtid</t>
  </si>
  <si>
    <t>n_color_card</t>
  </si>
  <si>
    <t>n_comfortable</t>
  </si>
  <si>
    <t>n_block</t>
  </si>
  <si>
    <t>n_land</t>
  </si>
  <si>
    <t>n_climb</t>
  </si>
  <si>
    <t>n_RoomBound</t>
  </si>
  <si>
    <t>n_RoomFlag</t>
  </si>
  <si>
    <t>n_Room_Trigger_Find</t>
  </si>
  <si>
    <t>n_door</t>
  </si>
  <si>
    <t>n_reject</t>
  </si>
  <si>
    <t>n_room_function_type</t>
  </si>
  <si>
    <t>n_TypeId</t>
  </si>
  <si>
    <t>n_SubTypeId</t>
  </si>
  <si>
    <t>n_side_hanging</t>
  </si>
  <si>
    <t>n_hold_stick_block</t>
  </si>
  <si>
    <t>s_resource</t>
  </si>
  <si>
    <t>s_thumbnails</t>
  </si>
  <si>
    <t>n_hold_depend</t>
  </si>
  <si>
    <t>n_limit_count</t>
  </si>
  <si>
    <t>n_limit_place_range</t>
  </si>
  <si>
    <t>s_place_id</t>
  </si>
  <si>
    <t>n_kind</t>
  </si>
  <si>
    <t>n_colour</t>
  </si>
  <si>
    <t>f_x_offset</t>
  </si>
  <si>
    <t>f_y_offset</t>
  </si>
  <si>
    <t>n_Damage_Build</t>
  </si>
  <si>
    <t>n_hide_grass</t>
  </si>
  <si>
    <t>s_res_sound</t>
  </si>
  <si>
    <t>n_damage_door</t>
  </si>
  <si>
    <t>s_feedback_effect</t>
  </si>
  <si>
    <t>s_feedback_sound</t>
  </si>
  <si>
    <t>n_isBlockLiquid</t>
  </si>
  <si>
    <t>n_need_ai</t>
  </si>
  <si>
    <t>s_switch_sound</t>
  </si>
  <si>
    <t>n_isGameObjectKeep</t>
  </si>
  <si>
    <t>wooden_close_door_01</t>
  </si>
  <si>
    <t>door_close</t>
  </si>
  <si>
    <t>game_object/interactivefurniture/wooden_close_door_01</t>
  </si>
  <si>
    <t>測試門</t>
  </si>
  <si>
    <t>wooden_open_door_01</t>
  </si>
  <si>
    <t>wooden_bed_01</t>
  </si>
  <si>
    <t>game_object/building/wooden_bed_01</t>
  </si>
  <si>
    <t>木床</t>
  </si>
  <si>
    <t>wooden_closet_01</t>
  </si>
  <si>
    <t>木制衣柜</t>
  </si>
  <si>
    <t>wooden_table_01</t>
  </si>
  <si>
    <t>木桌</t>
  </si>
  <si>
    <t>wooden_chair_01</t>
  </si>
  <si>
    <t>木椅</t>
  </si>
  <si>
    <t>wooden_bench_01</t>
  </si>
  <si>
    <t>木制长椅</t>
  </si>
  <si>
    <t>oak_round_tub_01</t>
  </si>
  <si>
    <t>橡木浴桶</t>
  </si>
  <si>
    <t>campfire_01</t>
  </si>
  <si>
    <t>营火</t>
  </si>
  <si>
    <t>#1~1000 程式測試使用,請勿更動</t>
  </si>
  <si>
    <t>床</t>
  </si>
  <si>
    <t>桌子</t>
  </si>
  <si>
    <t>门</t>
  </si>
  <si>
    <t>火把</t>
  </si>
  <si>
    <t>工作台</t>
  </si>
  <si>
    <t>常青鱼缸</t>
  </si>
  <si>
    <t>常青水族箱</t>
  </si>
  <si>
    <t>castle_block_01</t>
  </si>
  <si>
    <t>castle_block_02</t>
  </si>
  <si>
    <t>castle_block_03</t>
  </si>
  <si>
    <t>castle_block_08</t>
  </si>
  <si>
    <t>castle_fence_01</t>
  </si>
  <si>
    <t>castle_ladder_01</t>
  </si>
  <si>
    <t>castle_roof_01</t>
  </si>
  <si>
    <t>castle_roof_02</t>
  </si>
  <si>
    <t>castle_roof_03</t>
  </si>
  <si>
    <t>castle_roof_04</t>
  </si>
  <si>
    <t>castle_roof_05</t>
  </si>
  <si>
    <t>castle_roof_06</t>
  </si>
  <si>
    <t>wooden_platform_01</t>
  </si>
  <si>
    <t>game_object/renderingbuilding/wooden_platform_01</t>
  </si>
  <si>
    <t>models\effects\envirorment\general\furniture_gethit\wooden_furni_gethit.model</t>
  </si>
  <si>
    <t>item_broken_wood</t>
  </si>
  <si>
    <t>木板平台</t>
  </si>
  <si>
    <t>wooden_platform_stair_01</t>
  </si>
  <si>
    <t>game_object/renderingbuilding/wooden_platform_stair_01</t>
  </si>
  <si>
    <t>木板阶梯</t>
  </si>
  <si>
    <t>木门</t>
  </si>
  <si>
    <t>wooden_trap_door_01</t>
  </si>
  <si>
    <t>game_object/building/wooden_trap_door_close_01</t>
  </si>
  <si>
    <t>木制陷阱门</t>
  </si>
  <si>
    <t>game_object/renderingbuilding/wooden_closet_01</t>
  </si>
  <si>
    <t>game_object/renderingbuilding/wooden_table_01</t>
  </si>
  <si>
    <t>game_object/renderingbuilding/wooden_chair_01</t>
  </si>
  <si>
    <t>game_object/renderingbuilding/wooden_bench_01</t>
  </si>
  <si>
    <t>torch_01</t>
  </si>
  <si>
    <t>rope</t>
  </si>
  <si>
    <t>麻绳</t>
  </si>
  <si>
    <t>wooden_ladder_01</t>
  </si>
  <si>
    <t>木制爬梯</t>
  </si>
  <si>
    <t>lily_pot_01</t>
  </si>
  <si>
    <t>百合盆栽</t>
  </si>
  <si>
    <t>red_dot_pot_01</t>
  </si>
  <si>
    <t>红点菇盆栽</t>
  </si>
  <si>
    <t>moonlight_pot_01</t>
  </si>
  <si>
    <t>月光菇盆栽</t>
  </si>
  <si>
    <t>evergreen_fish_jar_01</t>
  </si>
  <si>
    <t>evergreen_aquarium_01</t>
  </si>
  <si>
    <t>wooden_trap_door_01_open</t>
  </si>
  <si>
    <t>cobblestone_platform_01</t>
  </si>
  <si>
    <t>碎石平台</t>
  </si>
  <si>
    <t>cobblestone_platform_stair_01</t>
  </si>
  <si>
    <t>碎石阶梯</t>
  </si>
  <si>
    <t>stone_door_close_01</t>
  </si>
  <si>
    <t>石门</t>
  </si>
  <si>
    <t>stone_door_open_01</t>
  </si>
  <si>
    <t>stone_trap_door_close_01</t>
  </si>
  <si>
    <t>石制陷阱门</t>
  </si>
  <si>
    <t>stone_trap_door_open_01</t>
  </si>
  <si>
    <t>stone_bed_01</t>
  </si>
  <si>
    <t>石床</t>
  </si>
  <si>
    <t>stone_closet_01</t>
  </si>
  <si>
    <t>石制衣柜</t>
  </si>
  <si>
    <t>stone_table_01</t>
  </si>
  <si>
    <t>石桌</t>
  </si>
  <si>
    <t>stone_chair_01</t>
  </si>
  <si>
    <t>石椅</t>
  </si>
  <si>
    <t>stone_bench_01</t>
  </si>
  <si>
    <t>石制长椅</t>
  </si>
  <si>
    <t>stone_torch_01</t>
  </si>
  <si>
    <t>石制火把</t>
  </si>
  <si>
    <t>stone_chandelier_01</t>
  </si>
  <si>
    <t>石制吊灯</t>
  </si>
  <si>
    <t>stone_fireplace_01</t>
  </si>
  <si>
    <t>石制壁炉</t>
  </si>
  <si>
    <t>stone_shelf_01</t>
  </si>
  <si>
    <t>石制货柜</t>
  </si>
  <si>
    <t>stone_counter_01</t>
  </si>
  <si>
    <t>石制流理台</t>
  </si>
  <si>
    <t>stone_sign_01</t>
  </si>
  <si>
    <t>石制写字板</t>
  </si>
  <si>
    <t>stone_tomb_01</t>
  </si>
  <si>
    <t>石制墓碑</t>
  </si>
  <si>
    <t>cactus_platform_01</t>
  </si>
  <si>
    <t>仙人掌平台</t>
  </si>
  <si>
    <t>cactus_platform_stair_01</t>
  </si>
  <si>
    <t>仙人掌阶梯</t>
  </si>
  <si>
    <t>cactus_door_close_01</t>
  </si>
  <si>
    <t>仙人掌门</t>
  </si>
  <si>
    <t>cactus_door_open_01</t>
  </si>
  <si>
    <t>cactus_trap_door_close_01</t>
  </si>
  <si>
    <t>仙人掌陷阱门</t>
  </si>
  <si>
    <t>cactus_trap_door_open_01</t>
  </si>
  <si>
    <t>cactus_bed_01</t>
  </si>
  <si>
    <t>仙人掌床</t>
  </si>
  <si>
    <t>cactus_closet_01</t>
  </si>
  <si>
    <t>仙人掌衣柜</t>
  </si>
  <si>
    <t>cactus_table_01</t>
  </si>
  <si>
    <t>仙人掌桌</t>
  </si>
  <si>
    <t>cactus_chair_01</t>
  </si>
  <si>
    <t>仙人掌椅</t>
  </si>
  <si>
    <t>cactus_bench_01</t>
  </si>
  <si>
    <t>仙人掌长椅</t>
  </si>
  <si>
    <t>cactus_torch_01</t>
  </si>
  <si>
    <t>仙人掌火把</t>
  </si>
  <si>
    <t>drywood_shelf_01</t>
  </si>
  <si>
    <t>乾木货柜</t>
  </si>
  <si>
    <t>drywood_fence_01</t>
  </si>
  <si>
    <t>乾木栅栏</t>
  </si>
  <si>
    <t>cactus_fence_01</t>
  </si>
  <si>
    <t>仙人掌栅栏</t>
  </si>
  <si>
    <t>cactus_pot_01</t>
  </si>
  <si>
    <t>仙人掌盆栽</t>
  </si>
  <si>
    <t>moonshade_carpet_01</t>
  </si>
  <si>
    <t>月影地毯</t>
  </si>
  <si>
    <t>ombrecurse_carpet_01</t>
  </si>
  <si>
    <t>影咒地毯</t>
  </si>
  <si>
    <t>moonshade_platform_01</t>
  </si>
  <si>
    <t>月影平台</t>
  </si>
  <si>
    <t>moonshade_platform_stair_01</t>
  </si>
  <si>
    <t>月影阶梯</t>
  </si>
  <si>
    <t>ombrecurse_lift_gate_01</t>
  </si>
  <si>
    <t>影咒升降门</t>
  </si>
  <si>
    <t>ombrecurse_trap_door_01</t>
  </si>
  <si>
    <t>影咒陷阱门</t>
  </si>
  <si>
    <t>ombrecurse_bed_01</t>
  </si>
  <si>
    <t>影咒大床</t>
  </si>
  <si>
    <t>moonshade_closet_01</t>
  </si>
  <si>
    <t>月影衣柜</t>
  </si>
  <si>
    <t>ombrecurse_table_01</t>
  </si>
  <si>
    <t>影咒桌</t>
  </si>
  <si>
    <t>moonshade_chair_01</t>
  </si>
  <si>
    <t>月影椅</t>
  </si>
  <si>
    <t>ombrecurse_torch_01</t>
  </si>
  <si>
    <t>影咒火把</t>
  </si>
  <si>
    <t>ombrecurse_bench_01</t>
  </si>
  <si>
    <t>影咒长椅</t>
  </si>
  <si>
    <t>moonshade_sofa_01</t>
  </si>
  <si>
    <t>月影沙发</t>
  </si>
  <si>
    <t>ombrecurse_chandelier_01</t>
  </si>
  <si>
    <t>影咒吊灯</t>
  </si>
  <si>
    <t>moonshade_wall_lamp_01</t>
  </si>
  <si>
    <t>月影壁灯</t>
  </si>
  <si>
    <t>ombrecurse_bookshelf_01</t>
  </si>
  <si>
    <t>影咒书柜</t>
  </si>
  <si>
    <t>ombrecurse_drum_set_01</t>
  </si>
  <si>
    <t>影咒鼓组</t>
  </si>
  <si>
    <t>ombrecurse_tub_01</t>
  </si>
  <si>
    <t>影咒澡盆</t>
  </si>
  <si>
    <t>ombrecurse_mirror_01</t>
  </si>
  <si>
    <t>影咒圆镜</t>
  </si>
  <si>
    <t>ombrecurse_tomb_01</t>
  </si>
  <si>
    <t>影咒墓碑</t>
  </si>
  <si>
    <t>phantom_pot_01</t>
  </si>
  <si>
    <t>鬼面花盆栽</t>
  </si>
  <si>
    <t>pumpkin_pot_01</t>
  </si>
  <si>
    <t>南瓜盆栽</t>
  </si>
  <si>
    <t>moonshade_fish_jar_01</t>
  </si>
  <si>
    <t>月影鱼缸</t>
  </si>
  <si>
    <t>ombrecurse_aquarium_01</t>
  </si>
  <si>
    <t>影咒水族箱</t>
  </si>
  <si>
    <t>shell_bench_01</t>
  </si>
  <si>
    <t>虫甲长椅</t>
  </si>
  <si>
    <t>shell_bed_01</t>
  </si>
  <si>
    <t>虫甲大床</t>
  </si>
  <si>
    <t>shell_closet_01</t>
  </si>
  <si>
    <t>虫甲衣柜</t>
  </si>
  <si>
    <t>shell_chandelier_01</t>
  </si>
  <si>
    <t>虫甲吊灯</t>
  </si>
  <si>
    <t>shell_grandfather_clock_01</t>
  </si>
  <si>
    <t>虫甲落地钟</t>
  </si>
  <si>
    <t>shell_shelf_01</t>
  </si>
  <si>
    <t>虫甲货柜</t>
  </si>
  <si>
    <t>tiger_carpet_01</t>
  </si>
  <si>
    <t>虎纹地毯</t>
  </si>
  <si>
    <t>tiger_bed_01</t>
  </si>
  <si>
    <t>虎纹大床</t>
  </si>
  <si>
    <t>tiger_closet_01</t>
  </si>
  <si>
    <t>虎纹衣柜</t>
  </si>
  <si>
    <t>tiger_table_01</t>
  </si>
  <si>
    <t>虎纹桌</t>
  </si>
  <si>
    <t>tiger_chair_01</t>
  </si>
  <si>
    <t>虎纹椅</t>
  </si>
  <si>
    <t>tiger_sofa_01</t>
  </si>
  <si>
    <t>虎纹沙发</t>
  </si>
  <si>
    <t>tiger_shelf_01</t>
  </si>
  <si>
    <t>虎纹货柜</t>
  </si>
  <si>
    <t>tiger_tub_01</t>
  </si>
  <si>
    <t>虎纹澡盆</t>
  </si>
  <si>
    <t>tiger_drum_set_01</t>
  </si>
  <si>
    <t>虎纹鼓组</t>
  </si>
  <si>
    <t>gouldian_carpet_01</t>
  </si>
  <si>
    <t>彩鸟地毯</t>
  </si>
  <si>
    <t>redwood_platform_01</t>
  </si>
  <si>
    <t>红木平台</t>
  </si>
  <si>
    <t>redwood_platform_stair_01</t>
  </si>
  <si>
    <t>红木阶梯</t>
  </si>
  <si>
    <t>tropleaf_door_01</t>
  </si>
  <si>
    <t>热带叶门</t>
  </si>
  <si>
    <t>tropleaf_trap_door_01</t>
  </si>
  <si>
    <t>热带叶陷阱门</t>
  </si>
  <si>
    <t>gouldian_bed_01</t>
  </si>
  <si>
    <t>彩鸟大床</t>
  </si>
  <si>
    <t>redwood_closet_01</t>
  </si>
  <si>
    <t>红木衣柜</t>
  </si>
  <si>
    <t>redwood_table_01</t>
  </si>
  <si>
    <t>红木桌</t>
  </si>
  <si>
    <t>redwood_chair_01</t>
  </si>
  <si>
    <t>红木椅</t>
  </si>
  <si>
    <t>tropleaf_torch_01</t>
  </si>
  <si>
    <t>热带叶火把</t>
  </si>
  <si>
    <t>redwood_bench_01</t>
  </si>
  <si>
    <t>红木长椅</t>
  </si>
  <si>
    <t>gouldian_sofa_01</t>
  </si>
  <si>
    <t>彩鸟沙发</t>
  </si>
  <si>
    <t>gouldian_hammock_01</t>
  </si>
  <si>
    <t>彩鸟吊床</t>
  </si>
  <si>
    <t>gouldian_drum_set_01</t>
  </si>
  <si>
    <t>彩鸟鼓组</t>
  </si>
  <si>
    <t>clay_figure_01</t>
  </si>
  <si>
    <t>土偶a</t>
  </si>
  <si>
    <t>clay_figure_02</t>
  </si>
  <si>
    <t>土偶b</t>
  </si>
  <si>
    <t>flamingo_pot_01</t>
  </si>
  <si>
    <t>火鹤花盆栽</t>
  </si>
  <si>
    <t>meat_bulb_pot_01</t>
  </si>
  <si>
    <t>食人花盆栽</t>
  </si>
  <si>
    <t>tropical_fish_jar_01</t>
  </si>
  <si>
    <t>热带鱼缸</t>
  </si>
  <si>
    <t>samba_aquarium_01</t>
  </si>
  <si>
    <t>森巴水族箱</t>
  </si>
  <si>
    <t>cloudstone_platform_01</t>
  </si>
  <si>
    <t>云石平台</t>
  </si>
  <si>
    <t>cloudstone_platform_stair_01</t>
  </si>
  <si>
    <t>云石阶梯</t>
  </si>
  <si>
    <t>cloudstone_door_01</t>
  </si>
  <si>
    <t>云石门</t>
  </si>
  <si>
    <t>cloudstone_trap_door_01</t>
  </si>
  <si>
    <t>云石陷阱门</t>
  </si>
  <si>
    <t>gorgeous_bed_01</t>
  </si>
  <si>
    <t>华丽大床</t>
  </si>
  <si>
    <t>cloudstone_closet_01</t>
  </si>
  <si>
    <t>云石衣柜</t>
  </si>
  <si>
    <t>cloudstone_table_01</t>
  </si>
  <si>
    <t>云石桌</t>
  </si>
  <si>
    <t>cloudstone_chair_01</t>
  </si>
  <si>
    <t>云石椅</t>
  </si>
  <si>
    <t>cloudstone_torch_01</t>
  </si>
  <si>
    <t>云石火把</t>
  </si>
  <si>
    <t>cloudstone_sofa_01</t>
  </si>
  <si>
    <t>云石沙发</t>
  </si>
  <si>
    <t>cloudstone_ladder_01</t>
  </si>
  <si>
    <t>云石爬梯</t>
  </si>
  <si>
    <t>cloudstone_bookshelf_01</t>
  </si>
  <si>
    <t>云石书柜</t>
  </si>
  <si>
    <t>cloudstone_chandelier_01</t>
  </si>
  <si>
    <t>云石吊灯</t>
  </si>
  <si>
    <t>scuola_flag_01</t>
  </si>
  <si>
    <t>学院旗帜</t>
  </si>
  <si>
    <t>cloudstone_tomb_01</t>
  </si>
  <si>
    <t>云石墓碑</t>
  </si>
  <si>
    <t>cloudstone_sign_01</t>
  </si>
  <si>
    <t>云石写字板</t>
  </si>
  <si>
    <t>cloudstone_shelf_01</t>
  </si>
  <si>
    <t>云石货柜</t>
  </si>
  <si>
    <t>iris_pot_01</t>
  </si>
  <si>
    <t>鸢尾花盆栽</t>
  </si>
  <si>
    <t>skyborder_aquarium_01</t>
  </si>
  <si>
    <t>空境水族箱</t>
  </si>
  <si>
    <t>medieval_platform_01</t>
  </si>
  <si>
    <t>中世纪平台</t>
  </si>
  <si>
    <t>medieval_platform_stair_01</t>
  </si>
  <si>
    <t>中世纪阶梯</t>
  </si>
  <si>
    <t>medieval_door_01</t>
  </si>
  <si>
    <t>中世纪门</t>
  </si>
  <si>
    <t>medieval_trap_door_01</t>
  </si>
  <si>
    <t>中世纪陷阱门</t>
  </si>
  <si>
    <t>gothic_bed_01</t>
  </si>
  <si>
    <t>哥特大床</t>
  </si>
  <si>
    <t>medieval_closet_01</t>
  </si>
  <si>
    <t>中世纪衣柜</t>
  </si>
  <si>
    <t>medieval_table_01</t>
  </si>
  <si>
    <t>中世纪桌</t>
  </si>
  <si>
    <t>medieval_chair_01</t>
  </si>
  <si>
    <t>中世纪椅</t>
  </si>
  <si>
    <t>medieval_torch_01</t>
  </si>
  <si>
    <t>中世纪火把</t>
  </si>
  <si>
    <t>gothic_sofa_01</t>
  </si>
  <si>
    <t>哥特沙发</t>
  </si>
  <si>
    <t>gothic_floor_lamp_01</t>
  </si>
  <si>
    <t>哥特立灯</t>
  </si>
  <si>
    <t>gothic_weapon_rack_01</t>
  </si>
  <si>
    <t>哥特武器架</t>
  </si>
  <si>
    <t>gothic_armor_stand_01</t>
  </si>
  <si>
    <t>哥特盔甲架</t>
  </si>
  <si>
    <t>gothic_jukebox_01</t>
  </si>
  <si>
    <t>哥特点唱机</t>
  </si>
  <si>
    <t>gothic_sink_01</t>
  </si>
  <si>
    <t>哥特洗手台</t>
  </si>
  <si>
    <t>gothic_fireplace_01</t>
  </si>
  <si>
    <t>哥特壁炉</t>
  </si>
  <si>
    <t>gear_platform_01</t>
  </si>
  <si>
    <t>机关平台</t>
  </si>
  <si>
    <t>gear_platform_stair_01</t>
  </si>
  <si>
    <t>机关阶梯</t>
  </si>
  <si>
    <t>gear_door_01</t>
  </si>
  <si>
    <t>机关门</t>
  </si>
  <si>
    <t>gear_trap_door_01</t>
  </si>
  <si>
    <t>机关陷阱门</t>
  </si>
  <si>
    <t>steampunk_bed_01</t>
  </si>
  <si>
    <t>蒸汽庞克大床</t>
  </si>
  <si>
    <t>steampunk_closet_01</t>
  </si>
  <si>
    <t>蒸汽庞克衣柜</t>
  </si>
  <si>
    <t>gear_table_01</t>
  </si>
  <si>
    <t>机关桌</t>
  </si>
  <si>
    <t>gear_chair_01</t>
  </si>
  <si>
    <t>机关椅子</t>
  </si>
  <si>
    <t>gear_torch_01</t>
  </si>
  <si>
    <t>机关火把</t>
  </si>
  <si>
    <t>gear_dummy_01</t>
  </si>
  <si>
    <t>机关假人</t>
  </si>
  <si>
    <t>steampunk_chandelier_01</t>
  </si>
  <si>
    <t>蒸汽庞克吊灯</t>
  </si>
  <si>
    <t>steampunk_floor_lamp_01</t>
  </si>
  <si>
    <t>蒸汽庞克立灯</t>
  </si>
  <si>
    <t>steampunk_spot_light_01</t>
  </si>
  <si>
    <t>蒸汽庞克投射灯</t>
  </si>
  <si>
    <t>steampunk_sofa_01</t>
  </si>
  <si>
    <t>蒸汽庞克沙发</t>
  </si>
  <si>
    <t>steampunk_shelf_01</t>
  </si>
  <si>
    <t>蒸汽庞克货柜</t>
  </si>
  <si>
    <t>steampunk_counter_01</t>
  </si>
  <si>
    <t>蒸汽庞克流理台</t>
  </si>
  <si>
    <t>pacman_coin_op_01</t>
  </si>
  <si>
    <t>怀旧8bit吃豆人</t>
  </si>
  <si>
    <t>biome1_dun_furni_03</t>
  </si>
  <si>
    <t>浮雕石柱</t>
  </si>
  <si>
    <t>biome1_dun_furni_04</t>
  </si>
  <si>
    <t>石砖阶梯</t>
  </si>
  <si>
    <t>biome1_dun_furni_07_close</t>
  </si>
  <si>
    <t>水沟盖</t>
  </si>
  <si>
    <t>biome1_dun_furni_07_open</t>
  </si>
  <si>
    <t>biome1_dun_furni_08</t>
  </si>
  <si>
    <t>书桌（实验桌）</t>
  </si>
  <si>
    <t>biome1_dun_furni_09</t>
  </si>
  <si>
    <t>药水架(森林地宫装饰物件)</t>
  </si>
  <si>
    <t>biome1_dun_furni_10</t>
  </si>
  <si>
    <t>烛台</t>
  </si>
  <si>
    <t>biome1_dun_furni_11</t>
  </si>
  <si>
    <t>工具箱</t>
  </si>
  <si>
    <t>biome1_dun_furni_12</t>
  </si>
  <si>
    <t>显微镜</t>
  </si>
  <si>
    <t>biome1_dun_furni_13</t>
  </si>
  <si>
    <t>冒烟药水瓶1</t>
  </si>
  <si>
    <t>biome1_dun_furni_14</t>
  </si>
  <si>
    <t>冒烟药水瓶2</t>
  </si>
  <si>
    <t>biome1_dun_furni_15</t>
  </si>
  <si>
    <t>书堆</t>
  </si>
  <si>
    <t>biome1_dun_furni_16</t>
  </si>
  <si>
    <t>贤者之石油灯</t>
  </si>
  <si>
    <t>biome1_dun_furni_17</t>
  </si>
  <si>
    <t>铁笼</t>
  </si>
  <si>
    <t>biome1_dun_furni_18</t>
  </si>
  <si>
    <t>变异水晶</t>
  </si>
  <si>
    <t>biome1_dun_furni_19</t>
  </si>
  <si>
    <t>炼金炉</t>
  </si>
  <si>
    <t>biome1_dun_furni_20</t>
  </si>
  <si>
    <t>实验用书架</t>
  </si>
  <si>
    <t>biome1_dun_furni_21</t>
  </si>
  <si>
    <t>绿色药剂罐</t>
  </si>
  <si>
    <t>biome1_dun_furni_22</t>
  </si>
  <si>
    <t>骷髅玻璃柜</t>
  </si>
  <si>
    <t>biome1_dun_furni_23</t>
  </si>
  <si>
    <t>炸药堆</t>
  </si>
  <si>
    <t>biome1_dun_furni_24</t>
  </si>
  <si>
    <t>栅栏窗</t>
  </si>
  <si>
    <t>biome1_dun_furni_25</t>
  </si>
  <si>
    <t>炼金术式涂鸦
壁纸</t>
  </si>
  <si>
    <t>biome1_dun_furni_26</t>
  </si>
  <si>
    <t>防毒面具</t>
  </si>
  <si>
    <t>biome1_dun_furni_27</t>
  </si>
  <si>
    <t>铁楼梯</t>
  </si>
  <si>
    <t>biome1_dun_furni_28</t>
  </si>
  <si>
    <t>地洞口</t>
  </si>
  <si>
    <t>biome1_dun_furni_29</t>
  </si>
  <si>
    <t>发动机</t>
  </si>
  <si>
    <t>locked_door</t>
  </si>
  <si>
    <t>biome2_dun_furni_03</t>
  </si>
  <si>
    <t>沙漠地宫biome2_dun_furni_03</t>
  </si>
  <si>
    <t>biome2_dun_furni_04</t>
  </si>
  <si>
    <t>沙漠地宫biome2_dun_furni_04</t>
  </si>
  <si>
    <t>biome2_dun_furni_06</t>
  </si>
  <si>
    <t>沙漠地宫biome2_dun_furni_06</t>
  </si>
  <si>
    <t>biome2_dun_furni_07</t>
  </si>
  <si>
    <t>沙漠地宫biome2_dun_furni_07</t>
  </si>
  <si>
    <t>biome2_dun_furni_08</t>
  </si>
  <si>
    <t>沙漠地宫biome2_dun_furni_08</t>
  </si>
  <si>
    <t>biome2_dun_furni_09</t>
  </si>
  <si>
    <t>沙漠地宫biome2_dun_furni_09</t>
  </si>
  <si>
    <t>biome2_dun_furni_10</t>
  </si>
  <si>
    <t>沙漠地宫biome2_dun_furni_10</t>
  </si>
  <si>
    <t>biome2_dun_furni_11</t>
  </si>
  <si>
    <t>沙漠地宫biome2_dun_furni_11</t>
  </si>
  <si>
    <t>biome2_dun_furni_12</t>
  </si>
  <si>
    <t>沙漠地宫biome2_dun_furni_12</t>
  </si>
  <si>
    <t>biome2_dun_furni_13</t>
  </si>
  <si>
    <t>沙漠地宫biome2_dun_furni_13</t>
  </si>
  <si>
    <t>biome2_dun_furni_14</t>
  </si>
  <si>
    <t>沙漠地宫biome2_dun_furni_14</t>
  </si>
  <si>
    <t>biome2_dun_furni_15</t>
  </si>
  <si>
    <t>沙漠地宫biome2_dun_furni_15</t>
  </si>
  <si>
    <t>biome2_dun_furni_16</t>
  </si>
  <si>
    <t>沙漠地宫biome2_dun_furni_16</t>
  </si>
  <si>
    <t>biome2_dun_furni_17</t>
  </si>
  <si>
    <t>沙漠地宫biome2_dun_furni_17</t>
  </si>
  <si>
    <t>biome2_dun_furni_18</t>
  </si>
  <si>
    <t>沙漠地宫biome2_dun_furni_18</t>
  </si>
  <si>
    <t>biome2_dun_furni_19</t>
  </si>
  <si>
    <t>沙漠地宫biome2_dun_furni_19</t>
  </si>
  <si>
    <t>biome2_dun_furni_20</t>
  </si>
  <si>
    <t>沙漠地宫biome2_dun_furni_20</t>
  </si>
  <si>
    <t>biome2_dun_furni_21</t>
  </si>
  <si>
    <t>沙漠地宫biome2_dun_furni_21</t>
  </si>
  <si>
    <t>biome2_dun_furni_22</t>
  </si>
  <si>
    <t>沙漠地宫biome2_dun_furni_22</t>
  </si>
  <si>
    <t>biome2_dun_furni_23</t>
  </si>
  <si>
    <t>沙漠地宫biome2_dun_furni_23</t>
  </si>
  <si>
    <t>biome2_dun_furni_24</t>
  </si>
  <si>
    <t>沙漠地宫biome2_dun_furni_24</t>
  </si>
  <si>
    <t>biome2_dun_furni_25</t>
  </si>
  <si>
    <t>沙漠地宫biome2_dun_furni_25</t>
  </si>
  <si>
    <t>biome2_dun_furni_26</t>
  </si>
  <si>
    <t>沙漠地宫biome2_dun_furni_26</t>
  </si>
  <si>
    <t>biome2_dun_furni_27</t>
  </si>
  <si>
    <t>沙漠地宫biome2_dun_furni_27</t>
  </si>
  <si>
    <t>biome2_dun_furni_28</t>
  </si>
  <si>
    <t>沙漠地宫biome2_dun_furni_28</t>
  </si>
  <si>
    <t>biome2_dun_furni_29</t>
  </si>
  <si>
    <t>沙漠地宫biome2_dun_furni_29</t>
  </si>
  <si>
    <t>biome2_dun_furni_30</t>
  </si>
  <si>
    <t>沙漠地宫biome2_dun_furni_30</t>
  </si>
  <si>
    <t>biome2_dun_furni_31</t>
  </si>
  <si>
    <t>沙漠地宫biome2_dun_furni_31</t>
  </si>
  <si>
    <t>biome2_dun_furni_32</t>
  </si>
  <si>
    <t>沙漠地宫biome2_dun_furni_32</t>
  </si>
  <si>
    <t>biome2_dun_furni_33</t>
  </si>
  <si>
    <t>沙漠地宫biome2_dun_furni_33</t>
  </si>
  <si>
    <t>biome2_dun_furni_34</t>
  </si>
  <si>
    <t>沙漠地宫biome2_dun_furni_34</t>
  </si>
  <si>
    <t>biome2_dun_furni_35</t>
  </si>
  <si>
    <t>沙漠地宫biome2_dun_furni_35</t>
  </si>
  <si>
    <t>biome2_dun_furni_36</t>
  </si>
  <si>
    <t>沙漠地宫biome2_dun_furni_36</t>
  </si>
  <si>
    <t>biome2_dun_furni_38</t>
  </si>
  <si>
    <t>沙漠地宫biome2_dun_furni_38</t>
  </si>
  <si>
    <t>biome2_dun_furni_39</t>
  </si>
  <si>
    <t>沙漠地宫biome2_dun_furni_39</t>
  </si>
  <si>
    <t>biome2_dun_furni_40</t>
  </si>
  <si>
    <t>沙漠地宫biome2_dun_furni_40</t>
  </si>
  <si>
    <t>biome2_dun_furni_41</t>
  </si>
  <si>
    <t>沙漠地宫biome2_dun_furni_41</t>
  </si>
  <si>
    <t>biome2_dun_furni_42</t>
  </si>
  <si>
    <t>沙漠地宫biome2_dun_furni_42</t>
  </si>
  <si>
    <t>biome2_dun_furni_43</t>
  </si>
  <si>
    <t>沙漠地宫biome2_dun_furni_43</t>
  </si>
  <si>
    <t>biome2_dun_furni_42_open</t>
  </si>
  <si>
    <t>wooden_workbench</t>
  </si>
  <si>
    <t>木制工作台</t>
  </si>
  <si>
    <t>copper_workbench</t>
  </si>
  <si>
    <t>铜制工作台</t>
  </si>
  <si>
    <t>iron_workbench</t>
  </si>
  <si>
    <t>铁制工作台</t>
  </si>
  <si>
    <t>tungsten_workbench</t>
  </si>
  <si>
    <t>钨制工作台</t>
  </si>
  <si>
    <t>silver_workbench</t>
  </si>
  <si>
    <t>银制工作台</t>
  </si>
  <si>
    <t>gold_workbench</t>
  </si>
  <si>
    <t>金制工作台</t>
  </si>
  <si>
    <t>platinum_workbench</t>
  </si>
  <si>
    <t>铂制工作台</t>
  </si>
  <si>
    <t>cobalt_workbench</t>
  </si>
  <si>
    <t>钴蓝制工作台</t>
  </si>
  <si>
    <t>palladium_workbench</t>
  </si>
  <si>
    <t>钯金制工作台</t>
  </si>
  <si>
    <t>mythril_workbench</t>
  </si>
  <si>
    <t>秘银制工作台</t>
  </si>
  <si>
    <t>orichalcum_workbench</t>
  </si>
  <si>
    <t>奥钢制工作台</t>
  </si>
  <si>
    <t>adamantite_workbench</t>
  </si>
  <si>
    <t>精金制工作台</t>
  </si>
  <si>
    <t>titanium_workbench</t>
  </si>
  <si>
    <t>钛金制工作台</t>
  </si>
  <si>
    <t>simple_anvil</t>
  </si>
  <si>
    <t>简易锻造台</t>
  </si>
  <si>
    <t>copper_anvil</t>
  </si>
  <si>
    <t>铜制锻造台</t>
  </si>
  <si>
    <t>iron_anvil</t>
  </si>
  <si>
    <t>铁制锻造台</t>
  </si>
  <si>
    <t>tungsten_anvil</t>
  </si>
  <si>
    <t>钨制锻造台</t>
  </si>
  <si>
    <t>silver_anvil</t>
  </si>
  <si>
    <t>银制锻造台</t>
  </si>
  <si>
    <t>gold_anvil</t>
  </si>
  <si>
    <t>金制锻造台</t>
  </si>
  <si>
    <t>platinum_anvil</t>
  </si>
  <si>
    <t>铂制锻造台</t>
  </si>
  <si>
    <t>cobalt_anvil</t>
  </si>
  <si>
    <t>钴蓝制锻造台</t>
  </si>
  <si>
    <t>palladium_anvil</t>
  </si>
  <si>
    <t>钯金制锻造台</t>
  </si>
  <si>
    <t>mythril_anvil</t>
  </si>
  <si>
    <t>秘银制锻造台</t>
  </si>
  <si>
    <t>orichalcum_anvil</t>
  </si>
  <si>
    <t>奥钢制锻造台</t>
  </si>
  <si>
    <t>adamantite_anvil</t>
  </si>
  <si>
    <t>精金制锻造台</t>
  </si>
  <si>
    <t>titanium_anvil</t>
  </si>
  <si>
    <t>钛金制锻造台</t>
  </si>
  <si>
    <t>rabbit_decoration</t>
  </si>
  <si>
    <t>诅咒的兔子脚壁饰</t>
  </si>
  <si>
    <t>month_disaster</t>
  </si>
  <si>
    <t>月下灾厄</t>
  </si>
  <si>
    <t>blood_torch</t>
  </si>
  <si>
    <t>血咒火把</t>
  </si>
  <si>
    <t>moon_instrument</t>
  </si>
  <si>
    <t>赤月仪</t>
  </si>
  <si>
    <t>dyed_sofa</t>
  </si>
  <si>
    <t>染血沙发</t>
  </si>
  <si>
    <t>spawn_point_01</t>
  </si>
  <si>
    <t>传送门</t>
  </si>
  <si>
    <t>水晶</t>
  </si>
  <si>
    <t>spawn_point</t>
  </si>
  <si>
    <t>水晶底座</t>
  </si>
  <si>
    <t>crossbow</t>
  </si>
  <si>
    <t>十字弩</t>
  </si>
  <si>
    <t>piercing_crossbow</t>
  </si>
  <si>
    <t>穿石弩</t>
  </si>
  <si>
    <t>compound_crossbow</t>
  </si>
  <si>
    <t>复合连弩</t>
  </si>
  <si>
    <t>defence_bolt_01</t>
  </si>
  <si>
    <t>连锁闪电枪</t>
  </si>
  <si>
    <t>毒液发射枪</t>
  </si>
  <si>
    <t>螺旋钻钉枪</t>
  </si>
  <si>
    <t>tesla_tower</t>
  </si>
  <si>
    <t>电磁塔</t>
  </si>
  <si>
    <t>prism_tower</t>
  </si>
  <si>
    <t>雷射棱镜塔</t>
  </si>
  <si>
    <t>fireball_cannon</t>
  </si>
  <si>
    <t>火球加农炮</t>
  </si>
  <si>
    <t>defence_fire_01</t>
  </si>
  <si>
    <t>暗影图腾</t>
  </si>
  <si>
    <t>岩浆喷射器</t>
  </si>
  <si>
    <t>life_well</t>
  </si>
  <si>
    <t>生命之井</t>
  </si>
  <si>
    <t>angel_wing</t>
  </si>
  <si>
    <t>天使展翼</t>
  </si>
  <si>
    <t>chaotic_bell</t>
  </si>
  <si>
    <t>混沌魔钟</t>
  </si>
  <si>
    <t>荣耀之剑</t>
  </si>
  <si>
    <t>灾厄晶球</t>
  </si>
  <si>
    <t>点唱机</t>
  </si>
  <si>
    <t>引擎家具</t>
  </si>
  <si>
    <t>Copery's room</t>
  </si>
  <si>
    <t>NPC徽章</t>
  </si>
  <si>
    <t>Dokheth StrongStone's room</t>
  </si>
  <si>
    <t>Venna's room</t>
  </si>
  <si>
    <t>Balfryn Sigilsaver's room</t>
  </si>
  <si>
    <t>Owen Aimor's room</t>
  </si>
  <si>
    <t>Sylvia Laurel's room</t>
  </si>
  <si>
    <t>Solon Dandelion's room</t>
  </si>
  <si>
    <t>Elizabeth Bloodeep's room</t>
  </si>
  <si>
    <t>Roshia Flowerart's room</t>
  </si>
  <si>
    <t>Eroan Starwind's room</t>
  </si>
  <si>
    <t>Meldain_Oakhide's room</t>
  </si>
  <si>
    <t>Thokgrad_Ingotheart's room</t>
  </si>
  <si>
    <t>stronghold_snow_penguin_soulwarriors room</t>
  </si>
  <si>
    <t>企鹅武士之魂徽章</t>
  </si>
  <si>
    <t>biome1_dun_furni_05</t>
  </si>
  <si>
    <t>landmine</t>
  </si>
  <si>
    <t>地雷</t>
  </si>
  <si>
    <t>dynamite</t>
  </si>
  <si>
    <t>触发式炸弹</t>
  </si>
  <si>
    <t>magic_box</t>
  </si>
  <si>
    <t>宝箱</t>
  </si>
  <si>
    <t>无尽宝箱1</t>
  </si>
  <si>
    <t>无尽宝箱2</t>
  </si>
  <si>
    <t>无尽宝箱3</t>
  </si>
  <si>
    <t>无尽宝箱4</t>
  </si>
  <si>
    <t>无尽宝箱5</t>
  </si>
  <si>
    <t>无尽宝箱6</t>
  </si>
  <si>
    <t>无尽宝箱7</t>
  </si>
  <si>
    <t>无尽宝箱8</t>
  </si>
  <si>
    <t>无尽宝箱9</t>
  </si>
  <si>
    <t>无尽宝箱10</t>
  </si>
  <si>
    <t>weapon_shelf</t>
  </si>
  <si>
    <t>bone_alchemy_table</t>
  </si>
  <si>
    <t>#准备区武器架</t>
  </si>
  <si>
    <t>potion_cauldron</t>
  </si>
  <si>
    <t>potion_shelf</t>
  </si>
  <si>
    <t>#准备区药水架</t>
  </si>
  <si>
    <t>#准备区宝箱</t>
  </si>
  <si>
    <t>biome1_dun_furni_06</t>
  </si>
  <si>
    <t>栅栏升降门</t>
  </si>
  <si>
    <t>magic_box_mob</t>
  </si>
  <si>
    <t>宝箱怪</t>
  </si>
  <si>
    <t>spike_trap</t>
  </si>
  <si>
    <t>地刺</t>
  </si>
  <si>
    <t>gas_trap</t>
  </si>
  <si>
    <t>毒气</t>
  </si>
  <si>
    <t>abandoned_coffin</t>
  </si>
  <si>
    <t>废弃棺材</t>
  </si>
  <si>
    <t>Count_down_bomb</t>
  </si>
  <si>
    <t>倒时计炸弹</t>
  </si>
  <si>
    <t>arched_01</t>
  </si>
  <si>
    <t>恶魔城物件arched_01</t>
  </si>
  <si>
    <t>bell_bell</t>
  </si>
  <si>
    <t>恶魔城物件bell_bell</t>
  </si>
  <si>
    <t>bell_rope_02</t>
  </si>
  <si>
    <t>恶魔城物件bell_rope_02</t>
  </si>
  <si>
    <t>bell_rope</t>
  </si>
  <si>
    <t>恶魔城物件bell_rope</t>
  </si>
  <si>
    <t>kulouqiang</t>
  </si>
  <si>
    <t>恶魔城物件kulouqiang</t>
  </si>
  <si>
    <t>pillar_01</t>
  </si>
  <si>
    <t>恶魔城物件pillar_01</t>
  </si>
  <si>
    <t>pillar_02</t>
  </si>
  <si>
    <t>恶魔城物件pillar_02</t>
  </si>
  <si>
    <t>pillar_03a</t>
  </si>
  <si>
    <t>恶魔城物件pillar_03a</t>
  </si>
  <si>
    <t>pillar_03b</t>
  </si>
  <si>
    <t>恶魔城物件pillar_03b</t>
  </si>
  <si>
    <t>spirit_candle</t>
  </si>
  <si>
    <t>恶魔城物件spirit_candle</t>
  </si>
  <si>
    <t>stainglass_window_m</t>
  </si>
  <si>
    <t>恶魔城物件stainglass_window_m</t>
  </si>
  <si>
    <t>stainglass_window_S</t>
  </si>
  <si>
    <t>恶魔城物件stainglass_window_S</t>
  </si>
  <si>
    <t>taizi_1</t>
  </si>
  <si>
    <t>恶魔城物件taizi_1</t>
  </si>
  <si>
    <t>taizi_2</t>
  </si>
  <si>
    <t>恶魔城物件taizi_2</t>
  </si>
  <si>
    <t>arched_02</t>
  </si>
  <si>
    <t>恶魔城物件arched_02</t>
  </si>
  <si>
    <t>zhuzi</t>
  </si>
  <si>
    <t>恶魔城物件zhuzi</t>
  </si>
  <si>
    <t>tombstone</t>
  </si>
  <si>
    <t>墓碑（恶魔城互动）</t>
  </si>
  <si>
    <t>defence_fire</t>
  </si>
  <si>
    <t>狮子头毒气</t>
  </si>
  <si>
    <t>pvp_divinationroom_furni_cobweb_01</t>
  </si>
  <si>
    <t>pvp_divinationroom_furni_spider_01</t>
  </si>
  <si>
    <t>森林地宫宝箱1</t>
  </si>
  <si>
    <t>森林地宫宝箱2</t>
  </si>
  <si>
    <t>forest_wood_box</t>
  </si>
  <si>
    <t>森林片区木宝箱</t>
  </si>
  <si>
    <t>forest_copper_box</t>
  </si>
  <si>
    <t>森林片区铜宝箱</t>
  </si>
  <si>
    <t>forest_silver_box</t>
  </si>
  <si>
    <t>森林片区银宝箱</t>
  </si>
  <si>
    <t>forest_gold_box</t>
  </si>
  <si>
    <t>森林片区金宝箱</t>
  </si>
  <si>
    <t>goblin_box</t>
  </si>
  <si>
    <t>森林哥布林据点宝箱</t>
  </si>
  <si>
    <t>cave_box</t>
  </si>
  <si>
    <t>森林洞穴据点宝箱</t>
  </si>
  <si>
    <t>snow_stronghold_box</t>
  </si>
  <si>
    <t>雪原据点宝箱</t>
  </si>
  <si>
    <t>desert_wood_box</t>
  </si>
  <si>
    <t>沙漠片区木宝箱</t>
  </si>
  <si>
    <t>desert_copper_box</t>
  </si>
  <si>
    <t>沙漠片区铜宝箱</t>
  </si>
  <si>
    <t>desert_silver_box</t>
  </si>
  <si>
    <t>沙漠片区银宝箱</t>
  </si>
  <si>
    <t>desert_gold_box</t>
  </si>
  <si>
    <t>沙漠片区金宝箱</t>
  </si>
  <si>
    <t>terrine</t>
  </si>
  <si>
    <t>陶罐</t>
  </si>
  <si>
    <t>雪原地宫宝箱1</t>
  </si>
  <si>
    <t>snow_magic_box2</t>
  </si>
  <si>
    <t>雪原地宫宝箱2</t>
  </si>
  <si>
    <t>snow_wood_box</t>
  </si>
  <si>
    <t>雪原片区木宝箱</t>
  </si>
  <si>
    <t>snow_copper_box</t>
  </si>
  <si>
    <t>雪原片区铜宝箱</t>
  </si>
  <si>
    <t>snow_silver_box</t>
  </si>
  <si>
    <t>雪原片区银宝箱</t>
  </si>
  <si>
    <t>snow_gold_box</t>
  </si>
  <si>
    <t>雪原片区金宝箱</t>
  </si>
  <si>
    <t>沙漠地宫宝箱1</t>
  </si>
  <si>
    <t>沙漠地宫宝箱2</t>
  </si>
  <si>
    <t>PVP_magic_box1</t>
  </si>
  <si>
    <t>PVP宝箱1</t>
  </si>
  <si>
    <t>无尽副本废弃棺材</t>
  </si>
  <si>
    <t>无尽副本骷髅炼金桌</t>
  </si>
  <si>
    <t>bone_pile</t>
  </si>
  <si>
    <t>无尽副本骸骨堆</t>
  </si>
  <si>
    <t>armor_stand</t>
  </si>
  <si>
    <t>无尽副本中古世纪盔甲架</t>
  </si>
  <si>
    <t>无尽副本药水架</t>
  </si>
  <si>
    <t>cracked_wall</t>
  </si>
  <si>
    <t>裂纹石墙</t>
  </si>
  <si>
    <t>上锁的金属门</t>
  </si>
  <si>
    <t>sacrifice_altar</t>
  </si>
  <si>
    <t>献祭祭坛</t>
  </si>
  <si>
    <t>greed_tree</t>
  </si>
  <si>
    <t>贪婪之树</t>
  </si>
  <si>
    <t>black_magic_book</t>
  </si>
  <si>
    <t>detecting_ore_01</t>
  </si>
  <si>
    <t>低级金属探测器</t>
  </si>
  <si>
    <t>detecting_ore_02</t>
  </si>
  <si>
    <t>中级金属探测器</t>
  </si>
  <si>
    <t>detecting_ore_03</t>
  </si>
  <si>
    <t>高级金属探测器</t>
  </si>
  <si>
    <t>underground_ore_01</t>
  </si>
  <si>
    <t>森林地宫探测器</t>
  </si>
  <si>
    <t>underground_ore_02</t>
  </si>
  <si>
    <t>沙漠地宫探测器</t>
  </si>
  <si>
    <t>underground_ore_03</t>
  </si>
  <si>
    <t>雪原地宫探测器</t>
  </si>
  <si>
    <t>detecting_ore_01_open</t>
  </si>
  <si>
    <t>detecting_ore_02_open</t>
  </si>
  <si>
    <t>detecting_ore_03_open</t>
  </si>
  <si>
    <t>underground_ore_01_open</t>
  </si>
  <si>
    <t>underground_ore_02_open</t>
  </si>
  <si>
    <t>underground_ore_03_open</t>
  </si>
  <si>
    <t>黑魔法书(玩家)</t>
  </si>
  <si>
    <t>barricades</t>
  </si>
  <si>
    <t>木拒马lv.1</t>
  </si>
  <si>
    <t>leg_hold_trap</t>
  </si>
  <si>
    <t>木兽夹lv.1</t>
  </si>
  <si>
    <t>leg_hold_trap_open</t>
  </si>
  <si>
    <t>falling_stone_trap</t>
  </si>
  <si>
    <t>落石陷阱lv.1</t>
  </si>
  <si>
    <t>falling_stone_trap_open</t>
  </si>
  <si>
    <t>铜拒马lv.2</t>
  </si>
  <si>
    <t>铜兽夹lv.2</t>
  </si>
  <si>
    <t>铁球陷阱lv.2</t>
  </si>
  <si>
    <t>铁拒马lv.3</t>
  </si>
  <si>
    <t>铁兽夹lv.3</t>
  </si>
  <si>
    <t>熔岩球陷阱lv.3</t>
  </si>
  <si>
    <t>bone_01</t>
  </si>
  <si>
    <t>骸骨堆（复用装饰品）</t>
  </si>
  <si>
    <t>bone_02</t>
  </si>
  <si>
    <t>骨头架（复用装饰品）</t>
  </si>
  <si>
    <t>中古世纪盔甲架（复用装饰品）</t>
  </si>
  <si>
    <t>mine_back_back_wall_01</t>
  </si>
  <si>
    <t>矿洞背景墙（复用装饰品）</t>
  </si>
  <si>
    <t>stronghold_goblin_armrack</t>
  </si>
  <si>
    <t>武器架</t>
  </si>
  <si>
    <t>stronghold_goblin_barbecue</t>
  </si>
  <si>
    <t>烤肉架</t>
  </si>
  <si>
    <t>stronghold_goblin_bonfires</t>
  </si>
  <si>
    <t>篝火堆</t>
  </si>
  <si>
    <t>stronghold_goblin_watch_tower</t>
  </si>
  <si>
    <t>哨塔</t>
  </si>
  <si>
    <t>stronghold_goblin_platform</t>
  </si>
  <si>
    <t>哥布林平台</t>
  </si>
  <si>
    <t>stronghold_goblin_roof</t>
  </si>
  <si>
    <t>茅草房顶</t>
  </si>
  <si>
    <t>stronghold_goblin_roof_front</t>
  </si>
  <si>
    <t>茅草屋前饰</t>
  </si>
  <si>
    <t>stronghold_goblin_roof_right</t>
  </si>
  <si>
    <t>茅草屋边饰（右）</t>
  </si>
  <si>
    <t>stronghold_goblin_roof_left</t>
  </si>
  <si>
    <t>茅草屋边饰（左）</t>
  </si>
  <si>
    <t>stronghold_goblin_eave_right</t>
  </si>
  <si>
    <t>茅草屋檐（右）</t>
  </si>
  <si>
    <t>stronghold_goblin_eave_left</t>
  </si>
  <si>
    <t>茅草屋檐（左）</t>
  </si>
  <si>
    <t>stronghold_goblin_pillar_top_right</t>
  </si>
  <si>
    <t>主梁-柱头（右）</t>
  </si>
  <si>
    <t>stronghold_goblin_pillar_top_left</t>
  </si>
  <si>
    <t>主梁-柱头（左）</t>
  </si>
  <si>
    <t>stronghold_goblin_pillar_middle</t>
  </si>
  <si>
    <t>主梁-柱子</t>
  </si>
  <si>
    <t>stronghold_goblin_pillar_rope_1</t>
  </si>
  <si>
    <t>主梁-柱绳1</t>
  </si>
  <si>
    <t>stronghold_goblin_pillar_rope_2</t>
  </si>
  <si>
    <t>主梁-柱绳2</t>
  </si>
  <si>
    <t>stronghold_goblin_pillar_bottom</t>
  </si>
  <si>
    <t>主梁-柱底</t>
  </si>
  <si>
    <t>stronghold_goblin_post_top</t>
  </si>
  <si>
    <t>副梁-柱头</t>
  </si>
  <si>
    <t>stronghold_goblin_post_1</t>
  </si>
  <si>
    <t>副梁-柱子1</t>
  </si>
  <si>
    <t>stronghold_goblin_post_2</t>
  </si>
  <si>
    <t>副梁-柱子2</t>
  </si>
  <si>
    <t>stronghold_goblin_post_bottom</t>
  </si>
  <si>
    <t>副梁-柱底</t>
  </si>
  <si>
    <t>stronghold_goblin_wall_decoration</t>
  </si>
  <si>
    <t>卧室装饰</t>
  </si>
  <si>
    <t>stronghold_goblin_totem</t>
  </si>
  <si>
    <t>图腾</t>
  </si>
  <si>
    <t>stronghold_goblin_badge</t>
  </si>
  <si>
    <t>哥布林家徽</t>
  </si>
  <si>
    <t>stronghold_goblin_chevaux_de_frise</t>
  </si>
  <si>
    <t>拒马</t>
  </si>
  <si>
    <t>stronghold_goblin_bucket</t>
  </si>
  <si>
    <t>杂物桶</t>
  </si>
  <si>
    <t>vat_stack_02</t>
  </si>
  <si>
    <t>木桶堆（复用装饰品）</t>
  </si>
  <si>
    <t>骷髅炼金桌</t>
  </si>
  <si>
    <t>骸骨堆(副本，随机刷怪互动效果)</t>
  </si>
  <si>
    <t>中古世纪盔甲架(恶魔城点击互动)</t>
  </si>
  <si>
    <t>药水架(恶魔城点击互动)</t>
  </si>
  <si>
    <t>黑魔法书（怪物）</t>
  </si>
  <si>
    <t>无尽中古世纪盔甲架</t>
  </si>
  <si>
    <t>无尽黑魔法书</t>
  </si>
  <si>
    <t>black_magic_book_01</t>
  </si>
  <si>
    <t>黑魔法书</t>
  </si>
  <si>
    <t>fire_statue_trap</t>
  </si>
  <si>
    <t>火球雕像</t>
  </si>
  <si>
    <t>arrow_trap</t>
  </si>
  <si>
    <t>飞箭发射器</t>
  </si>
  <si>
    <t>frozen_trap</t>
  </si>
  <si>
    <t>寒冰地板</t>
  </si>
  <si>
    <t>fire_trap</t>
  </si>
  <si>
    <t>喷火天花板</t>
  </si>
  <si>
    <t>pvpgrass</t>
  </si>
  <si>
    <t>PVP草丛</t>
  </si>
  <si>
    <t>grass_front</t>
  </si>
  <si>
    <t>草皮1</t>
  </si>
  <si>
    <t>grass_front_left</t>
  </si>
  <si>
    <t>草皮2</t>
  </si>
  <si>
    <t>grass_front_mid_01</t>
  </si>
  <si>
    <t>草皮3</t>
  </si>
  <si>
    <t>grass_front_mid_02</t>
  </si>
  <si>
    <t>草皮4</t>
  </si>
  <si>
    <t>grass_front_mid_03</t>
  </si>
  <si>
    <t>草皮5</t>
  </si>
  <si>
    <t>grass_front_right</t>
  </si>
  <si>
    <t>草皮6</t>
  </si>
  <si>
    <t>测试直接进包宝箱</t>
  </si>
  <si>
    <t>pvp_shambles_furni_pig_01</t>
  </si>
  <si>
    <t>boss_cameo</t>
  </si>
  <si>
    <t>恶魔城物件boss_cameo</t>
  </si>
  <si>
    <t>brick_01_down</t>
  </si>
  <si>
    <t>恶魔城物件brick_01(下)</t>
  </si>
  <si>
    <t>brick_02</t>
  </si>
  <si>
    <t>恶魔城物件brick_02</t>
  </si>
  <si>
    <t>curtain</t>
  </si>
  <si>
    <t>恶魔城物件curtain</t>
  </si>
  <si>
    <t>mural</t>
  </si>
  <si>
    <t>windows</t>
  </si>
  <si>
    <t>恶魔城物件windows</t>
  </si>
  <si>
    <t>brick_01_up</t>
  </si>
  <si>
    <t>恶魔城物件brick_01(上)</t>
  </si>
  <si>
    <t>brick_01_left</t>
  </si>
  <si>
    <t>恶魔城物件brick_01(左)</t>
  </si>
  <si>
    <t>brick_01_right</t>
  </si>
  <si>
    <t>恶魔城物件brick_01(右)</t>
  </si>
  <si>
    <t>恶魔城物件zhuzi(复用偏移调整)</t>
  </si>
  <si>
    <t>bat_nest</t>
  </si>
  <si>
    <t>蝙蝠巢穴</t>
  </si>
  <si>
    <t>恶魔城物件bell_bell(复用偏移调整)</t>
  </si>
  <si>
    <t>恶魔城物件bell_rope_02(复用偏移调整)</t>
  </si>
  <si>
    <t>恶魔城物件bell_rope(复用偏移调整)</t>
  </si>
  <si>
    <t>conveyor_cw_01</t>
  </si>
  <si>
    <t>传送带1</t>
  </si>
  <si>
    <t>conveyor_cw_02</t>
  </si>
  <si>
    <t>传送带2</t>
  </si>
  <si>
    <t>castle_pillar_01</t>
  </si>
  <si>
    <t>城堡廊柱1</t>
  </si>
  <si>
    <t>castle_platform_01</t>
  </si>
  <si>
    <t>城堡平台1</t>
  </si>
  <si>
    <t>castle_banner_01</t>
  </si>
  <si>
    <t>城堡旗帜1</t>
  </si>
  <si>
    <t>castle_pot_01</t>
  </si>
  <si>
    <t>城堡盆栽1</t>
  </si>
  <si>
    <t>castle_bookshelf_01</t>
  </si>
  <si>
    <t>城堡书柜1</t>
  </si>
  <si>
    <t>castle_bed_01</t>
  </si>
  <si>
    <t>城堡木床1</t>
  </si>
  <si>
    <t>castle_wall_lamp_01</t>
  </si>
  <si>
    <t>castle_wall_paint_01</t>
  </si>
  <si>
    <t>城堡壁画1</t>
  </si>
  <si>
    <t>castle_fireplace_01</t>
  </si>
  <si>
    <t>castle_sofa_01</t>
  </si>
  <si>
    <t>城堡沙发1</t>
  </si>
  <si>
    <t>castle_chair_01</t>
  </si>
  <si>
    <t>城堡椅子1</t>
  </si>
  <si>
    <t>castle_bench_01</t>
  </si>
  <si>
    <t>城堡长椅1</t>
  </si>
  <si>
    <t>castle_wall_deco_01</t>
  </si>
  <si>
    <t>狮子头（复用装饰品）</t>
  </si>
  <si>
    <t>castle_wall_deco_02</t>
  </si>
  <si>
    <t>城堡壁饰1</t>
  </si>
  <si>
    <t>castle_treasure_box_01</t>
  </si>
  <si>
    <t>城堡宝箱1</t>
  </si>
  <si>
    <t>castle_window_01</t>
  </si>
  <si>
    <t>城堡窗户1</t>
  </si>
  <si>
    <t>castle_banner_02</t>
  </si>
  <si>
    <t>城堡旗帜2</t>
  </si>
  <si>
    <t>castle_working_table_01</t>
  </si>
  <si>
    <t>城堡工作桌1</t>
  </si>
  <si>
    <t>castle_window_02</t>
  </si>
  <si>
    <t>城堡窗户2</t>
  </si>
  <si>
    <t>castle_treasure_box_02</t>
  </si>
  <si>
    <t>城堡宝箱2</t>
  </si>
  <si>
    <t>castle_closet_01</t>
  </si>
  <si>
    <t>城堡衣柜1</t>
  </si>
  <si>
    <t>castle_working_table_02</t>
  </si>
  <si>
    <t>城堡工作桌2</t>
  </si>
  <si>
    <t>castle_floor_lamp_01</t>
  </si>
  <si>
    <t>castle_aquarium_01</t>
  </si>
  <si>
    <t>城堡水族箱1</t>
  </si>
  <si>
    <t>castle_block_10</t>
  </si>
  <si>
    <t>城堡块10</t>
  </si>
  <si>
    <t>castle_crossbow_01</t>
  </si>
  <si>
    <t>城堡十字弩1</t>
  </si>
  <si>
    <t>castle_block_11</t>
  </si>
  <si>
    <t>城堡块11</t>
  </si>
  <si>
    <t>城堡屋檐2</t>
  </si>
  <si>
    <t>castle_block_09</t>
  </si>
  <si>
    <t>城堡块09</t>
  </si>
  <si>
    <t>castle_block_06</t>
  </si>
  <si>
    <t>mine_platform_elevator</t>
  </si>
  <si>
    <t>城堡电梯</t>
  </si>
  <si>
    <t>mine_elevator_track_01</t>
  </si>
  <si>
    <t>城堡电梯背景1</t>
  </si>
  <si>
    <t>mine_elevator_track_02</t>
  </si>
  <si>
    <t>城堡电梯背景2</t>
  </si>
  <si>
    <t>mine_elevator_track_03</t>
  </si>
  <si>
    <t>城堡电梯背景3</t>
  </si>
  <si>
    <t>town_square_bush_01</t>
  </si>
  <si>
    <t>城堡草堆01</t>
  </si>
  <si>
    <t>town_square_bush_02</t>
  </si>
  <si>
    <t>城堡草堆02</t>
  </si>
  <si>
    <t>town_square_bush_03</t>
  </si>
  <si>
    <t>城堡草堆03</t>
  </si>
  <si>
    <t>town_square_bush_04</t>
  </si>
  <si>
    <t>城堡草堆04</t>
  </si>
  <si>
    <t>town_square_fir</t>
  </si>
  <si>
    <t>城堡装饰树01</t>
  </si>
  <si>
    <t>town_square_fir_02</t>
  </si>
  <si>
    <t>城堡装饰树02</t>
  </si>
  <si>
    <t>town_square_stone_rail_01</t>
  </si>
  <si>
    <t>城堡栏杆01</t>
  </si>
  <si>
    <t>town_square_stone_rail_02</t>
  </si>
  <si>
    <t>城堡栏杆02</t>
  </si>
  <si>
    <t>town_square_stone_rail_03</t>
  </si>
  <si>
    <t>城堡栏杆03</t>
  </si>
  <si>
    <t>木制陷阱门(暂未用到)</t>
  </si>
  <si>
    <t>deco1_furni_03</t>
  </si>
  <si>
    <t>deco1_furni_04</t>
  </si>
  <si>
    <t>deco1_furni_05</t>
  </si>
  <si>
    <t>deco1_furni_06</t>
  </si>
  <si>
    <t>deco1_furni_07</t>
  </si>
  <si>
    <t>deco1_furni_08</t>
  </si>
  <si>
    <t>deco1_furni_09</t>
  </si>
  <si>
    <t>deco1_furni_12</t>
  </si>
  <si>
    <t>deco1_furni_13</t>
  </si>
  <si>
    <t>deco1_furni_14</t>
  </si>
  <si>
    <t>deco1_furni_15</t>
  </si>
  <si>
    <t>deco1_furni_16</t>
  </si>
  <si>
    <t>deco1_furni_17</t>
  </si>
  <si>
    <t>deco1_furni_18</t>
  </si>
  <si>
    <t>deco1_furni_19</t>
  </si>
  <si>
    <t>deco1_furni_20</t>
  </si>
  <si>
    <t>deco1_furni_21</t>
  </si>
  <si>
    <t>deco1_furni_22</t>
  </si>
  <si>
    <t>deco1_furni_23</t>
  </si>
  <si>
    <t>deco1_furni_24</t>
  </si>
  <si>
    <t>deco1_furni_25</t>
  </si>
  <si>
    <t>deco1_furni_26</t>
  </si>
  <si>
    <t>deco1_furni_27</t>
  </si>
  <si>
    <t>deco1_furni_29</t>
  </si>
  <si>
    <t>deco1_furni_31</t>
  </si>
  <si>
    <t>deco1_furni_32</t>
  </si>
  <si>
    <t>deco1_furni_33</t>
  </si>
  <si>
    <t>deco1_furni_34</t>
  </si>
  <si>
    <t>deco1_furni_35</t>
  </si>
  <si>
    <t>deco1_furni_36</t>
  </si>
  <si>
    <t>deco1_furni_37</t>
  </si>
  <si>
    <t>deco1_furni_39</t>
  </si>
  <si>
    <t>deco1_furni_42</t>
  </si>
  <si>
    <t>deco1_furni_44</t>
  </si>
  <si>
    <t>deco1_furni_47</t>
  </si>
  <si>
    <t>deco1_furni_48</t>
  </si>
  <si>
    <t>deco1_furni_49</t>
  </si>
  <si>
    <t>deco1_furni_50</t>
  </si>
  <si>
    <t>deco1_furni_51</t>
  </si>
  <si>
    <t>pvp_divinationroom_furni_broom_01</t>
  </si>
  <si>
    <t>pvp_divinationroom_furni_chair_01</t>
  </si>
  <si>
    <t>pvp_divinationroom_furni_portrait_01</t>
  </si>
  <si>
    <t>pvp_divinationroom_furni_urn_01</t>
  </si>
  <si>
    <t>pvp_divinationroom_furni_candle_01</t>
  </si>
  <si>
    <t>pvp_divinationroom_furni_candle_02</t>
  </si>
  <si>
    <t>pvp_divinationroom_furni_window_01</t>
  </si>
  <si>
    <t>pvp_divinationroom_furni_curtain_01</t>
  </si>
  <si>
    <t>pvp_divinationroom_furni_pumpkin_01</t>
  </si>
  <si>
    <t>pvp_divinationroom_furni_table_01</t>
  </si>
  <si>
    <t>pvp_divinationroom_furni_lantern_01</t>
  </si>
  <si>
    <t>pvp_divinationroom_furni_bookshelf_01</t>
  </si>
  <si>
    <t>pvp_divinationroom_furni_bookshelf_02</t>
  </si>
  <si>
    <t>pvp_divinationroom_furni_platform_01</t>
  </si>
  <si>
    <t>pvp_divinationroom_furni_platform_02</t>
  </si>
  <si>
    <t>pvp_divinationroom_furni_primarybeam_01</t>
  </si>
  <si>
    <t>pvp_divinationroom_furni_leftwing_01</t>
  </si>
  <si>
    <t>pvp_divinationroom_furni_rightwing_01</t>
  </si>
  <si>
    <t>pvp_divinationroom_furni_plank_01</t>
  </si>
  <si>
    <t>pvp_divinationroom_furni_secondarybeam_01</t>
  </si>
  <si>
    <t>pvp_divinationroom_furni_door_01</t>
  </si>
  <si>
    <t>pvp_divinationroom_furni_bookcase_01</t>
  </si>
  <si>
    <t>pvp_divinationroom_furni_altar_01</t>
  </si>
  <si>
    <t>pvp_kitchen_furni_big_furnace_01</t>
  </si>
  <si>
    <t>pvp_kitchen_furni_biscuit_01</t>
  </si>
  <si>
    <t>pvp_kitchen_furni_lockers_01</t>
  </si>
  <si>
    <t>pvp_kitchen_furni_cabinet_01</t>
  </si>
  <si>
    <t>pvp_kitchen_platform_01</t>
  </si>
  <si>
    <t>pvp_kitchen_furni_cup_cake_01</t>
  </si>
  <si>
    <t>pvp_kitchen_furni_omelette_01</t>
  </si>
  <si>
    <t>pvp_kitchen_furni_storage_rack_01</t>
  </si>
  <si>
    <t>pvp_kitchen_furni_table_01</t>
  </si>
  <si>
    <t>pvp_kitchen_furni_torch_01</t>
  </si>
  <si>
    <t>pvp_kitchen_furni_platform_01</t>
  </si>
  <si>
    <t>pvp_kitchen_furni_platform_02</t>
  </si>
  <si>
    <t>pvp_kitchen_furni_panel_01</t>
  </si>
  <si>
    <t>pvp_kitchen_furni_panel_02</t>
  </si>
  <si>
    <t>pvp_kitchen_furni_small_hanging_01</t>
  </si>
  <si>
    <t>pvp_kitchen_furni_small_hanging_02</t>
  </si>
  <si>
    <t>pvp_kitchen_furni_small_hanging_03</t>
  </si>
  <si>
    <t>pvp_kitchen_furni_small_hanging_04</t>
  </si>
  <si>
    <t>pvp_kitchen_furni_storage_rack_02</t>
  </si>
  <si>
    <t>pvp_kitchen_furni_droplight_01</t>
  </si>
  <si>
    <t>pvp_kitchen_furni_oven_01</t>
  </si>
  <si>
    <t>pvp_kitchen_furni_cabinet_02</t>
  </si>
  <si>
    <t>pvp_kitchen_furni_big_furnace_02</t>
  </si>
  <si>
    <t>pvp_kitchen_furni_window_01</t>
  </si>
  <si>
    <t>pvp_kitchen_furni_window_02</t>
  </si>
  <si>
    <t>pvp_kitchen_furni_plank_01</t>
  </si>
  <si>
    <t>pvp_kitchen_furni_door_closed_01</t>
  </si>
  <si>
    <t>pvp_kitchen_furni_door_open_01</t>
  </si>
  <si>
    <t>pvp_kitchen_furni_primarybeam_bottom_01</t>
  </si>
  <si>
    <t>pvp_kitchen_furni_primarybeam_body_01</t>
  </si>
  <si>
    <t>pvp_aquarium_platform_01</t>
  </si>
  <si>
    <t>pvp_aquarium_platform_02</t>
  </si>
  <si>
    <t>pvp_aquarium_platform_03</t>
  </si>
  <si>
    <t>pvp_aquarium_furni_wallpaper_02</t>
  </si>
  <si>
    <t>pvp_aquarium_furni_grass_01</t>
  </si>
  <si>
    <t>pvp_aquarium_furni_laminate_01</t>
  </si>
  <si>
    <t>pvp_aquarium_furni_shield_01</t>
  </si>
  <si>
    <t>pvp_aquarium_furni_droplight_01</t>
  </si>
  <si>
    <t>pvp_aquarium_furni_floodlight_01</t>
  </si>
  <si>
    <t>pvp_aquarium_furni_reef_01</t>
  </si>
  <si>
    <t>pvp_aquarium_furni_seaweed_01</t>
  </si>
  <si>
    <t>pvp_aquarium_furni_bookcase_01</t>
  </si>
  <si>
    <t>pvp_aquarium_furni_barrier_01</t>
  </si>
  <si>
    <t>pvp_aquarium_furni_window_01</t>
  </si>
  <si>
    <t>pvp_aquarium_furni_window_02</t>
  </si>
  <si>
    <t>pvp_aquarium_furni_pillar_01</t>
  </si>
  <si>
    <t>pvp_aquarium_furni_leftwing_01</t>
  </si>
  <si>
    <t>pvp_aquarium_furni_plank_01</t>
  </si>
  <si>
    <t>pvp_aquarium_furni_door_open_01</t>
  </si>
  <si>
    <t>pvp_aquarium_furni_door_closed_01</t>
  </si>
  <si>
    <t>pvp_aquarium_furni_primarybeam_01</t>
  </si>
  <si>
    <t>pvp_aquarium_furni_primarybeam_02</t>
  </si>
  <si>
    <t>pvp_aquarium_furni_primarybeam_03</t>
  </si>
  <si>
    <t>pvp_aquarium_furni_ship_01</t>
  </si>
  <si>
    <t>pvp_shambles_furni_platform_01</t>
  </si>
  <si>
    <t>pvp_shambles_furni_floor_01</t>
  </si>
  <si>
    <t>pvp_shambles_furni_door_closed_01</t>
  </si>
  <si>
    <t>pvp_shambles_furni_door_open_01</t>
  </si>
  <si>
    <t>pvp_shambles_furni_box_01</t>
  </si>
  <si>
    <t>pvp_shambles_furni_cage_02</t>
  </si>
  <si>
    <t>pvp_shambles_furni_chain_01</t>
  </si>
  <si>
    <t>pvp_shambles_furni_sausage_01</t>
  </si>
  <si>
    <t>pvp_shambles_furni_trademark_01</t>
  </si>
  <si>
    <t>pvp_shambles_furni_cutter_01</t>
  </si>
  <si>
    <t>pvp_shambles_furni_pillar_01</t>
  </si>
  <si>
    <t>pvp_shambles_furni_wall_01</t>
  </si>
  <si>
    <t>pvp_shambles_furni_slicer_02</t>
  </si>
  <si>
    <t>pvp_shambles_furni_slicer_01</t>
  </si>
  <si>
    <t>pvp_shambles_furni_pothook_01</t>
  </si>
  <si>
    <t>pvp_shambles_furni_pothook_02</t>
  </si>
  <si>
    <t>pvp_shambles_furni_pothook_03</t>
  </si>
  <si>
    <t>pvp_shambles_furni_railings_01</t>
  </si>
  <si>
    <t>pvp_shambles_furni_wall_02</t>
  </si>
  <si>
    <t>pvp_shambles_furni_wall_03</t>
  </si>
  <si>
    <t>pvp_shambles_furni_pothook0_01</t>
  </si>
  <si>
    <t>pvp_shambles_furni_pothook0_02</t>
  </si>
  <si>
    <t>pvp_shambles_furni_pothook0_03</t>
  </si>
  <si>
    <t>trading_center_back_wall_01</t>
  </si>
  <si>
    <t>交易中心背景墙1</t>
  </si>
  <si>
    <t>trading_center_back_wall_02</t>
  </si>
  <si>
    <t>交易中心背景墙2</t>
  </si>
  <si>
    <t>trading_center_flag</t>
  </si>
  <si>
    <t>交易中心挂旗</t>
  </si>
  <si>
    <t>trading_center_standing_flag</t>
  </si>
  <si>
    <t>交易中心立式旗帜</t>
  </si>
  <si>
    <t>town_square_site_flag</t>
  </si>
  <si>
    <t>公共地图引导挂旗</t>
  </si>
  <si>
    <t>vip_sofa</t>
  </si>
  <si>
    <t>贵宾的沙发</t>
  </si>
  <si>
    <t>independent_cabinet_01</t>
  </si>
  <si>
    <t>拍卖展柜1</t>
  </si>
  <si>
    <t>independent_cabinet_02</t>
  </si>
  <si>
    <t>拍卖展柜2</t>
  </si>
  <si>
    <t>auction_desk</t>
  </si>
  <si>
    <t>拍卖桌</t>
  </si>
  <si>
    <t>hawkeyes_fanlight</t>
  </si>
  <si>
    <t>鹰眼的楣窗</t>
  </si>
  <si>
    <t>hawkeyes_bookshelf</t>
  </si>
  <si>
    <t>鹰眼的书柜</t>
  </si>
  <si>
    <t>adventurers_map</t>
  </si>
  <si>
    <t>冒险者的地图</t>
  </si>
  <si>
    <t>adventurers_chest</t>
  </si>
  <si>
    <t>冒险者的斗柜</t>
  </si>
  <si>
    <t>map_storage_bucket</t>
  </si>
  <si>
    <t>图纸收纳桶</t>
  </si>
  <si>
    <t>board_of_reward</t>
  </si>
  <si>
    <t>悬赏看板</t>
  </si>
  <si>
    <t>study_room_candleholder</t>
  </si>
  <si>
    <t>书房烛台</t>
  </si>
  <si>
    <t>study_room_sofa</t>
  </si>
  <si>
    <t>书房沙发</t>
  </si>
  <si>
    <t>study_room_brazier</t>
  </si>
  <si>
    <t>书房暖炉</t>
  </si>
  <si>
    <t>telescope</t>
  </si>
  <si>
    <t>望远镜</t>
  </si>
  <si>
    <t>writing_desk_01</t>
  </si>
  <si>
    <t>书桌</t>
  </si>
  <si>
    <t>duel_field_back_wall_01</t>
  </si>
  <si>
    <t>决斗场背景墙</t>
  </si>
  <si>
    <t>wooden_half_wall_01</t>
  </si>
  <si>
    <t>木质腰墙</t>
  </si>
  <si>
    <t>double_slot_weapon_rack</t>
  </si>
  <si>
    <t>双排武器架</t>
  </si>
  <si>
    <t>double_slot_trophy_rack</t>
  </si>
  <si>
    <t>双排奖杯架</t>
  </si>
  <si>
    <t>duel_field_standing_flag</t>
  </si>
  <si>
    <t>决斗场立式旗帜</t>
  </si>
  <si>
    <t>duel_field_center_flag</t>
  </si>
  <si>
    <t>决斗场挂旗</t>
  </si>
  <si>
    <t>antique_heavy_sword</t>
  </si>
  <si>
    <t>古董重剑</t>
  </si>
  <si>
    <t>sword_of_honor</t>
  </si>
  <si>
    <t>complex_weapon_rack</t>
  </si>
  <si>
    <t>复合武器架</t>
  </si>
  <si>
    <t>mine_wall_lamp_01</t>
  </si>
  <si>
    <t>矿洞壁灯</t>
  </si>
  <si>
    <t>mine_tool_stack_01</t>
  </si>
  <si>
    <t>矿洞工具堆</t>
  </si>
  <si>
    <t>tramcar_with_ore</t>
  </si>
  <si>
    <t>满载矿石的矿车</t>
  </si>
  <si>
    <t>铁砧</t>
  </si>
  <si>
    <t>mine_floor_lamp_01</t>
  </si>
  <si>
    <t>矿洞立灯</t>
  </si>
  <si>
    <t>vat_stack_01</t>
  </si>
  <si>
    <t>木桶堆</t>
  </si>
  <si>
    <t>城堡合成台</t>
  </si>
  <si>
    <t>container_with_ore</t>
  </si>
  <si>
    <t>装满矿石的货箱</t>
  </si>
  <si>
    <t>mine_entrance_01</t>
  </si>
  <si>
    <t>矿洞入口</t>
  </si>
  <si>
    <t>矿洞背景墙</t>
  </si>
  <si>
    <t>town_square_sculpture_01</t>
  </si>
  <si>
    <t>中心广场雕塑1</t>
  </si>
  <si>
    <t>town_square_sculpture_02</t>
  </si>
  <si>
    <t>中心广场雕塑2</t>
  </si>
  <si>
    <t>under_construction_sign</t>
  </si>
  <si>
    <t>施工机械</t>
  </si>
  <si>
    <t>public_door_open_01</t>
  </si>
  <si>
    <t>public_door_open_02</t>
  </si>
  <si>
    <t>duel_field_back_wall_02</t>
  </si>
  <si>
    <t>背景墙柱子01</t>
  </si>
  <si>
    <t>duel_field_back_wall_03</t>
  </si>
  <si>
    <t>背景墙柱子02</t>
  </si>
  <si>
    <t>biome3_dun_furni_03</t>
  </si>
  <si>
    <t>霜雪石柱</t>
  </si>
  <si>
    <t>biome3_dun_furni_04</t>
  </si>
  <si>
    <t>魔息冰柱</t>
  </si>
  <si>
    <t>biome3_dun_furni_05</t>
  </si>
  <si>
    <t>雪阶梯</t>
  </si>
  <si>
    <t>biome3_dun_furni_06_close</t>
  </si>
  <si>
    <t>霜雪门</t>
  </si>
  <si>
    <t>biome3_dun_furni_06_open</t>
  </si>
  <si>
    <t>biome3_dun_furni_07_close</t>
  </si>
  <si>
    <t>冰锥门</t>
  </si>
  <si>
    <t>biome3_dun_furni_07_open</t>
  </si>
  <si>
    <t>biome3_dun_furni_08_close</t>
  </si>
  <si>
    <t>biome3_dun_furni_08</t>
  </si>
  <si>
    <t>积雪门</t>
  </si>
  <si>
    <t>biome3_dun_furni_08_open</t>
  </si>
  <si>
    <t>biome3_dun_furni_09</t>
  </si>
  <si>
    <t>锥形魔力冰晶</t>
  </si>
  <si>
    <t>biome3_dun_furni_10</t>
  </si>
  <si>
    <t>冰冻立灯</t>
  </si>
  <si>
    <t>biome3_dun_furni_11</t>
  </si>
  <si>
    <t>冰冻喷泉</t>
  </si>
  <si>
    <t>biome3_dun_furni_12</t>
  </si>
  <si>
    <t>冰霜圆桌</t>
  </si>
  <si>
    <t>biome3_dun_furni_13</t>
  </si>
  <si>
    <t>贵族仪式桌</t>
  </si>
  <si>
    <t>biome3_dun_furni_14</t>
  </si>
  <si>
    <t>冰霜椅</t>
  </si>
  <si>
    <t>biome3_dun_furni_15</t>
  </si>
  <si>
    <t>冰封置物柜</t>
  </si>
  <si>
    <t>biome3_dun_furni_16</t>
  </si>
  <si>
    <t>战士冰雕</t>
  </si>
  <si>
    <t>biome3_dun_furni_17</t>
  </si>
  <si>
    <t>弓手冰雕</t>
  </si>
  <si>
    <t>biome3_dun_furni_18</t>
  </si>
  <si>
    <t>精灵娃娃</t>
  </si>
  <si>
    <t>biome3_dun_furni_19</t>
  </si>
  <si>
    <t>贵族仕女床</t>
  </si>
  <si>
    <t>biome3_dun_furni_20</t>
  </si>
  <si>
    <t>冰封烛台</t>
  </si>
  <si>
    <t>biome3_dun_furni_21</t>
  </si>
  <si>
    <t>冰封花饰</t>
  </si>
  <si>
    <t>biome3_dun_furni_22</t>
  </si>
  <si>
    <t>贵族茶具组</t>
  </si>
  <si>
    <t>biome3_dun_furni_23</t>
  </si>
  <si>
    <t>精灵窗户</t>
  </si>
  <si>
    <t>biome3_dun_furni_24</t>
  </si>
  <si>
    <t>森林少女画作</t>
  </si>
  <si>
    <t>biome3_dun_furni_25</t>
  </si>
  <si>
    <t>花形魔力冰晶</t>
  </si>
  <si>
    <t>biome3_dun_furni_26</t>
  </si>
  <si>
    <t>冰霜长餐桌(左)</t>
  </si>
  <si>
    <t>biome3_dun_furni_27</t>
  </si>
  <si>
    <t>巨型吊灯</t>
  </si>
  <si>
    <t>biome3_dun_furni_28</t>
  </si>
  <si>
    <t>贵族矮凳</t>
  </si>
  <si>
    <t>biome3_dun_furni_29</t>
  </si>
  <si>
    <t>冰晶窗户</t>
  </si>
  <si>
    <t>biome3_dun_furni_30</t>
  </si>
  <si>
    <t>biome3_dun_furni_33</t>
  </si>
  <si>
    <t>积雪平台</t>
  </si>
  <si>
    <t>biome3_dun_furni_34</t>
  </si>
  <si>
    <t>biome3_dun_furni_35</t>
  </si>
  <si>
    <t>霜石壁炉</t>
  </si>
  <si>
    <t>biome3_dun_furni_36</t>
  </si>
  <si>
    <t>biome3_dun_furni_37</t>
  </si>
  <si>
    <t>biome3_dun_furni_38</t>
  </si>
  <si>
    <t>幻彩冰窗</t>
  </si>
  <si>
    <t>biome3_dun_furni_39</t>
  </si>
  <si>
    <t>古典冰窗</t>
  </si>
  <si>
    <t>biome3_dun_furni_40</t>
  </si>
  <si>
    <t>biome3_dun_furni_41</t>
  </si>
  <si>
    <t>霜石壁柱</t>
  </si>
  <si>
    <t>biome3_dun_furni_42</t>
  </si>
  <si>
    <t>霜石拱饰</t>
  </si>
  <si>
    <t>biome3_dun_furni_43</t>
  </si>
  <si>
    <t>霜雪宝箱</t>
  </si>
  <si>
    <t>biome3_dun_furni_44</t>
  </si>
  <si>
    <t>冰霜长餐桌(中)</t>
  </si>
  <si>
    <t>biome3_dun_furni_45</t>
  </si>
  <si>
    <t>biome3_dun_furni_46</t>
  </si>
  <si>
    <t>冰霜长餐桌(右)</t>
  </si>
  <si>
    <t>f004_furni_03</t>
  </si>
  <si>
    <t>沐雪地毯</t>
  </si>
  <si>
    <t>f004_furni_04</t>
  </si>
  <si>
    <t>霜蓝平台</t>
  </si>
  <si>
    <t>f004_furni_05</t>
  </si>
  <si>
    <t>霜蓝阶梯</t>
  </si>
  <si>
    <t>f004_furni_06_closed</t>
  </si>
  <si>
    <t>霜蓝心型升降门</t>
  </si>
  <si>
    <t>f004_furni_07</t>
  </si>
  <si>
    <t>霜蓝心型陷阱门</t>
  </si>
  <si>
    <t>f004_furni_08</t>
  </si>
  <si>
    <t>沐雪大床</t>
  </si>
  <si>
    <t>f004_furni_09</t>
  </si>
  <si>
    <t>霜蓝衣柜</t>
  </si>
  <si>
    <t>f004_furni_10</t>
  </si>
  <si>
    <t>霜蓝桌</t>
  </si>
  <si>
    <t>f004_furni_11</t>
  </si>
  <si>
    <t>霜蓝椅</t>
  </si>
  <si>
    <t>f004_furni_12</t>
  </si>
  <si>
    <t>霜蓝长椅</t>
  </si>
  <si>
    <t>f004_furni_13</t>
  </si>
  <si>
    <t>霜蓝火把</t>
  </si>
  <si>
    <t>f004_furni_14</t>
  </si>
  <si>
    <t>沐雪沙发</t>
  </si>
  <si>
    <t>f004_furni_15</t>
  </si>
  <si>
    <t>霜蓝栏杆</t>
  </si>
  <si>
    <t>f004_furni_16</t>
  </si>
  <si>
    <t>沐雪吊灯</t>
  </si>
  <si>
    <t>f004_furni_17</t>
  </si>
  <si>
    <t>沐雪立灯</t>
  </si>
  <si>
    <t>f004_furni_18</t>
  </si>
  <si>
    <t>霜蓝货柜</t>
  </si>
  <si>
    <t>f004_furni_19</t>
  </si>
  <si>
    <t>沐雪澡盆</t>
  </si>
  <si>
    <t>f004_furni_20</t>
  </si>
  <si>
    <t>沐雪落地钟</t>
  </si>
  <si>
    <t>f004_furni_21</t>
  </si>
  <si>
    <t>槲寄生盆栽</t>
  </si>
  <si>
    <t>f004_furni_22</t>
  </si>
  <si>
    <t>沐雪水族箱</t>
  </si>
  <si>
    <t>f004_furni_23</t>
  </si>
  <si>
    <t>雪白丝绳</t>
  </si>
  <si>
    <t>f004_furni_26</t>
  </si>
  <si>
    <t>沐雪屋檐</t>
  </si>
  <si>
    <t>f004_furni_27</t>
  </si>
  <si>
    <t>霜蓝屋檐</t>
  </si>
  <si>
    <t>f004_furni_28</t>
  </si>
  <si>
    <t>沐雪饰柱a</t>
  </si>
  <si>
    <t>f004_furni_29</t>
  </si>
  <si>
    <t>霜蓝饰柱a</t>
  </si>
  <si>
    <t>f004_furni_30</t>
  </si>
  <si>
    <t>沐雪饰柱b</t>
  </si>
  <si>
    <t>f004_furni_31</t>
  </si>
  <si>
    <t>霜蓝饰柱b</t>
  </si>
  <si>
    <t>f004_furni_32</t>
  </si>
  <si>
    <t>沐雪饰柱c</t>
  </si>
  <si>
    <t>f004_furni_33</t>
  </si>
  <si>
    <t>霜蓝饰柱c</t>
  </si>
  <si>
    <t>f004_furni_34</t>
  </si>
  <si>
    <t>沐雪梁柱</t>
  </si>
  <si>
    <t>f004_furni_35</t>
  </si>
  <si>
    <t>霜蓝梁柱</t>
  </si>
  <si>
    <t>f004_furni_36</t>
  </si>
  <si>
    <t>f004_furni_06_open</t>
  </si>
  <si>
    <t>f004_furni_07_open</t>
  </si>
  <si>
    <t>biome5_dun_furni_03</t>
  </si>
  <si>
    <t>图腾石柱</t>
  </si>
  <si>
    <t>biome5_dun_furni_04</t>
  </si>
  <si>
    <t>古文石柱</t>
  </si>
  <si>
    <t>biome5_dun_furni_05</t>
  </si>
  <si>
    <t>古代石阶梯</t>
  </si>
  <si>
    <t>biome5_dun_furni_06</t>
  </si>
  <si>
    <t>浮雕石门</t>
  </si>
  <si>
    <t>biome5_dun_furni_07</t>
  </si>
  <si>
    <t>巨石门</t>
  </si>
  <si>
    <t>biome5_dun_furni_08</t>
  </si>
  <si>
    <t>石版秘密门</t>
  </si>
  <si>
    <t>biome5_dun_furni_09</t>
  </si>
  <si>
    <t>神秘石板</t>
  </si>
  <si>
    <t>biome5_dun_furni_10</t>
  </si>
  <si>
    <t>古文明石灯</t>
  </si>
  <si>
    <t>biome5_dun_furni_11</t>
  </si>
  <si>
    <t>古文明巨石像</t>
  </si>
  <si>
    <t>biome5_dun_furni_12</t>
  </si>
  <si>
    <t>古文明石桌</t>
  </si>
  <si>
    <t>biome5_dun_furni_13</t>
  </si>
  <si>
    <t>古文明石椅</t>
  </si>
  <si>
    <t>biome5_dun_furni_14</t>
  </si>
  <si>
    <t>古文明石箱</t>
  </si>
  <si>
    <t>biome5_dun_furni_15</t>
  </si>
  <si>
    <t>藤蔓巨石</t>
  </si>
  <si>
    <t>biome5_dun_furni_16</t>
  </si>
  <si>
    <t>藤蔓图腾柱</t>
  </si>
  <si>
    <t>biome5_dun_furni_17</t>
  </si>
  <si>
    <t>藤蔓牢笼</t>
  </si>
  <si>
    <t>biome5_dun_furni_18</t>
  </si>
  <si>
    <t>古文明塑像（一）</t>
  </si>
  <si>
    <t>biome5_dun_furni_19</t>
  </si>
  <si>
    <t>羽蛇神塑像</t>
  </si>
  <si>
    <t>biome5_dun_furni_20</t>
  </si>
  <si>
    <t>古文明塑像（二）</t>
  </si>
  <si>
    <t>biome5_dun_furni_21</t>
  </si>
  <si>
    <t>古文明壁画书记</t>
  </si>
  <si>
    <t>biome5_dun_furni_22</t>
  </si>
  <si>
    <t>古文明乐器</t>
  </si>
  <si>
    <t>biome5_dun_furni_23</t>
  </si>
  <si>
    <t>藤蔓石床</t>
  </si>
  <si>
    <t>biome5_dun_furni_24</t>
  </si>
  <si>
    <t>古代石瓮</t>
  </si>
  <si>
    <t>biome5_dun_furni_25</t>
  </si>
  <si>
    <t>古代烛台</t>
  </si>
  <si>
    <t>biome5_dun_furni_26</t>
  </si>
  <si>
    <t>巨型藤蔓条（一）</t>
  </si>
  <si>
    <t>biome5_dun_furni_27</t>
  </si>
  <si>
    <t>藤蔓石窗（一）</t>
  </si>
  <si>
    <t>biome5_dun_furni_28</t>
  </si>
  <si>
    <t>古文明面具</t>
  </si>
  <si>
    <t>biome5_dun_furni_29</t>
  </si>
  <si>
    <t>古文明石环</t>
  </si>
  <si>
    <t>biome5_dun_furni_31</t>
  </si>
  <si>
    <t>藤蔓石窗（二）</t>
  </si>
  <si>
    <t>biome5_dun_furni_32</t>
  </si>
  <si>
    <t>巨型藤蔓条（二）</t>
  </si>
  <si>
    <t>biome5_dun_furni_33</t>
  </si>
  <si>
    <t>古老垂藤（一）</t>
  </si>
  <si>
    <t>biome5_dun_furni_34</t>
  </si>
  <si>
    <t>古老垂藤（二）</t>
  </si>
  <si>
    <t>biome5_dun_furni_35</t>
  </si>
  <si>
    <t>古老树丛</t>
  </si>
  <si>
    <t>biome5_dun_furni_36</t>
  </si>
  <si>
    <t>古文明火把</t>
  </si>
  <si>
    <t>biome5_dun_furni_37</t>
  </si>
  <si>
    <t>古代砖墙脚</t>
  </si>
  <si>
    <t>biome5_dun_furni_38</t>
  </si>
  <si>
    <t>古文明壁画脸谱</t>
  </si>
  <si>
    <t>biome5_dun_furni_40</t>
  </si>
  <si>
    <t>古文明壁饰</t>
  </si>
  <si>
    <t>biome5_dun_furni_41</t>
  </si>
  <si>
    <t>破裂青石墙（一）</t>
  </si>
  <si>
    <t>biome5_dun_furni_42</t>
  </si>
  <si>
    <t>破裂青石墙（二）</t>
  </si>
  <si>
    <t>biome5_dun_furni_43</t>
  </si>
  <si>
    <t>破裂石砌墙（一）</t>
  </si>
  <si>
    <t>biome5_dun_furni_44</t>
  </si>
  <si>
    <t>破裂石砌墙（二）</t>
  </si>
  <si>
    <t>biome5_dun_furni_45</t>
  </si>
  <si>
    <t>古文明墙脚</t>
  </si>
  <si>
    <t>biome5_dun_furni_50</t>
  </si>
  <si>
    <t>青石墙角</t>
  </si>
  <si>
    <t>biome5_dun_furni_51</t>
  </si>
  <si>
    <t>青苔碎石板</t>
  </si>
  <si>
    <t>biome5_dun_furni_06_open</t>
  </si>
  <si>
    <t>biome5_dun_furni_07_open</t>
  </si>
  <si>
    <t>biome5_dun_furni_08_open</t>
  </si>
  <si>
    <t>nighter_longtable</t>
  </si>
  <si>
    <t>永夜堂的长餐桌</t>
  </si>
  <si>
    <t>nighter_armchair</t>
  </si>
  <si>
    <t>永夜扶手椅</t>
  </si>
  <si>
    <t>wooden_cupboard</t>
  </si>
  <si>
    <t>木制碗橱</t>
  </si>
  <si>
    <t>haning_candles</t>
  </si>
  <si>
    <t>烛台挂灯</t>
  </si>
  <si>
    <t>silver_fruit_tray</t>
  </si>
  <si>
    <t>银水果盘</t>
  </si>
  <si>
    <t>幽魂挂灯</t>
  </si>
  <si>
    <t>minotaur_statue</t>
  </si>
  <si>
    <t>牛头人雕像</t>
  </si>
  <si>
    <t>old_writing_desk</t>
  </si>
  <si>
    <t>老式写字桌</t>
  </si>
  <si>
    <t>gyroscope_compass</t>
  </si>
  <si>
    <t>陀螺仪罗盘</t>
  </si>
  <si>
    <t>feather_pen</t>
  </si>
  <si>
    <t>羽毛笔</t>
  </si>
  <si>
    <t>wooden_hourglass</t>
  </si>
  <si>
    <t>木制沙漏</t>
  </si>
  <si>
    <t>self-portrait_of_skeletonking</t>
  </si>
  <si>
    <t>骷髅王画像</t>
  </si>
  <si>
    <t>royal_rocking_chair</t>
  </si>
  <si>
    <t>皇家摇椅</t>
  </si>
  <si>
    <t>royal_mirror</t>
  </si>
  <si>
    <t>皇家挂镜</t>
  </si>
  <si>
    <t>royal_sofa</t>
  </si>
  <si>
    <t>皇家沙发</t>
  </si>
  <si>
    <t>large_chest</t>
  </si>
  <si>
    <t>大型储物箱</t>
  </si>
  <si>
    <t>antler_decoration</t>
  </si>
  <si>
    <t>鹿角挂饰</t>
  </si>
  <si>
    <t>royal_fire_place</t>
  </si>
  <si>
    <t>皇家壁炉</t>
  </si>
  <si>
    <t>iron_bed</t>
  </si>
  <si>
    <t>壁挂铁床</t>
  </si>
  <si>
    <t>ball_and_chain</t>
  </si>
  <si>
    <t>囚犯锁链</t>
  </si>
  <si>
    <t>iron_maiden</t>
  </si>
  <si>
    <t>铁处女</t>
  </si>
  <si>
    <t>old_coffin_a</t>
  </si>
  <si>
    <t>破旧棺材A</t>
  </si>
  <si>
    <t>old_coffin_b</t>
  </si>
  <si>
    <t>破旧棺材B</t>
  </si>
  <si>
    <t>old_coffin_c</t>
  </si>
  <si>
    <t>破旧棺材C</t>
  </si>
  <si>
    <t>bloody_stonetable</t>
  </si>
  <si>
    <t>染血石台</t>
  </si>
  <si>
    <t>hole_and_bones_a</t>
  </si>
  <si>
    <t>壁洞尸骨A</t>
  </si>
  <si>
    <t>hole_and_bones_b</t>
  </si>
  <si>
    <t>壁洞尸骨B</t>
  </si>
  <si>
    <t>hole_and_bones_c</t>
  </si>
  <si>
    <t>壁洞尸骨C</t>
  </si>
  <si>
    <t>teleport_room_dec</t>
  </si>
  <si>
    <t>传送间壁画</t>
  </si>
  <si>
    <t>tomb_center</t>
  </si>
  <si>
    <t>地下墓穴中心</t>
  </si>
  <si>
    <t>石柱灯笼</t>
  </si>
  <si>
    <t>night_rose</t>
  </si>
  <si>
    <t>永夜蔷薇丛</t>
  </si>
  <si>
    <t>night_rose_fence</t>
  </si>
  <si>
    <t>永夜蔷薇篱笆</t>
  </si>
  <si>
    <t>rose_glass_cover</t>
  </si>
  <si>
    <t>蔷薇保鲜罩</t>
  </si>
  <si>
    <t>long_shovel</t>
  </si>
  <si>
    <t>长铲子</t>
  </si>
  <si>
    <t>broken_statue_a</t>
  </si>
  <si>
    <t>残破花园雕像A</t>
  </si>
  <si>
    <t>broken_statue_b</t>
  </si>
  <si>
    <t>残破花园雕像B</t>
  </si>
  <si>
    <t>gargoyle_a</t>
  </si>
  <si>
    <t>石像鬼雕像A</t>
  </si>
  <si>
    <t>gargoyle_b</t>
  </si>
  <si>
    <t>石像鬼雕像B</t>
  </si>
  <si>
    <t>blood_fountain</t>
  </si>
  <si>
    <t>喷血池</t>
  </si>
  <si>
    <t>bone_block</t>
  </si>
  <si>
    <t>骷髅骨块a</t>
  </si>
  <si>
    <t>bone_block_b</t>
  </si>
  <si>
    <t>骷髅骨块b</t>
  </si>
  <si>
    <t>gargoyle_c</t>
  </si>
  <si>
    <t>石像鬼雕像C</t>
  </si>
  <si>
    <t>gargoyle_d</t>
  </si>
  <si>
    <t>石像鬼雕像D</t>
  </si>
  <si>
    <t>tomb_brick_wall_c</t>
  </si>
  <si>
    <t>墓穴石墙c</t>
  </si>
  <si>
    <t>tomb_brick_wall_d</t>
  </si>
  <si>
    <t>墓穴石墙d</t>
  </si>
  <si>
    <t>tomb_brick_wall_e</t>
  </si>
  <si>
    <t>墓穴石墙e</t>
  </si>
  <si>
    <t>tomb_brick_wall_f</t>
  </si>
  <si>
    <t>墓穴石墙f</t>
  </si>
  <si>
    <t>stronghold_snow_cabin1</t>
  </si>
  <si>
    <t>企鹅小屋1</t>
  </si>
  <si>
    <t>stronghold_snow_cabin2</t>
  </si>
  <si>
    <t>企鹅小屋2</t>
  </si>
  <si>
    <t>stronghold_snow_sculp</t>
  </si>
  <si>
    <t>墙壁上冰雕-企鹅长老</t>
  </si>
  <si>
    <t>stronghold_snow_relic1</t>
  </si>
  <si>
    <t>断裂的石柱1</t>
  </si>
  <si>
    <t>stronghold_snow_relic2</t>
  </si>
  <si>
    <t>断裂的石柱2</t>
  </si>
  <si>
    <t>stronghold_snow_relic3</t>
  </si>
  <si>
    <t>断裂的石柱3</t>
  </si>
  <si>
    <t>stronghold_snow_relic4</t>
  </si>
  <si>
    <t>断裂的石柱4</t>
  </si>
  <si>
    <t>stronghold_snow_fish</t>
  </si>
  <si>
    <t>企鹅食物堆</t>
  </si>
  <si>
    <t>stronghold_snow_housetop1</t>
  </si>
  <si>
    <t>冰雪屋顶1</t>
  </si>
  <si>
    <t>stronghold_snow_housetop2</t>
  </si>
  <si>
    <t>冰雪屋顶2</t>
  </si>
  <si>
    <t>stronghold_snow_housetop3</t>
  </si>
  <si>
    <t>冰雪屋顶3</t>
  </si>
  <si>
    <t>stronghold_snow_pillar</t>
  </si>
  <si>
    <t>冰雪石柱</t>
  </si>
  <si>
    <t>stronghold_snow_ice_pile</t>
  </si>
  <si>
    <t>冰块堆</t>
  </si>
  <si>
    <t>stronghold_snow_ice_table</t>
  </si>
  <si>
    <t>放冰块的桌子</t>
  </si>
  <si>
    <t>stronghold_snow_ice_soullight</t>
  </si>
  <si>
    <t>魂灯</t>
  </si>
  <si>
    <t>stronghold_snow_ice_windows</t>
  </si>
  <si>
    <t>冰雪窗户</t>
  </si>
  <si>
    <t>stronghold_snow_background_wall</t>
  </si>
  <si>
    <t>贴脚装饰板</t>
  </si>
  <si>
    <t>stronghold_snow_shrine_wall</t>
  </si>
  <si>
    <t>神殿背景墙</t>
  </si>
  <si>
    <t>stronghold_snow_coffin</t>
  </si>
  <si>
    <t>冰棺</t>
  </si>
  <si>
    <t>stronghold_snow_ice</t>
  </si>
  <si>
    <t>冰块</t>
  </si>
  <si>
    <t>stronghold_snow_penguin_egg</t>
  </si>
  <si>
    <t>企鹅蛋(不孵化)</t>
  </si>
  <si>
    <t>企鹅蛋(孵化)</t>
  </si>
  <si>
    <t>stronghold_cave_comb</t>
  </si>
  <si>
    <t>蜂巢</t>
  </si>
  <si>
    <t>stronghold_cave_basket</t>
  </si>
  <si>
    <t>矿石篮</t>
  </si>
  <si>
    <t>stronghold_cave_backgroud_board1</t>
  </si>
  <si>
    <t>固定木板1</t>
  </si>
  <si>
    <t>stronghold_cave_backgroud_board2</t>
  </si>
  <si>
    <t>固定木板2</t>
  </si>
  <si>
    <t>stronghold_cave_backgroud_door</t>
  </si>
  <si>
    <t>stronghold_cave_oreheap1</t>
  </si>
  <si>
    <t>矿石堆（小）</t>
  </si>
  <si>
    <t>stronghold_cave_oreheap2</t>
  </si>
  <si>
    <t>矿石堆（大）</t>
  </si>
  <si>
    <t>stronghold_cave_rail1</t>
  </si>
  <si>
    <t>铁轨1</t>
  </si>
  <si>
    <t>stronghold_cave_rail2</t>
  </si>
  <si>
    <t xml:space="preserve">铁轨2      </t>
  </si>
  <si>
    <t>stronghold_cave_wood_pillar1</t>
  </si>
  <si>
    <t>主梁-柱子1</t>
  </si>
  <si>
    <t>stronghold_cave_wood_pillar2</t>
  </si>
  <si>
    <t>主梁-柱子2</t>
  </si>
  <si>
    <t>stronghold_cave_post_top</t>
  </si>
  <si>
    <t>stronghold_cave_post_1</t>
  </si>
  <si>
    <t>stronghold_cave_post_2</t>
  </si>
  <si>
    <t>stronghold_cave_post_bottom</t>
  </si>
  <si>
    <t>骸骨堆（复用外观+随机buff效果）</t>
  </si>
  <si>
    <t>墓碑（复用外观+出怪互动）</t>
  </si>
  <si>
    <t>装满矿石的货箱（复用装饰品）</t>
  </si>
  <si>
    <t>木质腰墙（复用装饰品）</t>
  </si>
  <si>
    <t>矿洞壁灯（复用装饰品）</t>
  </si>
  <si>
    <t>矿洞立灯（复用装饰品）</t>
  </si>
  <si>
    <t>满载矿石的矿车（复用装饰品）</t>
  </si>
  <si>
    <t>矿洞工具堆（复用装饰品）</t>
  </si>
  <si>
    <t>平台</t>
  </si>
  <si>
    <t>阶梯</t>
  </si>
  <si>
    <t>飞船</t>
  </si>
  <si>
    <t>吊灯</t>
  </si>
  <si>
    <t>Forest_magic_box1</t>
  </si>
  <si>
    <t>地宫定位家具</t>
  </si>
  <si>
    <t>大类分类：</t>
  </si>
  <si>
    <t>子类分类：</t>
  </si>
  <si>
    <t>建议增加一份类型表</t>
  </si>
  <si>
    <t>#表格设定</t>
  </si>
  <si>
    <t>炳坤</t>
  </si>
  <si>
    <t>家具ID</t>
  </si>
  <si>
    <t>家具品质</t>
  </si>
  <si>
    <t>舒适度</t>
  </si>
  <si>
    <t>Table名称定义</t>
  </si>
  <si>
    <t>大类编号</t>
  </si>
  <si>
    <t>大类名称</t>
  </si>
  <si>
    <t>大类</t>
  </si>
  <si>
    <t>小类编号</t>
  </si>
  <si>
    <t>小类名称</t>
  </si>
  <si>
    <t>#道具ID</t>
  </si>
  <si>
    <t>道具品级</t>
  </si>
  <si>
    <t>墙壁</t>
  </si>
  <si>
    <t>n_quality_grade</t>
  </si>
  <si>
    <t>背景墙</t>
  </si>
  <si>
    <t>背景墙块</t>
  </si>
  <si>
    <t>背景栅栏</t>
  </si>
  <si>
    <t>背景窗</t>
  </si>
  <si>
    <t>爬梯</t>
  </si>
  <si>
    <t>绳子</t>
  </si>
  <si>
    <t>悬吊类家具</t>
  </si>
  <si>
    <t>侧挂类家具</t>
  </si>
  <si>
    <t>#1~99 为货币占用编号，与程序ITEM_CURRENCY_TYPE枚举同步，请勿更动编号</t>
  </si>
  <si>
    <t>壁画类家具</t>
  </si>
  <si>
    <t>陷阱门</t>
  </si>
  <si>
    <t>放置类家具</t>
  </si>
  <si>
    <t>草丛</t>
  </si>
  <si>
    <t>旗帜</t>
  </si>
  <si>
    <t>吊床</t>
  </si>
  <si>
    <t>飞船主炮</t>
  </si>
  <si>
    <t>侧挂灯</t>
  </si>
  <si>
    <t>宝箱类</t>
  </si>
  <si>
    <t>衣柜</t>
  </si>
  <si>
    <t>椅子</t>
  </si>
  <si>
    <t>宝箱类型</t>
  </si>
  <si>
    <t>货柜</t>
  </si>
  <si>
    <t>流理台</t>
  </si>
  <si>
    <t>写字板</t>
  </si>
  <si>
    <t>墓碑</t>
  </si>
  <si>
    <t>栅栏</t>
  </si>
  <si>
    <t>沙发</t>
  </si>
  <si>
    <t>立灯</t>
  </si>
  <si>
    <t>澡盆</t>
  </si>
  <si>
    <t>落地钟</t>
  </si>
  <si>
    <t>长椅</t>
  </si>
  <si>
    <t>书柜</t>
  </si>
  <si>
    <t>土偶</t>
  </si>
  <si>
    <t>鱼缸</t>
  </si>
  <si>
    <t>防具架</t>
  </si>
  <si>
    <t>洗手台</t>
  </si>
  <si>
    <t>壁炉</t>
  </si>
  <si>
    <t>盆栽</t>
  </si>
  <si>
    <t>水族箱</t>
  </si>
  <si>
    <t>地毯块</t>
  </si>
  <si>
    <t>乐器</t>
  </si>
  <si>
    <t>壁镜</t>
  </si>
  <si>
    <t>假人</t>
  </si>
  <si>
    <t>游戏机台</t>
  </si>
  <si>
    <t>城堡屋顶</t>
  </si>
  <si>
    <t>模型基础块</t>
  </si>
  <si>
    <t>收纳箱</t>
  </si>
  <si>
    <t>陷阱类</t>
  </si>
  <si>
    <t>饲养栅栏类</t>
  </si>
  <si>
    <t>据点宝箱</t>
  </si>
  <si>
    <t>哥布林哨兵</t>
  </si>
  <si>
    <t>地宫宝箱</t>
  </si>
  <si>
    <t>哥布林战士（空）</t>
  </si>
  <si>
    <t>片区木~金宝箱</t>
  </si>
  <si>
    <t>哥布林弓箭手(空)</t>
  </si>
  <si>
    <t>片区专属宝箱</t>
  </si>
  <si>
    <t>哥布林厨师</t>
  </si>
  <si>
    <t>副本宝箱</t>
  </si>
  <si>
    <t>哥布林火枪手</t>
  </si>
  <si>
    <t>哥布林BOSS</t>
  </si>
  <si>
    <t>哥布林战士</t>
  </si>
  <si>
    <t>哥布林弓箭手</t>
  </si>
  <si>
    <t>#700-799为预留给一些业务数值类使用</t>
  </si>
  <si>
    <t>#1~1000 程序测试使用,请勿更动</t>
  </si>
  <si>
    <t>品质规划</t>
  </si>
  <si>
    <t>拆除等级</t>
  </si>
  <si>
    <t>互动功能</t>
  </si>
  <si>
    <t>原血量</t>
  </si>
  <si>
    <t>现血量</t>
  </si>
  <si>
    <t>对应镐</t>
  </si>
  <si>
    <t>镐攻击力</t>
  </si>
  <si>
    <t>挖掘次数</t>
  </si>
  <si>
    <t>家具血量</t>
  </si>
  <si>
    <t>石镐</t>
  </si>
  <si>
    <t>锡镐</t>
  </si>
  <si>
    <t>铁镐</t>
  </si>
  <si>
    <t>钨镐</t>
  </si>
  <si>
    <t>银镐</t>
  </si>
  <si>
    <t>金镐</t>
  </si>
  <si>
    <t>NPC等级</t>
  </si>
  <si>
    <t>舒适度需求</t>
  </si>
  <si>
    <t>房间家具数量</t>
  </si>
  <si>
    <t>4品质1</t>
  </si>
  <si>
    <t>4品质2,2品质1</t>
  </si>
  <si>
    <t>4品质3,4品质2</t>
  </si>
  <si>
    <t>4品质4,4品质3</t>
  </si>
  <si>
    <t>4品质5,4品质4</t>
  </si>
  <si>
    <t>房间家具数量：</t>
  </si>
  <si>
    <t>[0;-1],[-1;0],[-1;-1]</t>
  </si>
  <si>
    <t>[1;0;17],[1;-1;17]</t>
  </si>
  <si>
    <t>道具ID</t>
  </si>
  <si>
    <t>功能类别</t>
  </si>
  <si>
    <t>家具名称</t>
  </si>
  <si>
    <t>英文名</t>
  </si>
  <si>
    <t>掉落投放</t>
  </si>
  <si>
    <t>石板升降门</t>
  </si>
  <si>
    <t>BOSS怪物
低机率掉落</t>
  </si>
  <si>
    <t>纯装饰</t>
  </si>
  <si>
    <t>三色药水瓶</t>
  </si>
  <si>
    <t>BOSS怪物
中机率掉落</t>
  </si>
  <si>
    <t>斜向阶梯</t>
  </si>
  <si>
    <t>菁英怪物
低机率掉落</t>
  </si>
  <si>
    <t>照明</t>
  </si>
  <si>
    <t>骷髅炸弹</t>
  </si>
  <si>
    <t>炼金术式涂鸦壁纸</t>
  </si>
  <si>
    <t>菁英怪物
更低机率掉落</t>
  </si>
  <si>
    <t>biome1_dun_furni_07</t>
  </si>
  <si>
    <t>普通怪&amp;宝箱
概率掉落</t>
  </si>
  <si>
    <t>实验桌</t>
  </si>
  <si>
    <t>药水架</t>
  </si>
  <si>
    <t>绿色药水瓶</t>
  </si>
  <si>
    <t>墙块</t>
  </si>
  <si>
    <t>皇家大床</t>
  </si>
  <si>
    <t>大型黄金瓶</t>
  </si>
  <si>
    <t>尖拱格子窗</t>
  </si>
  <si>
    <t>神庙地毯</t>
  </si>
  <si>
    <t>守护兽火把</t>
  </si>
  <si>
    <t>镶金橱柜</t>
  </si>
  <si>
    <t>吊挂火盆</t>
  </si>
  <si>
    <t>十字石柱</t>
  </si>
  <si>
    <t>镶金陶罐</t>
  </si>
  <si>
    <t>藏宝箱装饰</t>
  </si>
  <si>
    <t>黄铜花瓶</t>
  </si>
  <si>
    <t>沙砖阶梯</t>
  </si>
  <si>
    <t>镶金小餐桌</t>
  </si>
  <si>
    <t>黄金水瓶</t>
  </si>
  <si>
    <t>黄金碗</t>
  </si>
  <si>
    <t>宝藏堆</t>
  </si>
  <si>
    <t>金属圆盾</t>
  </si>
  <si>
    <t>神庙陷阱门</t>
  </si>
  <si>
    <t>黄金酒杯</t>
  </si>
  <si>
    <t>黄金油灯</t>
  </si>
  <si>
    <t>弯刀圆板挂饰</t>
  </si>
  <si>
    <t>红沙砖背景墙</t>
  </si>
  <si>
    <t>biome2_dun_furni_37</t>
  </si>
  <si>
    <t>拼贴纹木椅</t>
  </si>
  <si>
    <t>金币堆</t>
  </si>
  <si>
    <t>古代头盔</t>
  </si>
  <si>
    <t>弯刀挂饰</t>
  </si>
  <si>
    <t>壁凸纹饰块</t>
  </si>
  <si>
    <t>藤纹壁饰（二）</t>
  </si>
  <si>
    <t>藤纹壁饰（三）</t>
  </si>
  <si>
    <t>墙脚壁饰</t>
  </si>
  <si>
    <t>沙砖上门框</t>
  </si>
  <si>
    <t>寒冰狙击炮</t>
  </si>
  <si>
    <t>召唤-机械工厂</t>
  </si>
  <si>
    <t>尖刺迫击炮</t>
  </si>
  <si>
    <t>寒冰屏障</t>
  </si>
  <si>
    <t>ice_barrier</t>
  </si>
  <si>
    <t>聚能诱饵</t>
  </si>
  <si>
    <t>energy_lure</t>
  </si>
  <si>
    <t>魔能锯齿</t>
  </si>
  <si>
    <t>magic_saw_shield</t>
  </si>
  <si>
    <t>冰雾制造机</t>
  </si>
  <si>
    <t>魔蛛发射器</t>
  </si>
  <si>
    <t>召唤-战鬼号角</t>
  </si>
  <si>
    <t>机械咀嚼者</t>
  </si>
  <si>
    <t>召唤-圣战雕像</t>
  </si>
  <si>
    <t>召唤-美杜莎雕像</t>
  </si>
  <si>
    <t>地宫门</t>
  </si>
  <si>
    <t>Forest_magic_box2</t>
  </si>
  <si>
    <t>snow_magic_box1</t>
  </si>
  <si>
    <t>desert_magic_box1</t>
  </si>
  <si>
    <t>desert_magic_box2</t>
  </si>
  <si>
    <t>投放</t>
  </si>
  <si>
    <t>普通</t>
  </si>
  <si>
    <t>boss</t>
  </si>
  <si>
    <t>恶魔城物件mural</t>
  </si>
  <si>
    <t>廊柱</t>
  </si>
  <si>
    <t>城堡廊柱</t>
  </si>
  <si>
    <t>镶金壁炉</t>
  </si>
  <si>
    <t>镶金沙发</t>
  </si>
  <si>
    <t>侧挂壁饰</t>
  </si>
  <si>
    <t>雄狮壁饰</t>
  </si>
  <si>
    <t>窗＆窗帘</t>
  </si>
  <si>
    <t>城堡窗户（蓝）</t>
  </si>
  <si>
    <t>城堡壁灯1</t>
  </si>
  <si>
    <t>城堡旗帜（红）</t>
  </si>
  <si>
    <t>室内装饰</t>
  </si>
  <si>
    <t>琉璃宝箱</t>
  </si>
  <si>
    <t>城堡壁炉1</t>
  </si>
  <si>
    <t>镶金衣柜</t>
  </si>
  <si>
    <t>城堡书桌</t>
  </si>
  <si>
    <t>城堡水族箱</t>
  </si>
  <si>
    <t>放置墙块</t>
  </si>
  <si>
    <t>石像鬼饰块</t>
  </si>
  <si>
    <t>悬吊墙块</t>
  </si>
  <si>
    <t>城堡托臂饰块</t>
  </si>
  <si>
    <t>城堡尖顶</t>
  </si>
  <si>
    <t>侧挂墙块</t>
  </si>
  <si>
    <t>城堡斜檐饰块</t>
  </si>
  <si>
    <t>城堡木纹背景墙</t>
  </si>
  <si>
    <t>castle_wall_01</t>
  </si>
  <si>
    <t>前缀墙块</t>
  </si>
  <si>
    <t>城堡镶金石榫</t>
  </si>
  <si>
    <t>城堡旗帜（紫）</t>
  </si>
  <si>
    <t>城堡木床（蓝）</t>
  </si>
  <si>
    <t>壁挂灯</t>
  </si>
  <si>
    <t>城堡壁灯</t>
  </si>
  <si>
    <t>壁画</t>
  </si>
  <si>
    <t>向日葵壁画</t>
  </si>
  <si>
    <t>镶金椅子</t>
  </si>
  <si>
    <t>城堡立灯1</t>
  </si>
  <si>
    <t>壁挂壁饰</t>
  </si>
  <si>
    <t>剑盾壁饰</t>
  </si>
  <si>
    <t>镶金宝箱</t>
  </si>
  <si>
    <t>箭塔</t>
  </si>
  <si>
    <t>城堡十字弩</t>
  </si>
  <si>
    <t>城堡十字饰块</t>
  </si>
  <si>
    <t>城堡锥顶饰块</t>
  </si>
  <si>
    <t>城堡拱型饰块</t>
  </si>
  <si>
    <t>城堡屋檐</t>
  </si>
  <si>
    <t>城堡大地背景墙</t>
  </si>
  <si>
    <t>castle_wall_02</t>
  </si>
  <si>
    <t>城堡石砖背景墙</t>
  </si>
  <si>
    <t>castle_wall_04</t>
  </si>
  <si>
    <t>城堡平台</t>
  </si>
  <si>
    <t>城堡盆栽</t>
  </si>
  <si>
    <t>镶金书柜</t>
  </si>
  <si>
    <t>城堡长椅</t>
  </si>
  <si>
    <t>城堡工作桌</t>
  </si>
  <si>
    <t>城堡窗户（方格）</t>
  </si>
  <si>
    <t>城堡立灯</t>
  </si>
  <si>
    <t>城堡斜梁饰块</t>
  </si>
  <si>
    <t>城堡栏杆</t>
  </si>
  <si>
    <t>城堡楼梯</t>
  </si>
  <si>
    <t>城堡垛型饰块</t>
  </si>
  <si>
    <t>castle_block_04</t>
  </si>
  <si>
    <t>城堡砖块</t>
  </si>
  <si>
    <t>castle_block_07</t>
  </si>
  <si>
    <t>城堡灰泥背景墙</t>
  </si>
  <si>
    <t>castle_wall_03</t>
  </si>
  <si>
    <t>冷石背景墙</t>
  </si>
  <si>
    <t>biome3_dun_furni_31</t>
  </si>
  <si>
    <t>冰晶背景墙</t>
  </si>
  <si>
    <t>biome3_dun_furni_32</t>
  </si>
  <si>
    <t>锥纹墙脚</t>
  </si>
  <si>
    <t>古文明砖墙</t>
  </si>
  <si>
    <t>biome5_dun_furni_01</t>
  </si>
  <si>
    <t>石砌背景墙</t>
  </si>
  <si>
    <t>biome5_dun_furni_02</t>
  </si>
  <si>
    <t>普通怪掉落</t>
  </si>
  <si>
    <t>門</t>
  </si>
  <si>
    <t>升降门</t>
  </si>
  <si>
    <t>陷阱門</t>
  </si>
  <si>
    <t>精英怪掉落</t>
  </si>
  <si>
    <t>boss掉落</t>
  </si>
  <si>
    <t>壁挂类家具</t>
  </si>
  <si>
    <t>桌上摆设</t>
  </si>
  <si>
    <t>青苔砖墙</t>
  </si>
  <si>
    <t>biome5_dun_furni_30</t>
  </si>
  <si>
    <t>青石背景墙</t>
  </si>
  <si>
    <t>biome5_dun_furni_39</t>
  </si>
  <si>
    <t>古代地宫背景墙</t>
  </si>
  <si>
    <t>biome5_dun_furni_46</t>
  </si>
  <si>
    <t>常青垂藤（一）</t>
  </si>
  <si>
    <t>biome5_dun_furni_47</t>
  </si>
  <si>
    <t>常青垂藤（二）</t>
  </si>
  <si>
    <t>biome5_dun_furni_48</t>
  </si>
  <si>
    <t>常青垂藤（三）</t>
  </si>
  <si>
    <t>biome5_dun_furni_49</t>
  </si>
  <si>
    <t>stone_column_lantern</t>
  </si>
  <si>
    <t>趣味家具类</t>
    <phoneticPr fontId="52" type="noConversion"/>
  </si>
  <si>
    <r>
      <t>收</t>
    </r>
    <r>
      <rPr>
        <sz val="12"/>
        <rFont val="宋体"/>
        <family val="3"/>
        <charset val="134"/>
      </rPr>
      <t>纳</t>
    </r>
    <r>
      <rPr>
        <sz val="12"/>
        <rFont val="微軟正黑體"/>
        <family val="2"/>
      </rPr>
      <t>箱等</t>
    </r>
    <r>
      <rPr>
        <sz val="12"/>
        <rFont val="宋体"/>
        <family val="3"/>
        <charset val="134"/>
      </rPr>
      <t>贵</t>
    </r>
    <r>
      <rPr>
        <sz val="12"/>
        <rFont val="微軟正黑體"/>
        <family val="2"/>
      </rPr>
      <t>重家具的放置与挖掘等走</t>
    </r>
    <r>
      <rPr>
        <sz val="12"/>
        <rFont val="宋体"/>
        <family val="3"/>
        <charset val="134"/>
      </rPr>
      <t>强联</t>
    </r>
    <r>
      <rPr>
        <sz val="12"/>
        <rFont val="微軟正黑體"/>
        <family val="2"/>
      </rPr>
      <t>网</t>
    </r>
  </si>
  <si>
    <r>
      <t>#稀有等</t>
    </r>
    <r>
      <rPr>
        <sz val="11"/>
        <rFont val="宋体"/>
        <family val="3"/>
        <charset val="134"/>
      </rPr>
      <t>级</t>
    </r>
  </si>
  <si>
    <r>
      <t>#是否</t>
    </r>
    <r>
      <rPr>
        <sz val="12"/>
        <rFont val="宋体"/>
        <family val="3"/>
        <charset val="134"/>
      </rPr>
      <t>计</t>
    </r>
    <r>
      <rPr>
        <sz val="12"/>
        <rFont val="微軟正黑體"/>
        <family val="2"/>
      </rPr>
      <t>入NPC友好度品</t>
    </r>
    <r>
      <rPr>
        <sz val="12"/>
        <rFont val="宋体"/>
        <family val="3"/>
        <charset val="134"/>
      </rPr>
      <t xml:space="preserve">质统计
</t>
    </r>
    <r>
      <rPr>
        <sz val="12"/>
        <rFont val="微軟正黑體"/>
        <family val="2"/>
      </rPr>
      <t>0不</t>
    </r>
    <r>
      <rPr>
        <sz val="12"/>
        <rFont val="宋体"/>
        <family val="3"/>
        <charset val="134"/>
      </rPr>
      <t>计</t>
    </r>
    <r>
      <rPr>
        <sz val="12"/>
        <rFont val="微軟正黑體"/>
        <family val="2"/>
      </rPr>
      <t>入
1</t>
    </r>
    <r>
      <rPr>
        <sz val="12"/>
        <rFont val="宋体"/>
        <family val="3"/>
        <charset val="134"/>
      </rPr>
      <t>计</t>
    </r>
    <r>
      <rPr>
        <sz val="12"/>
        <rFont val="微軟正黑體"/>
        <family val="2"/>
      </rPr>
      <t>入</t>
    </r>
  </si>
  <si>
    <r>
      <t>掉落id,根据DropProcess.xlsx</t>
    </r>
    <r>
      <rPr>
        <sz val="12"/>
        <rFont val="微软雅黑"/>
        <family val="2"/>
        <charset val="134"/>
      </rPr>
      <t>处</t>
    </r>
    <r>
      <rPr>
        <sz val="12"/>
        <rFont val="微軟正黑體"/>
        <family val="2"/>
      </rPr>
      <t>理,0不</t>
    </r>
    <r>
      <rPr>
        <sz val="12"/>
        <rFont val="微软雅黑"/>
        <family val="2"/>
        <charset val="134"/>
      </rPr>
      <t>处</t>
    </r>
    <r>
      <rPr>
        <sz val="12"/>
        <rFont val="微軟正黑體"/>
        <family val="2"/>
      </rPr>
      <t>理</t>
    </r>
  </si>
  <si>
    <r>
      <t>#格子</t>
    </r>
    <r>
      <rPr>
        <sz val="11"/>
        <rFont val="宋体"/>
        <family val="3"/>
        <charset val="134"/>
      </rPr>
      <t>数</t>
    </r>
  </si>
  <si>
    <r>
      <t>#格子</t>
    </r>
    <r>
      <rPr>
        <sz val="11"/>
        <rFont val="宋体"/>
        <family val="3"/>
        <charset val="134"/>
      </rPr>
      <t>数</t>
    </r>
    <r>
      <rPr>
        <sz val="11"/>
        <rFont val="微軟正黑體"/>
        <family val="2"/>
      </rPr>
      <t xml:space="preserve"> </t>
    </r>
  </si>
  <si>
    <r>
      <t>#拆除等</t>
    </r>
    <r>
      <rPr>
        <sz val="11"/>
        <rFont val="宋体"/>
        <family val="3"/>
        <charset val="134"/>
      </rPr>
      <t>级</t>
    </r>
  </si>
  <si>
    <r>
      <t>#</t>
    </r>
    <r>
      <rPr>
        <sz val="11"/>
        <rFont val="宋体"/>
        <family val="3"/>
        <charset val="134"/>
      </rPr>
      <t>发</t>
    </r>
    <r>
      <rPr>
        <sz val="11"/>
        <rFont val="微軟正黑體"/>
        <family val="2"/>
      </rPr>
      <t>光范</t>
    </r>
    <r>
      <rPr>
        <sz val="11"/>
        <rFont val="宋体"/>
        <family val="3"/>
        <charset val="134"/>
      </rPr>
      <t>围</t>
    </r>
  </si>
  <si>
    <r>
      <t>#</t>
    </r>
    <r>
      <rPr>
        <sz val="11"/>
        <rFont val="宋体"/>
        <family val="3"/>
        <charset val="134"/>
      </rPr>
      <t>发</t>
    </r>
    <r>
      <rPr>
        <sz val="11"/>
        <rFont val="微軟正黑體"/>
        <family val="2"/>
      </rPr>
      <t>光rgb</t>
    </r>
  </si>
  <si>
    <r>
      <t>#是否可以拖</t>
    </r>
    <r>
      <rPr>
        <sz val="12"/>
        <rFont val="宋体"/>
        <family val="3"/>
        <charset val="134"/>
      </rPr>
      <t>动</t>
    </r>
    <r>
      <rPr>
        <sz val="12"/>
        <rFont val="微軟正黑體"/>
        <family val="2"/>
      </rPr>
      <t>放置
0=不可，1=可</t>
    </r>
  </si>
  <si>
    <r>
      <t>#</t>
    </r>
    <r>
      <rPr>
        <sz val="11"/>
        <rFont val="宋体"/>
        <family val="3"/>
        <charset val="134"/>
      </rPr>
      <t>发</t>
    </r>
    <r>
      <rPr>
        <sz val="11"/>
        <rFont val="微軟正黑體"/>
        <family val="2"/>
      </rPr>
      <t>光</t>
    </r>
    <r>
      <rPr>
        <sz val="11"/>
        <rFont val="宋体"/>
        <family val="3"/>
        <charset val="134"/>
      </rPr>
      <t>点</t>
    </r>
  </si>
  <si>
    <r>
      <t>#美</t>
    </r>
    <r>
      <rPr>
        <sz val="11"/>
        <rFont val="宋体"/>
        <family val="3"/>
        <charset val="134"/>
      </rPr>
      <t>术资</t>
    </r>
    <r>
      <rPr>
        <sz val="11"/>
        <rFont val="微軟正黑體"/>
        <family val="2"/>
      </rPr>
      <t>源</t>
    </r>
  </si>
  <si>
    <r>
      <t>受</t>
    </r>
    <r>
      <rPr>
        <sz val="12"/>
        <rFont val="宋体"/>
        <family val="3"/>
        <charset val="134"/>
      </rPr>
      <t>击</t>
    </r>
    <r>
      <rPr>
        <sz val="12"/>
        <rFont val="微軟正黑體"/>
        <family val="2"/>
      </rPr>
      <t>效果ID</t>
    </r>
  </si>
  <si>
    <r>
      <t>#是否阻</t>
    </r>
    <r>
      <rPr>
        <sz val="11"/>
        <rFont val="宋体"/>
        <family val="3"/>
        <charset val="134"/>
      </rPr>
      <t>挡</t>
    </r>
  </si>
  <si>
    <r>
      <t>#是否构成房</t>
    </r>
    <r>
      <rPr>
        <sz val="11"/>
        <rFont val="宋体"/>
        <family val="3"/>
        <charset val="134"/>
      </rPr>
      <t>间</t>
    </r>
    <r>
      <rPr>
        <sz val="11"/>
        <rFont val="微軟正黑體"/>
        <family val="2"/>
      </rPr>
      <t>包</t>
    </r>
    <r>
      <rPr>
        <sz val="11"/>
        <rFont val="宋体"/>
        <family val="3"/>
        <charset val="134"/>
      </rPr>
      <t>围</t>
    </r>
  </si>
  <si>
    <r>
      <t>#是否徽章</t>
    </r>
    <r>
      <rPr>
        <sz val="11"/>
        <rFont val="宋体"/>
        <family val="3"/>
        <charset val="134"/>
      </rPr>
      <t>类</t>
    </r>
    <r>
      <rPr>
        <sz val="11"/>
        <rFont val="微軟正黑體"/>
        <family val="2"/>
      </rPr>
      <t>型(擬刪除)</t>
    </r>
  </si>
  <si>
    <r>
      <t>#是否触</t>
    </r>
    <r>
      <rPr>
        <sz val="11"/>
        <rFont val="宋体"/>
        <family val="3"/>
        <charset val="134"/>
      </rPr>
      <t>发</t>
    </r>
    <r>
      <rPr>
        <sz val="11"/>
        <rFont val="微軟正黑體"/>
        <family val="2"/>
      </rPr>
      <t>房</t>
    </r>
    <r>
      <rPr>
        <sz val="11"/>
        <rFont val="宋体"/>
        <family val="3"/>
        <charset val="134"/>
      </rPr>
      <t>间</t>
    </r>
    <r>
      <rPr>
        <sz val="11"/>
        <rFont val="微軟正黑體"/>
        <family val="2"/>
      </rPr>
      <t>查找</t>
    </r>
  </si>
  <si>
    <r>
      <t>#是否是</t>
    </r>
    <r>
      <rPr>
        <sz val="11"/>
        <rFont val="宋体"/>
        <family val="3"/>
        <charset val="134"/>
      </rPr>
      <t>门</t>
    </r>
  </si>
  <si>
    <r>
      <t>#功能分</t>
    </r>
    <r>
      <rPr>
        <sz val="11"/>
        <rFont val="宋体"/>
        <family val="3"/>
        <charset val="134"/>
      </rPr>
      <t xml:space="preserve">类
</t>
    </r>
    <r>
      <rPr>
        <sz val="11"/>
        <rFont val="微軟正黑體"/>
        <family val="2"/>
      </rPr>
      <t>0:</t>
    </r>
    <r>
      <rPr>
        <sz val="11"/>
        <rFont val="宋体"/>
        <family val="3"/>
        <charset val="134"/>
      </rPr>
      <t>无</t>
    </r>
    <r>
      <rPr>
        <sz val="11"/>
        <rFont val="微軟正黑體"/>
        <family val="2"/>
      </rPr>
      <t>房</t>
    </r>
    <r>
      <rPr>
        <sz val="11"/>
        <rFont val="宋体"/>
        <family val="3"/>
        <charset val="134"/>
      </rPr>
      <t>间</t>
    </r>
    <r>
      <rPr>
        <sz val="11"/>
        <rFont val="微軟正黑體"/>
        <family val="2"/>
      </rPr>
      <t>功能
1:房</t>
    </r>
    <r>
      <rPr>
        <sz val="11"/>
        <rFont val="宋体"/>
        <family val="3"/>
        <charset val="134"/>
      </rPr>
      <t>间内</t>
    </r>
    <r>
      <rPr>
        <sz val="11"/>
        <rFont val="微軟正黑體"/>
        <family val="2"/>
      </rPr>
      <t>照明</t>
    </r>
  </si>
  <si>
    <r>
      <t>分</t>
    </r>
    <r>
      <rPr>
        <sz val="11"/>
        <color rgb="FFFF0000"/>
        <rFont val="宋体"/>
        <family val="3"/>
        <charset val="134"/>
      </rPr>
      <t>类</t>
    </r>
    <r>
      <rPr>
        <sz val="11"/>
        <color rgb="FFFF0000"/>
        <rFont val="微軟正黑體"/>
        <family val="2"/>
      </rPr>
      <t>ID</t>
    </r>
  </si>
  <si>
    <r>
      <t>子</t>
    </r>
    <r>
      <rPr>
        <sz val="11"/>
        <rFont val="宋体"/>
        <family val="3"/>
        <charset val="134"/>
      </rPr>
      <t>类</t>
    </r>
    <r>
      <rPr>
        <sz val="11"/>
        <rFont val="微軟正黑體"/>
        <family val="2"/>
      </rPr>
      <t>ID</t>
    </r>
  </si>
  <si>
    <r>
      <t>#是否限制依附的地</t>
    </r>
    <r>
      <rPr>
        <sz val="12"/>
        <rFont val="宋体"/>
        <family val="3"/>
        <charset val="134"/>
      </rPr>
      <t>块</t>
    </r>
    <r>
      <rPr>
        <sz val="12"/>
        <rFont val="微軟正黑體"/>
        <family val="2"/>
      </rPr>
      <t>被挖掘
0:不限制
1:限制</t>
    </r>
  </si>
  <si>
    <r>
      <t>#</t>
    </r>
    <r>
      <rPr>
        <sz val="11"/>
        <rFont val="宋体"/>
        <family val="3"/>
        <charset val="134"/>
      </rPr>
      <t>资</t>
    </r>
    <r>
      <rPr>
        <sz val="11"/>
        <rFont val="微軟正黑體"/>
        <family val="2"/>
      </rPr>
      <t>源路</t>
    </r>
    <r>
      <rPr>
        <sz val="11"/>
        <rFont val="宋体"/>
        <family val="3"/>
        <charset val="134"/>
      </rPr>
      <t>径</t>
    </r>
    <r>
      <rPr>
        <sz val="11"/>
        <rFont val="微軟正黑體"/>
        <family val="2"/>
      </rPr>
      <t>(客</t>
    </r>
    <r>
      <rPr>
        <sz val="11"/>
        <rFont val="宋体"/>
        <family val="3"/>
        <charset val="134"/>
      </rPr>
      <t>户</t>
    </r>
    <r>
      <rPr>
        <sz val="11"/>
        <rFont val="微軟正黑體"/>
        <family val="2"/>
      </rPr>
      <t>端)</t>
    </r>
  </si>
  <si>
    <r>
      <rPr>
        <sz val="11"/>
        <rFont val="宋体"/>
        <family val="3"/>
        <charset val="134"/>
      </rPr>
      <t>缩</t>
    </r>
    <r>
      <rPr>
        <sz val="11"/>
        <rFont val="微軟正黑體"/>
        <family val="2"/>
      </rPr>
      <t>列</t>
    </r>
    <r>
      <rPr>
        <sz val="11"/>
        <rFont val="宋体"/>
        <family val="3"/>
        <charset val="134"/>
      </rPr>
      <t>图</t>
    </r>
    <r>
      <rPr>
        <sz val="11"/>
        <rFont val="微軟正黑體"/>
        <family val="2"/>
      </rPr>
      <t>名</t>
    </r>
    <r>
      <rPr>
        <sz val="11"/>
        <rFont val="宋体"/>
        <family val="3"/>
        <charset val="134"/>
      </rPr>
      <t>称</t>
    </r>
  </si>
  <si>
    <r>
      <t>是否保</t>
    </r>
    <r>
      <rPr>
        <sz val="10.5"/>
        <rFont val="PMingLiU"/>
        <family val="1"/>
        <charset val="136"/>
      </rPr>
      <t>护</t>
    </r>
    <r>
      <rPr>
        <sz val="10.5"/>
        <rFont val="微軟正黑體"/>
        <family val="2"/>
      </rPr>
      <t>依附方</t>
    </r>
    <r>
      <rPr>
        <sz val="10.5"/>
        <rFont val="PMingLiU"/>
        <family val="1"/>
        <charset val="136"/>
      </rPr>
      <t>块</t>
    </r>
    <r>
      <rPr>
        <sz val="10.5"/>
        <rFont val="微軟正黑體"/>
        <family val="2"/>
      </rPr>
      <t>？如果</t>
    </r>
    <r>
      <rPr>
        <sz val="10.5"/>
        <rFont val="PMingLiU"/>
        <family val="1"/>
        <charset val="136"/>
      </rPr>
      <t>会</t>
    </r>
    <r>
      <rPr>
        <sz val="10.5"/>
        <rFont val="微軟正黑體"/>
        <family val="2"/>
      </rPr>
      <t>保</t>
    </r>
    <r>
      <rPr>
        <sz val="10.5"/>
        <rFont val="PMingLiU"/>
        <family val="1"/>
        <charset val="136"/>
      </rPr>
      <t>护</t>
    </r>
    <r>
      <rPr>
        <sz val="10.5"/>
        <rFont val="微軟正黑體"/>
        <family val="2"/>
      </rPr>
      <t>依附方</t>
    </r>
    <r>
      <rPr>
        <sz val="10.5"/>
        <rFont val="PMingLiU"/>
        <family val="1"/>
        <charset val="136"/>
      </rPr>
      <t>块</t>
    </r>
    <r>
      <rPr>
        <sz val="10.5"/>
        <rFont val="微軟正黑體"/>
        <family val="2"/>
      </rPr>
      <t>，</t>
    </r>
    <r>
      <rPr>
        <sz val="10.5"/>
        <rFont val="PMingLiU"/>
        <family val="1"/>
        <charset val="136"/>
      </rPr>
      <t>则</t>
    </r>
    <r>
      <rPr>
        <sz val="10.5"/>
        <rFont val="微軟正黑體"/>
        <family val="2"/>
      </rPr>
      <t>在家具被移除前，不可挖掘或破坏其依附方</t>
    </r>
    <r>
      <rPr>
        <sz val="10.5"/>
        <rFont val="PMingLiU"/>
        <family val="1"/>
        <charset val="136"/>
      </rPr>
      <t>块</t>
    </r>
    <r>
      <rPr>
        <sz val="10.5"/>
        <rFont val="微軟正黑體"/>
        <family val="2"/>
      </rPr>
      <t>。
0：不</t>
    </r>
    <r>
      <rPr>
        <sz val="10.5"/>
        <rFont val="PMingLiU"/>
        <family val="1"/>
        <charset val="136"/>
      </rPr>
      <t>会</t>
    </r>
    <r>
      <rPr>
        <sz val="10.5"/>
        <rFont val="微軟正黑體"/>
        <family val="2"/>
      </rPr>
      <t>保</t>
    </r>
    <r>
      <rPr>
        <sz val="10.5"/>
        <rFont val="PMingLiU"/>
        <family val="1"/>
        <charset val="136"/>
      </rPr>
      <t xml:space="preserve">护
</t>
    </r>
    <r>
      <rPr>
        <sz val="10.5"/>
        <rFont val="微軟正黑體"/>
        <family val="2"/>
      </rPr>
      <t>1：</t>
    </r>
    <r>
      <rPr>
        <sz val="10.5"/>
        <rFont val="PMingLiU"/>
        <family val="1"/>
        <charset val="136"/>
      </rPr>
      <t>会</t>
    </r>
    <r>
      <rPr>
        <sz val="10.5"/>
        <rFont val="微軟正黑體"/>
        <family val="2"/>
      </rPr>
      <t>保</t>
    </r>
    <r>
      <rPr>
        <sz val="10.5"/>
        <rFont val="PMingLiU"/>
        <family val="1"/>
        <charset val="136"/>
      </rPr>
      <t>护</t>
    </r>
  </si>
  <si>
    <r>
      <t>#限制在某一</t>
    </r>
    <r>
      <rPr>
        <sz val="10.5"/>
        <rFont val="宋体"/>
        <family val="3"/>
        <charset val="134"/>
      </rPr>
      <t>张</t>
    </r>
    <r>
      <rPr>
        <sz val="10.5"/>
        <rFont val="微軟正黑體"/>
        <family val="2"/>
      </rPr>
      <t>地</t>
    </r>
    <r>
      <rPr>
        <sz val="10.5"/>
        <rFont val="宋体"/>
        <family val="3"/>
        <charset val="134"/>
      </rPr>
      <t>图</t>
    </r>
    <r>
      <rPr>
        <sz val="10.5"/>
        <rFont val="微軟正黑體"/>
        <family val="2"/>
      </rPr>
      <t>上的</t>
    </r>
    <r>
      <rPr>
        <sz val="10.5"/>
        <rFont val="宋体"/>
        <family val="3"/>
        <charset val="134"/>
      </rPr>
      <t>个数</t>
    </r>
    <r>
      <rPr>
        <sz val="10.5"/>
        <rFont val="微軟正黑體"/>
        <family val="2"/>
      </rPr>
      <t xml:space="preserve">
0:表示不限制</t>
    </r>
  </si>
  <si>
    <r>
      <t>#限制范</t>
    </r>
    <r>
      <rPr>
        <sz val="10.5"/>
        <rFont val="宋体"/>
        <family val="3"/>
        <charset val="134"/>
      </rPr>
      <t>围</t>
    </r>
    <r>
      <rPr>
        <sz val="10.5"/>
        <rFont val="微軟正黑體"/>
        <family val="2"/>
      </rPr>
      <t xml:space="preserve">
0:表示不限制
1:表示限制在水晶范</t>
    </r>
    <r>
      <rPr>
        <sz val="10.5"/>
        <rFont val="宋体"/>
        <family val="3"/>
        <charset val="134"/>
      </rPr>
      <t>围</t>
    </r>
  </si>
  <si>
    <r>
      <t>可放置地</t>
    </r>
    <r>
      <rPr>
        <sz val="10.5"/>
        <rFont val="微软雅黑"/>
        <family val="2"/>
        <charset val="134"/>
      </rPr>
      <t>图</t>
    </r>
    <r>
      <rPr>
        <sz val="10.5"/>
        <rFont val="微軟正黑體"/>
        <family val="2"/>
      </rPr>
      <t>ID</t>
    </r>
  </si>
  <si>
    <r>
      <t>家具种</t>
    </r>
    <r>
      <rPr>
        <sz val="10.5"/>
        <rFont val="微软雅黑"/>
        <family val="2"/>
        <charset val="134"/>
      </rPr>
      <t>类</t>
    </r>
  </si>
  <si>
    <r>
      <t>名</t>
    </r>
    <r>
      <rPr>
        <sz val="10.5"/>
        <rFont val="微软雅黑"/>
        <family val="2"/>
        <charset val="134"/>
      </rPr>
      <t>称</t>
    </r>
    <r>
      <rPr>
        <sz val="10.5"/>
        <rFont val="微軟正黑體"/>
        <family val="2"/>
      </rPr>
      <t>偏移</t>
    </r>
  </si>
  <si>
    <r>
      <rPr>
        <sz val="10.5"/>
        <rFont val="微软雅黑"/>
        <family val="2"/>
        <charset val="134"/>
      </rPr>
      <t>损</t>
    </r>
    <r>
      <rPr>
        <sz val="10.5"/>
        <rFont val="微軟正黑體"/>
        <family val="2"/>
      </rPr>
      <t>坏家具ID</t>
    </r>
  </si>
  <si>
    <r>
      <t>是否</t>
    </r>
    <r>
      <rPr>
        <sz val="10.5"/>
        <rFont val="微软雅黑"/>
        <family val="2"/>
        <charset val="134"/>
      </rPr>
      <t>隐</t>
    </r>
    <r>
      <rPr>
        <sz val="10.5"/>
        <rFont val="微軟正黑體"/>
        <family val="2"/>
      </rPr>
      <t>藏草皮</t>
    </r>
  </si>
  <si>
    <r>
      <t>是否</t>
    </r>
    <r>
      <rPr>
        <sz val="10.5"/>
        <rFont val="微软雅黑"/>
        <family val="2"/>
        <charset val="134"/>
      </rPr>
      <t>损</t>
    </r>
    <r>
      <rPr>
        <sz val="10.5"/>
        <rFont val="微軟正黑體"/>
        <family val="2"/>
      </rPr>
      <t>坏的</t>
    </r>
    <r>
      <rPr>
        <sz val="10.5"/>
        <rFont val="微软雅黑"/>
        <family val="2"/>
        <charset val="134"/>
      </rPr>
      <t>门</t>
    </r>
  </si>
  <si>
    <r>
      <t>受到攻</t>
    </r>
    <r>
      <rPr>
        <sz val="10.5"/>
        <rFont val="微软雅黑"/>
        <family val="2"/>
        <charset val="134"/>
      </rPr>
      <t>击时</t>
    </r>
    <r>
      <rPr>
        <sz val="10.5"/>
        <rFont val="微軟正黑體"/>
        <family val="2"/>
      </rPr>
      <t>的反</t>
    </r>
    <r>
      <rPr>
        <sz val="10.5"/>
        <rFont val="微软雅黑"/>
        <family val="2"/>
        <charset val="134"/>
      </rPr>
      <t>馈</t>
    </r>
    <r>
      <rPr>
        <sz val="10.5"/>
        <rFont val="微軟正黑體"/>
        <family val="2"/>
      </rPr>
      <t>光效</t>
    </r>
  </si>
  <si>
    <r>
      <t>是否阻</t>
    </r>
    <r>
      <rPr>
        <sz val="10.5"/>
        <rFont val="微软雅黑"/>
        <family val="2"/>
        <charset val="134"/>
      </rPr>
      <t>挡</t>
    </r>
    <r>
      <rPr>
        <sz val="10.5"/>
        <rFont val="微軟正黑體"/>
        <family val="2"/>
      </rPr>
      <t>水</t>
    </r>
  </si>
  <si>
    <r>
      <t>切</t>
    </r>
    <r>
      <rPr>
        <sz val="10.5"/>
        <rFont val="微软雅黑"/>
        <family val="2"/>
        <charset val="134"/>
      </rPr>
      <t>换</t>
    </r>
    <r>
      <rPr>
        <sz val="10.5"/>
        <rFont val="微軟正黑體"/>
        <family val="2"/>
      </rPr>
      <t>音效</t>
    </r>
  </si>
  <si>
    <r>
      <t>是否保留</t>
    </r>
    <r>
      <rPr>
        <sz val="10.5"/>
        <rFont val="微软雅黑"/>
        <family val="2"/>
        <charset val="134"/>
      </rPr>
      <t>场</t>
    </r>
    <r>
      <rPr>
        <sz val="10.5"/>
        <rFont val="微軟正黑體"/>
        <family val="2"/>
      </rPr>
      <t>景不被优化</t>
    </r>
  </si>
  <si>
    <r>
      <t>木制</t>
    </r>
    <r>
      <rPr>
        <sz val="11"/>
        <rFont val="宋体"/>
        <family val="3"/>
        <charset val="134"/>
      </rPr>
      <t>长</t>
    </r>
    <r>
      <rPr>
        <sz val="11"/>
        <rFont val="微軟正黑體"/>
        <family val="2"/>
      </rPr>
      <t>椅</t>
    </r>
  </si>
  <si>
    <r>
      <t>木板</t>
    </r>
    <r>
      <rPr>
        <sz val="11"/>
        <rFont val="宋体"/>
        <family val="3"/>
        <charset val="134"/>
      </rPr>
      <t>阶</t>
    </r>
    <r>
      <rPr>
        <sz val="11"/>
        <rFont val="微軟正黑體"/>
        <family val="2"/>
      </rPr>
      <t>梯</t>
    </r>
  </si>
  <si>
    <r>
      <t>木</t>
    </r>
    <r>
      <rPr>
        <sz val="11"/>
        <rFont val="宋体"/>
        <family val="3"/>
        <charset val="134"/>
      </rPr>
      <t>门</t>
    </r>
  </si>
  <si>
    <r>
      <t>木制陷阱</t>
    </r>
    <r>
      <rPr>
        <sz val="11"/>
        <rFont val="宋体"/>
        <family val="3"/>
        <charset val="134"/>
      </rPr>
      <t>门</t>
    </r>
  </si>
  <si>
    <t>Play_item_broken_wood</t>
  </si>
  <si>
    <r>
      <t>#互動功能ID
根据互</t>
    </r>
    <r>
      <rPr>
        <sz val="11"/>
        <color rgb="FFFF0000"/>
        <rFont val="宋体"/>
        <family val="3"/>
        <charset val="134"/>
      </rPr>
      <t>动</t>
    </r>
    <r>
      <rPr>
        <sz val="11"/>
        <color rgb="FFFF0000"/>
        <rFont val="微軟正黑體"/>
        <family val="2"/>
      </rPr>
      <t>家具功能表</t>
    </r>
    <r>
      <rPr>
        <sz val="11"/>
        <color rgb="FFFF0000"/>
        <rFont val="宋体"/>
        <family val="3"/>
        <charset val="134"/>
      </rPr>
      <t>来决</t>
    </r>
    <r>
      <rPr>
        <sz val="11"/>
        <color rgb="FFFF0000"/>
        <rFont val="微軟正黑體"/>
        <family val="2"/>
      </rPr>
      <t>定家具的功能。
若填0</t>
    </r>
    <r>
      <rPr>
        <sz val="11"/>
        <color rgb="FFFF0000"/>
        <rFont val="宋体"/>
        <family val="3"/>
        <charset val="134"/>
      </rPr>
      <t>则</t>
    </r>
    <r>
      <rPr>
        <sz val="11"/>
        <color rgb="FFFF0000"/>
        <rFont val="微軟正黑體"/>
        <family val="2"/>
      </rPr>
      <t>代表一般家具，不需互</t>
    </r>
    <r>
      <rPr>
        <sz val="11"/>
        <color rgb="FFFF0000"/>
        <rFont val="宋体"/>
        <family val="3"/>
        <charset val="134"/>
      </rPr>
      <t>动</t>
    </r>
    <r>
      <rPr>
        <sz val="11"/>
        <color rgb="FFFF0000"/>
        <rFont val="微軟正黑體"/>
        <family val="2"/>
      </rPr>
      <t xml:space="preserve">效果。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</si>
</sst>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??_-;_-@_-"/>
  </numFmts>
  <fonts count="6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name val="等线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name val="微軟正黑體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0.5"/>
      <name val="PMingLiU"/>
      <family val="1"/>
      <charset val="136"/>
    </font>
    <font>
      <sz val="12"/>
      <color rgb="FFFF0000"/>
      <name val="微軟正黑體"/>
      <family val="2"/>
    </font>
    <font>
      <sz val="10.5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color indexed="55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indexed="8"/>
      <name val="新細明體"/>
      <family val="1"/>
    </font>
    <font>
      <sz val="11"/>
      <color theme="1"/>
      <name val="宋体"/>
      <family val="3"/>
      <charset val="134"/>
    </font>
    <font>
      <sz val="10"/>
      <color rgb="FF000000"/>
      <name val="Arial"/>
      <family val="2"/>
    </font>
    <font>
      <sz val="11"/>
      <color rgb="FF9C65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等线"/>
      <family val="3"/>
      <charset val="134"/>
    </font>
    <font>
      <sz val="12"/>
      <color rgb="FF006100"/>
      <name val="宋体"/>
      <family val="3"/>
      <charset val="134"/>
    </font>
    <font>
      <sz val="12"/>
      <name val="新細明體"/>
      <family val="1"/>
    </font>
    <font>
      <sz val="11"/>
      <color rgb="FF9C65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u/>
      <sz val="12"/>
      <color theme="10"/>
      <name val="新細明體"/>
      <family val="1"/>
    </font>
    <font>
      <u/>
      <sz val="15.6"/>
      <color theme="10"/>
      <name val="新細明體"/>
      <family val="1"/>
    </font>
    <font>
      <u/>
      <sz val="11"/>
      <color theme="10"/>
      <name val="宋体"/>
      <family val="3"/>
      <charset val="134"/>
    </font>
    <font>
      <sz val="12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2"/>
      <color indexed="60"/>
      <name val="宋体"/>
      <family val="3"/>
      <charset val="134"/>
    </font>
    <font>
      <sz val="12"/>
      <color rgb="FF9C6500"/>
      <name val="宋体"/>
      <family val="3"/>
      <charset val="134"/>
    </font>
    <font>
      <sz val="12"/>
      <color rgb="FF9C6500"/>
      <name val="宋体"/>
      <family val="3"/>
      <charset val="134"/>
      <scheme val="minor"/>
    </font>
    <font>
      <sz val="10.5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ingLiU"/>
      <family val="3"/>
      <charset val="136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微軟正黑體"/>
    </font>
    <font>
      <sz val="11"/>
      <color theme="1"/>
      <name val="微軟正黑體"/>
      <family val="2"/>
    </font>
    <font>
      <sz val="11"/>
      <name val="微軟正黑體"/>
      <family val="2"/>
    </font>
    <font>
      <sz val="11"/>
      <color rgb="FFFF0000"/>
      <name val="微軟正黑體"/>
      <family val="2"/>
    </font>
    <font>
      <sz val="11"/>
      <color rgb="FFFF0000"/>
      <name val="宋体"/>
      <family val="3"/>
      <charset val="134"/>
    </font>
    <font>
      <sz val="10.5"/>
      <name val="微軟正黑體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36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27" fillId="0" borderId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22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2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3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27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8" borderId="7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2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4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9" fillId="9" borderId="6" applyNumberFormat="0" applyAlignment="0" applyProtection="0">
      <alignment vertical="center"/>
    </xf>
    <xf numFmtId="0" fontId="40" fillId="8" borderId="7" applyNumberFormat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>
      <alignment vertical="center"/>
    </xf>
    <xf numFmtId="0" fontId="18" fillId="0" borderId="0">
      <alignment vertical="center"/>
    </xf>
    <xf numFmtId="0" fontId="27" fillId="0" borderId="0"/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6" fillId="0" borderId="0"/>
    <xf numFmtId="0" fontId="16" fillId="0" borderId="0"/>
    <xf numFmtId="0" fontId="18" fillId="0" borderId="0">
      <alignment vertical="center"/>
    </xf>
    <xf numFmtId="0" fontId="16" fillId="0" borderId="0"/>
    <xf numFmtId="0" fontId="18" fillId="0" borderId="0">
      <alignment vertical="center"/>
    </xf>
    <xf numFmtId="0" fontId="18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8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>
      <alignment vertical="center"/>
    </xf>
    <xf numFmtId="0" fontId="16" fillId="0" borderId="0"/>
    <xf numFmtId="0" fontId="16" fillId="0" borderId="0"/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  <xf numFmtId="0" fontId="2" fillId="0" borderId="0" xfId="33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215" applyFont="1" applyFill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0" fillId="2" borderId="0" xfId="0" applyFill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/>
    <xf numFmtId="0" fontId="0" fillId="0" borderId="0" xfId="0" applyFont="1">
      <alignment vertical="center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0" borderId="1" xfId="0" applyFont="1" applyFill="1" applyBorder="1" applyAlignment="1"/>
    <xf numFmtId="0" fontId="9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/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1" xfId="52317" applyFont="1" applyFill="1" applyBorder="1">
      <alignment vertical="center"/>
    </xf>
    <xf numFmtId="0" fontId="9" fillId="0" borderId="5" xfId="0" applyFont="1" applyFill="1" applyBorder="1" applyAlignment="1"/>
    <xf numFmtId="0" fontId="9" fillId="0" borderId="4" xfId="0" applyFont="1" applyFill="1" applyBorder="1" applyAlignment="1"/>
    <xf numFmtId="0" fontId="9" fillId="0" borderId="1" xfId="0" applyFont="1" applyFill="1" applyBorder="1" applyAlignment="1">
      <alignment vertical="top" wrapText="1"/>
    </xf>
    <xf numFmtId="0" fontId="13" fillId="0" borderId="4" xfId="0" applyFont="1" applyFill="1" applyBorder="1" applyAlignment="1"/>
    <xf numFmtId="0" fontId="9" fillId="0" borderId="4" xfId="0" applyFont="1" applyFill="1" applyBorder="1" applyAlignment="1">
      <alignment horizontal="right"/>
    </xf>
    <xf numFmtId="0" fontId="9" fillId="0" borderId="1" xfId="399" applyFont="1" applyFill="1" applyBorder="1" applyAlignment="1"/>
    <xf numFmtId="0" fontId="8" fillId="0" borderId="4" xfId="0" applyFont="1" applyFill="1" applyBorder="1" applyAlignment="1">
      <alignment horizontal="center"/>
    </xf>
    <xf numFmtId="0" fontId="53" fillId="0" borderId="1" xfId="0" applyFont="1" applyFill="1" applyBorder="1" applyAlignment="1">
      <alignment horizontal="right"/>
    </xf>
    <xf numFmtId="0" fontId="55" fillId="0" borderId="0" xfId="0" applyFont="1" applyFill="1">
      <alignment vertical="center"/>
    </xf>
    <xf numFmtId="0" fontId="55" fillId="0" borderId="0" xfId="0" applyFont="1" applyFill="1" applyAlignment="1">
      <alignment vertical="center" wrapText="1"/>
    </xf>
    <xf numFmtId="0" fontId="55" fillId="0" borderId="0" xfId="215" applyFont="1" applyFill="1" applyAlignment="1">
      <alignment vertical="center" wrapText="1"/>
    </xf>
    <xf numFmtId="0" fontId="56" fillId="0" borderId="0" xfId="0" applyFont="1" applyFill="1">
      <alignment vertical="center"/>
    </xf>
    <xf numFmtId="0" fontId="9" fillId="0" borderId="0" xfId="0" applyFont="1" applyFill="1" applyAlignment="1">
      <alignment vertical="top" wrapText="1"/>
    </xf>
    <xf numFmtId="0" fontId="58" fillId="0" borderId="0" xfId="0" applyFont="1" applyFill="1" applyAlignment="1">
      <alignment horizontal="justify" vertical="center" wrapText="1"/>
    </xf>
    <xf numFmtId="0" fontId="55" fillId="0" borderId="4" xfId="215" applyFont="1" applyFill="1" applyBorder="1" applyAlignment="1"/>
    <xf numFmtId="0" fontId="55" fillId="0" borderId="1" xfId="0" applyFont="1" applyFill="1" applyBorder="1">
      <alignment vertical="center"/>
    </xf>
    <xf numFmtId="0" fontId="9" fillId="0" borderId="0" xfId="399" applyFont="1" applyFill="1" applyAlignment="1"/>
    <xf numFmtId="0" fontId="55" fillId="0" borderId="0" xfId="215" applyFont="1" applyFill="1">
      <alignment vertical="center"/>
    </xf>
    <xf numFmtId="0" fontId="55" fillId="0" borderId="0" xfId="399" applyFont="1" applyFill="1">
      <alignment vertical="center"/>
    </xf>
    <xf numFmtId="0" fontId="56" fillId="0" borderId="0" xfId="215" applyFont="1" applyFill="1">
      <alignment vertical="center"/>
    </xf>
    <xf numFmtId="0" fontId="54" fillId="0" borderId="0" xfId="0" applyFont="1" applyFill="1">
      <alignment vertical="center"/>
    </xf>
    <xf numFmtId="0" fontId="56" fillId="0" borderId="0" xfId="215" applyFont="1" applyFill="1" applyAlignment="1">
      <alignment vertical="center" wrapText="1"/>
    </xf>
    <xf numFmtId="0" fontId="56" fillId="0" borderId="4" xfId="215" applyFont="1" applyFill="1" applyBorder="1" applyAlignment="1"/>
    <xf numFmtId="0" fontId="54" fillId="2" borderId="0" xfId="0" applyFont="1" applyFill="1">
      <alignment vertical="center"/>
    </xf>
    <xf numFmtId="0" fontId="58" fillId="2" borderId="0" xfId="0" applyFont="1" applyFill="1" applyAlignment="1">
      <alignment horizontal="justify" vertical="center" wrapText="1"/>
    </xf>
    <xf numFmtId="0" fontId="9" fillId="2" borderId="0" xfId="0" applyFont="1" applyFill="1" applyAlignment="1"/>
    <xf numFmtId="0" fontId="55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52365">
    <cellStyle name="Excel Built-in Explanatory Text" xfId="331"/>
    <cellStyle name="百分比 2" xfId="71"/>
    <cellStyle name="百分比 2 2" xfId="127"/>
    <cellStyle name="百分比 2 2 2" xfId="221"/>
    <cellStyle name="百分比 2 2 3" xfId="191"/>
    <cellStyle name="百分比 2 3" xfId="134"/>
    <cellStyle name="百分比 2 3 2" xfId="335"/>
    <cellStyle name="百分比 2 4" xfId="146"/>
    <cellStyle name="百分比 2 4 2" xfId="341"/>
    <cellStyle name="百分比 2 4 2 2" xfId="279"/>
    <cellStyle name="百分比 2 4 2 3" xfId="314"/>
    <cellStyle name="百分比 2 4 3" xfId="345"/>
    <cellStyle name="百分比 2 5" xfId="97"/>
    <cellStyle name="百分比 2 6" xfId="47"/>
    <cellStyle name="百分比 2 7" xfId="161"/>
    <cellStyle name="百分比 2 8" xfId="308"/>
    <cellStyle name="百分比 3" xfId="359"/>
    <cellStyle name="百分比 3 2" xfId="360"/>
    <cellStyle name="百分比 3 2 2" xfId="361"/>
    <cellStyle name="百分比 3 3" xfId="366"/>
    <cellStyle name="差" xfId="33" builtinId="27"/>
    <cellStyle name="差 2" xfId="367"/>
    <cellStyle name="差 2 2" xfId="368"/>
    <cellStyle name="差 2 3" xfId="369"/>
    <cellStyle name="差 2 3 2" xfId="216"/>
    <cellStyle name="差 2 4" xfId="370"/>
    <cellStyle name="差 3" xfId="378"/>
    <cellStyle name="差 4" xfId="67"/>
    <cellStyle name="差 4 2" xfId="120"/>
    <cellStyle name="差 5" xfId="357"/>
    <cellStyle name="差 6" xfId="128"/>
    <cellStyle name="差 7" xfId="137"/>
    <cellStyle name="常规" xfId="0" builtinId="0"/>
    <cellStyle name="常规 10" xfId="399"/>
    <cellStyle name="常规 10 2" xfId="412"/>
    <cellStyle name="常规 11" xfId="427"/>
    <cellStyle name="常规 11 2" xfId="431"/>
    <cellStyle name="常规 12" xfId="440"/>
    <cellStyle name="常规 13" xfId="450"/>
    <cellStyle name="常规 13 2" xfId="454"/>
    <cellStyle name="常规 14" xfId="467"/>
    <cellStyle name="常规 14 10" xfId="474"/>
    <cellStyle name="常规 14 11" xfId="476"/>
    <cellStyle name="常规 14 2" xfId="486"/>
    <cellStyle name="常规 14 2 2" xfId="497"/>
    <cellStyle name="常规 14 2 2 2" xfId="501"/>
    <cellStyle name="常规 14 2 2 2 2" xfId="514"/>
    <cellStyle name="常规 14 2 2 2 2 2" xfId="193"/>
    <cellStyle name="常规 14 2 2 2 3" xfId="524"/>
    <cellStyle name="常规 14 2 2 2 3 2" xfId="531"/>
    <cellStyle name="常规 14 2 2 2 4" xfId="533"/>
    <cellStyle name="常规 14 2 2 2 4 2" xfId="534"/>
    <cellStyle name="常规 14 2 2 2 5" xfId="540"/>
    <cellStyle name="常规 14 2 2 3" xfId="547"/>
    <cellStyle name="常规 14 2 2 3 2" xfId="550"/>
    <cellStyle name="常规 14 2 2 4" xfId="555"/>
    <cellStyle name="常规 14 2 2 4 2" xfId="561"/>
    <cellStyle name="常规 14 2 2 5" xfId="27"/>
    <cellStyle name="常规 14 2 2 5 2" xfId="248"/>
    <cellStyle name="常规 14 2 2 6" xfId="564"/>
    <cellStyle name="常规 14 2 3" xfId="565"/>
    <cellStyle name="常规 14 2 3 2" xfId="569"/>
    <cellStyle name="常规 14 2 3 2 2" xfId="34"/>
    <cellStyle name="常规 14 2 3 3" xfId="505"/>
    <cellStyle name="常规 14 2 3 3 2" xfId="192"/>
    <cellStyle name="常规 14 2 3 4" xfId="518"/>
    <cellStyle name="常规 14 2 3 4 2" xfId="530"/>
    <cellStyle name="常规 14 2 3 5" xfId="532"/>
    <cellStyle name="常规 14 2 4" xfId="571"/>
    <cellStyle name="常规 14 2 4 2" xfId="572"/>
    <cellStyle name="常规 14 2 4 2 2" xfId="573"/>
    <cellStyle name="常规 14 2 4 3" xfId="548"/>
    <cellStyle name="常规 14 2 4 3 2" xfId="574"/>
    <cellStyle name="常规 14 2 4 4" xfId="576"/>
    <cellStyle name="常规 14 2 4 4 2" xfId="578"/>
    <cellStyle name="常规 14 2 4 5" xfId="50"/>
    <cellStyle name="常规 14 2 5" xfId="582"/>
    <cellStyle name="常规 14 2 5 2" xfId="590"/>
    <cellStyle name="常规 14 2 5 2 2" xfId="596"/>
    <cellStyle name="常规 14 2 5 3" xfId="560"/>
    <cellStyle name="常规 14 2 5 3 2" xfId="606"/>
    <cellStyle name="常规 14 2 5 4" xfId="615"/>
    <cellStyle name="常规 14 2 6" xfId="622"/>
    <cellStyle name="常规 14 2 6 2" xfId="202"/>
    <cellStyle name="常规 14 2 7" xfId="623"/>
    <cellStyle name="常规 14 2 7 2" xfId="630"/>
    <cellStyle name="常规 14 2 8" xfId="636"/>
    <cellStyle name="常规 14 2 8 2" xfId="648"/>
    <cellStyle name="常规 14 2 9" xfId="54"/>
    <cellStyle name="常规 14 3" xfId="657"/>
    <cellStyle name="常规 14 3 2" xfId="84"/>
    <cellStyle name="常规 14 3 2 2" xfId="659"/>
    <cellStyle name="常规 14 3 2 2 2" xfId="665"/>
    <cellStyle name="常规 14 3 2 3" xfId="666"/>
    <cellStyle name="常规 14 3 2 3 2" xfId="670"/>
    <cellStyle name="常规 14 3 2 4" xfId="671"/>
    <cellStyle name="常规 14 3 2 4 2" xfId="680"/>
    <cellStyle name="常规 14 3 2 5" xfId="102"/>
    <cellStyle name="常规 14 3 3" xfId="681"/>
    <cellStyle name="常规 14 3 3 2" xfId="682"/>
    <cellStyle name="常规 14 3 4" xfId="684"/>
    <cellStyle name="常规 14 3 4 2" xfId="222"/>
    <cellStyle name="常规 14 3 5" xfId="687"/>
    <cellStyle name="常规 14 3 5 2" xfId="693"/>
    <cellStyle name="常规 14 3 6" xfId="697"/>
    <cellStyle name="常规 14 4" xfId="712"/>
    <cellStyle name="常规 14 4 2" xfId="723"/>
    <cellStyle name="常规 14 4 2 2" xfId="725"/>
    <cellStyle name="常规 14 4 3" xfId="726"/>
    <cellStyle name="常规 14 4 3 2" xfId="727"/>
    <cellStyle name="常规 14 4 4" xfId="729"/>
    <cellStyle name="常规 14 4 4 2" xfId="730"/>
    <cellStyle name="常规 14 4 5" xfId="731"/>
    <cellStyle name="常规 14 5" xfId="745"/>
    <cellStyle name="常规 14 5 2" xfId="749"/>
    <cellStyle name="常规 14 5 2 2" xfId="755"/>
    <cellStyle name="常规 14 5 3" xfId="760"/>
    <cellStyle name="常规 14 5 3 2" xfId="763"/>
    <cellStyle name="常规 14 5 4" xfId="764"/>
    <cellStyle name="常规 14 5 4 2" xfId="770"/>
    <cellStyle name="常规 14 5 5" xfId="776"/>
    <cellStyle name="常规 14 6" xfId="789"/>
    <cellStyle name="常规 14 6 2" xfId="792"/>
    <cellStyle name="常规 14 6 2 2" xfId="797"/>
    <cellStyle name="常规 14 6 3" xfId="799"/>
    <cellStyle name="常规 14 6 3 2" xfId="55"/>
    <cellStyle name="常规 14 6 4" xfId="801"/>
    <cellStyle name="常规 14 7" xfId="811"/>
    <cellStyle name="常规 14 7 2" xfId="812"/>
    <cellStyle name="常规 14 8" xfId="818"/>
    <cellStyle name="常规 14 8 2" xfId="820"/>
    <cellStyle name="常规 14 9" xfId="661"/>
    <cellStyle name="常规 14 9 2" xfId="826"/>
    <cellStyle name="常规 15" xfId="750"/>
    <cellStyle name="常规 15 2" xfId="48"/>
    <cellStyle name="常规 15 2 2" xfId="834"/>
    <cellStyle name="常规 15 2 2 2" xfId="836"/>
    <cellStyle name="常规 15 2 2 2 2" xfId="838"/>
    <cellStyle name="常规 15 2 2 2 2 2" xfId="842"/>
    <cellStyle name="常规 15 2 2 2 3" xfId="332"/>
    <cellStyle name="常规 15 2 2 2 3 2" xfId="846"/>
    <cellStyle name="常规 15 2 2 2 4" xfId="849"/>
    <cellStyle name="常规 15 2 2 2 4 2" xfId="852"/>
    <cellStyle name="常规 15 2 2 2 5" xfId="857"/>
    <cellStyle name="常规 15 2 2 3" xfId="858"/>
    <cellStyle name="常规 15 2 2 3 2" xfId="864"/>
    <cellStyle name="常规 15 2 2 4" xfId="865"/>
    <cellStyle name="常规 15 2 2 4 2" xfId="870"/>
    <cellStyle name="常规 15 2 2 5" xfId="871"/>
    <cellStyle name="常规 15 2 2 5 2" xfId="876"/>
    <cellStyle name="常规 15 2 2 6" xfId="880"/>
    <cellStyle name="常规 15 2 3" xfId="884"/>
    <cellStyle name="常规 15 2 3 2" xfId="814"/>
    <cellStyle name="常规 15 2 3 2 2" xfId="819"/>
    <cellStyle name="常规 15 2 3 3" xfId="660"/>
    <cellStyle name="常规 15 2 3 3 2" xfId="824"/>
    <cellStyle name="常规 15 2 3 4" xfId="204"/>
    <cellStyle name="常规 15 2 3 4 2" xfId="887"/>
    <cellStyle name="常规 15 2 3 5" xfId="888"/>
    <cellStyle name="常规 15 2 4" xfId="890"/>
    <cellStyle name="常规 15 2 4 2" xfId="210"/>
    <cellStyle name="常规 15 2 4 2 2" xfId="891"/>
    <cellStyle name="常规 15 2 4 3" xfId="669"/>
    <cellStyle name="常规 15 2 4 3 2" xfId="165"/>
    <cellStyle name="常规 15 2 4 4" xfId="892"/>
    <cellStyle name="常规 15 2 5" xfId="896"/>
    <cellStyle name="常规 15 2 5 2" xfId="903"/>
    <cellStyle name="常规 15 2 6" xfId="589"/>
    <cellStyle name="常规 15 2 6 2" xfId="594"/>
    <cellStyle name="常规 15 2 7" xfId="558"/>
    <cellStyle name="常规 15 2 7 2" xfId="603"/>
    <cellStyle name="常规 15 2 8" xfId="610"/>
    <cellStyle name="常规 15 3" xfId="162"/>
    <cellStyle name="常规 15 4" xfId="309"/>
    <cellStyle name="常规 15 4 2" xfId="25"/>
    <cellStyle name="常规 15 4 2 2" xfId="906"/>
    <cellStyle name="常规 15 4 2 2 2" xfId="908"/>
    <cellStyle name="常规 15 4 2 3" xfId="916"/>
    <cellStyle name="常规 15 4 2 3 2" xfId="925"/>
    <cellStyle name="常规 15 4 2 4" xfId="938"/>
    <cellStyle name="常规 15 4 2 4 2" xfId="945"/>
    <cellStyle name="常规 15 4 2 5" xfId="955"/>
    <cellStyle name="常规 15 4 3" xfId="958"/>
    <cellStyle name="常规 15 4 3 2" xfId="562"/>
    <cellStyle name="常规 15 4 4" xfId="961"/>
    <cellStyle name="常规 15 4 4 2" xfId="539"/>
    <cellStyle name="常规 15 4 5" xfId="964"/>
    <cellStyle name="常规 15 4 5 2" xfId="965"/>
    <cellStyle name="常规 15 4 6" xfId="627"/>
    <cellStyle name="常规 15 5" xfId="969"/>
    <cellStyle name="常规 15 5 2" xfId="971"/>
    <cellStyle name="常规 15 5 2 2" xfId="972"/>
    <cellStyle name="常规 15 5 3" xfId="973"/>
    <cellStyle name="常规 15 5 3 2" xfId="975"/>
    <cellStyle name="常规 15 5 4" xfId="976"/>
    <cellStyle name="常规 15 5 4 2" xfId="977"/>
    <cellStyle name="常规 15 5 5" xfId="982"/>
    <cellStyle name="常规 15 6" xfId="993"/>
    <cellStyle name="常规 15 6 2" xfId="995"/>
    <cellStyle name="常规 15 7" xfId="999"/>
    <cellStyle name="常规 15 7 2" xfId="61"/>
    <cellStyle name="常规 15 8" xfId="208"/>
    <cellStyle name="常规 15 9" xfId="668"/>
    <cellStyle name="常规 16" xfId="898"/>
    <cellStyle name="常规 16 10" xfId="1009"/>
    <cellStyle name="常规 16 2" xfId="396"/>
    <cellStyle name="常规 16 2 2" xfId="409"/>
    <cellStyle name="常规 16 2 2 2" xfId="1010"/>
    <cellStyle name="常规 16 2 2 2 2" xfId="631"/>
    <cellStyle name="常规 16 2 2 2 2 2" xfId="640"/>
    <cellStyle name="常规 16 2 2 2 3" xfId="51"/>
    <cellStyle name="常规 16 2 2 2 3 2" xfId="64"/>
    <cellStyle name="常规 16 2 2 2 4" xfId="1014"/>
    <cellStyle name="常规 16 2 2 2 4 2" xfId="1016"/>
    <cellStyle name="常规 16 2 2 2 5" xfId="1018"/>
    <cellStyle name="常规 16 2 2 3" xfId="1020"/>
    <cellStyle name="常规 16 2 2 3 2" xfId="1024"/>
    <cellStyle name="常规 16 2 2 4" xfId="861"/>
    <cellStyle name="常规 16 2 2 4 2" xfId="1031"/>
    <cellStyle name="常规 16 2 2 5" xfId="337"/>
    <cellStyle name="常规 16 2 2 5 2" xfId="277"/>
    <cellStyle name="常规 16 2 2 6" xfId="355"/>
    <cellStyle name="常规 16 2 3" xfId="1041"/>
    <cellStyle name="常规 16 2 3 2" xfId="1042"/>
    <cellStyle name="常规 16 2 3 2 2" xfId="607"/>
    <cellStyle name="常规 16 2 3 3" xfId="1046"/>
    <cellStyle name="常规 16 2 3 3 2" xfId="252"/>
    <cellStyle name="常规 16 2 3 4" xfId="867"/>
    <cellStyle name="常规 16 2 3 4 2" xfId="1050"/>
    <cellStyle name="常规 16 2 3 5" xfId="1057"/>
    <cellStyle name="常规 16 2 4" xfId="1060"/>
    <cellStyle name="常规 16 2 4 2" xfId="1062"/>
    <cellStyle name="常规 16 2 4 2 2" xfId="1070"/>
    <cellStyle name="常规 16 2 4 3" xfId="1075"/>
    <cellStyle name="常规 16 2 4 3 2" xfId="1080"/>
    <cellStyle name="常规 16 2 4 4" xfId="875"/>
    <cellStyle name="常规 16 2 5" xfId="1083"/>
    <cellStyle name="常规 16 2 5 2" xfId="1087"/>
    <cellStyle name="常规 16 2 6" xfId="692"/>
    <cellStyle name="常规 16 2 6 2" xfId="1097"/>
    <cellStyle name="常规 16 2 7" xfId="529"/>
    <cellStyle name="常规 16 2 7 2" xfId="1110"/>
    <cellStyle name="常规 16 2 8" xfId="1065"/>
    <cellStyle name="常规 16 3" xfId="423"/>
    <cellStyle name="常规 16 3 2" xfId="430"/>
    <cellStyle name="常规 16 3 2 2" xfId="1111"/>
    <cellStyle name="常规 16 3 2 2 2" xfId="1113"/>
    <cellStyle name="常规 16 3 2 3" xfId="1115"/>
    <cellStyle name="常规 16 3 2 3 2" xfId="1117"/>
    <cellStyle name="常规 16 3 2 4" xfId="822"/>
    <cellStyle name="常规 16 3 2 4 2" xfId="1121"/>
    <cellStyle name="常规 16 3 2 5" xfId="1128"/>
    <cellStyle name="常规 16 3 3" xfId="1135"/>
    <cellStyle name="常规 16 3 3 2" xfId="1136"/>
    <cellStyle name="常规 16 3 4" xfId="1138"/>
    <cellStyle name="常规 16 3 4 2" xfId="1139"/>
    <cellStyle name="常规 16 3 5" xfId="1141"/>
    <cellStyle name="常规 16 3 5 2" xfId="1143"/>
    <cellStyle name="常规 16 3 6" xfId="1148"/>
    <cellStyle name="常规 16 4" xfId="437"/>
    <cellStyle name="常规 16 4 2" xfId="1150"/>
    <cellStyle name="常规 16 4 2 2" xfId="98"/>
    <cellStyle name="常规 16 4 3" xfId="1152"/>
    <cellStyle name="常规 16 4 3 2" xfId="877"/>
    <cellStyle name="常规 16 4 4" xfId="1153"/>
    <cellStyle name="常规 16 4 4 2" xfId="1154"/>
    <cellStyle name="常规 16 4 5" xfId="1156"/>
    <cellStyle name="常规 16 5" xfId="443"/>
    <cellStyle name="常规 16 5 2" xfId="452"/>
    <cellStyle name="常规 16 5 2 2" xfId="1158"/>
    <cellStyle name="常规 16 5 3" xfId="1162"/>
    <cellStyle name="常规 16 5 3 2" xfId="1166"/>
    <cellStyle name="常规 16 5 4" xfId="1169"/>
    <cellStyle name="常规 16 5 4 2" xfId="1173"/>
    <cellStyle name="常规 16 5 5" xfId="187"/>
    <cellStyle name="常规 16 6" xfId="463"/>
    <cellStyle name="常规 16 6 2" xfId="484"/>
    <cellStyle name="常规 16 6 2 2" xfId="494"/>
    <cellStyle name="常规 16 6 3" xfId="656"/>
    <cellStyle name="常规 16 6 3 2" xfId="81"/>
    <cellStyle name="常规 16 6 4" xfId="708"/>
    <cellStyle name="常规 16 7" xfId="754"/>
    <cellStyle name="常规 16 7 2" xfId="44"/>
    <cellStyle name="常规 16 8" xfId="901"/>
    <cellStyle name="常规 16 8 2" xfId="392"/>
    <cellStyle name="常规 16 9" xfId="676"/>
    <cellStyle name="常规 16 9 2" xfId="1189"/>
    <cellStyle name="常规 17" xfId="673"/>
    <cellStyle name="常规 17 2" xfId="1179"/>
    <cellStyle name="常规 17 2 2" xfId="1202"/>
    <cellStyle name="常规 17 2 2 2" xfId="1208"/>
    <cellStyle name="常规 17 2 2 2 2" xfId="1210"/>
    <cellStyle name="常规 17 2 2 2 2 2" xfId="1212"/>
    <cellStyle name="常规 17 2 2 2 3" xfId="1219"/>
    <cellStyle name="常规 17 2 2 2 3 2" xfId="1221"/>
    <cellStyle name="常规 17 2 2 2 4" xfId="1225"/>
    <cellStyle name="常规 17 2 2 2 4 2" xfId="1229"/>
    <cellStyle name="常规 17 2 2 2 5" xfId="1234"/>
    <cellStyle name="常规 17 2 2 3" xfId="478"/>
    <cellStyle name="常规 17 2 2 3 2" xfId="488"/>
    <cellStyle name="常规 17 2 2 4" xfId="651"/>
    <cellStyle name="常规 17 2 2 4 2" xfId="74"/>
    <cellStyle name="常规 17 2 2 5" xfId="702"/>
    <cellStyle name="常规 17 2 2 5 2" xfId="717"/>
    <cellStyle name="常规 17 2 2 6" xfId="740"/>
    <cellStyle name="常规 17 2 3" xfId="1244"/>
    <cellStyle name="常规 17 2 3 2" xfId="92"/>
    <cellStyle name="常规 17 2 3 2 2" xfId="1054"/>
    <cellStyle name="常规 17 2 3 3" xfId="38"/>
    <cellStyle name="常规 17 2 3 3 2" xfId="829"/>
    <cellStyle name="常规 17 2 3 4" xfId="157"/>
    <cellStyle name="常规 17 2 3 4 2" xfId="1247"/>
    <cellStyle name="常规 17 2 3 5" xfId="301"/>
    <cellStyle name="常规 17 2 4" xfId="1248"/>
    <cellStyle name="常规 17 2 4 2" xfId="1249"/>
    <cellStyle name="常规 17 2 4 2 2" xfId="233"/>
    <cellStyle name="常规 17 2 4 3" xfId="381"/>
    <cellStyle name="常规 17 2 4 3 2" xfId="403"/>
    <cellStyle name="常规 17 2 4 4" xfId="418"/>
    <cellStyle name="常规 17 2 5" xfId="1252"/>
    <cellStyle name="常规 17 2 5 2" xfId="1254"/>
    <cellStyle name="常规 17 2 6" xfId="1259"/>
    <cellStyle name="常规 17 2 6 2" xfId="1261"/>
    <cellStyle name="常规 17 2 7" xfId="577"/>
    <cellStyle name="常规 17 2 7 2" xfId="1265"/>
    <cellStyle name="常规 17 2 8" xfId="1270"/>
    <cellStyle name="常规 17 3" xfId="1278"/>
    <cellStyle name="常规 17 4" xfId="1288"/>
    <cellStyle name="常规 17 4 2" xfId="1291"/>
    <cellStyle name="常规 17 4 2 2" xfId="847"/>
    <cellStyle name="常规 17 4 3" xfId="1292"/>
    <cellStyle name="常规 17 4 3 2" xfId="351"/>
    <cellStyle name="常规 17 4 4" xfId="1294"/>
    <cellStyle name="常规 17 4 4 2" xfId="1296"/>
    <cellStyle name="常规 17 4 5" xfId="1298"/>
    <cellStyle name="常规 17 5" xfId="1302"/>
    <cellStyle name="常规 17 5 2" xfId="1305"/>
    <cellStyle name="常规 17 5 2 2" xfId="1308"/>
    <cellStyle name="常规 17 5 3" xfId="1312"/>
    <cellStyle name="常规 17 5 3 2" xfId="1320"/>
    <cellStyle name="常规 17 5 4" xfId="172"/>
    <cellStyle name="常规 17 6" xfId="1324"/>
    <cellStyle name="常规 17 6 2" xfId="1328"/>
    <cellStyle name="常规 18" xfId="1332"/>
    <cellStyle name="常规 18 2" xfId="1338"/>
    <cellStyle name="常规 18 2 2" xfId="1343"/>
    <cellStyle name="常规 18 2 2 2" xfId="775"/>
    <cellStyle name="常规 18 2 2 2 2" xfId="1349"/>
    <cellStyle name="常规 18 2 2 3" xfId="1351"/>
    <cellStyle name="常规 18 2 2 3 2" xfId="1355"/>
    <cellStyle name="常规 18 2 2 4" xfId="932"/>
    <cellStyle name="常规 18 2 2 4 2" xfId="1361"/>
    <cellStyle name="常规 18 2 2 5" xfId="275"/>
    <cellStyle name="常规 18 2 3" xfId="1365"/>
    <cellStyle name="常规 18 2 3 2" xfId="1004"/>
    <cellStyle name="常规 18 2 4" xfId="1370"/>
    <cellStyle name="常规 18 2 4 2" xfId="1372"/>
    <cellStyle name="常规 18 2 5" xfId="839"/>
    <cellStyle name="常规 18 2 5 2" xfId="1375"/>
    <cellStyle name="常规 18 2 6" xfId="1347"/>
    <cellStyle name="常规 18 3" xfId="1377"/>
    <cellStyle name="常规 18 3 2" xfId="1378"/>
    <cellStyle name="常规 18 3 2 2" xfId="981"/>
    <cellStyle name="常规 18 3 3" xfId="1379"/>
    <cellStyle name="常规 18 3 3 2" xfId="372"/>
    <cellStyle name="常规 18 3 4" xfId="1380"/>
    <cellStyle name="常规 18 3 4 2" xfId="1382"/>
    <cellStyle name="常规 18 3 5" xfId="843"/>
    <cellStyle name="常规 18 4" xfId="1385"/>
    <cellStyle name="常规 18 4 2" xfId="258"/>
    <cellStyle name="常规 18 4 2 2" xfId="184"/>
    <cellStyle name="常规 18 4 3" xfId="294"/>
    <cellStyle name="常规 18 4 3 2" xfId="733"/>
    <cellStyle name="常规 18 4 4" xfId="323"/>
    <cellStyle name="常规 18 4 4 2" xfId="967"/>
    <cellStyle name="常规 18 4 5" xfId="850"/>
    <cellStyle name="常规 18 5" xfId="1391"/>
    <cellStyle name="常规 18 5 2" xfId="1393"/>
    <cellStyle name="常规 18 5 2 2" xfId="1399"/>
    <cellStyle name="常规 18 5 3" xfId="1403"/>
    <cellStyle name="常规 18 5 3 2" xfId="1407"/>
    <cellStyle name="常规 18 5 4" xfId="1409"/>
    <cellStyle name="常规 18 6" xfId="1411"/>
    <cellStyle name="常规 18 6 2" xfId="856"/>
    <cellStyle name="常规 18 7" xfId="766"/>
    <cellStyle name="常规 18 7 2" xfId="1414"/>
    <cellStyle name="常规 18 8" xfId="598"/>
    <cellStyle name="常规 18 8 2" xfId="1419"/>
    <cellStyle name="常规 18 9" xfId="1421"/>
    <cellStyle name="常规 19" xfId="1428"/>
    <cellStyle name="常规 19 2" xfId="1434"/>
    <cellStyle name="常规 19 3" xfId="1340"/>
    <cellStyle name="常规 19 3 2" xfId="773"/>
    <cellStyle name="常规 19 4" xfId="1363"/>
    <cellStyle name="常规 19 4 2" xfId="1001"/>
    <cellStyle name="常规 19 5" xfId="1369"/>
    <cellStyle name="常规 2" xfId="907"/>
    <cellStyle name="常规 2 10" xfId="1437"/>
    <cellStyle name="常规 2 10 2" xfId="457"/>
    <cellStyle name="常规 2 2" xfId="910"/>
    <cellStyle name="常规 2 2 2" xfId="1440"/>
    <cellStyle name="常规 2 2 2 2" xfId="1441"/>
    <cellStyle name="常规 2 2 2 3" xfId="1443"/>
    <cellStyle name="常规 2 2 2 4" xfId="232"/>
    <cellStyle name="常规 2 2 2 5" xfId="203"/>
    <cellStyle name="常规 2 2 2 6" xfId="247"/>
    <cellStyle name="常规 2 2 2 7" xfId="251"/>
    <cellStyle name="常规 2 2 2 8" xfId="289"/>
    <cellStyle name="常规 2 2 2 9" xfId="317"/>
    <cellStyle name="常规 2 2 3" xfId="1452"/>
    <cellStyle name="常规 2 2 3 2" xfId="956"/>
    <cellStyle name="常规 2 2 3 3" xfId="960"/>
    <cellStyle name="常规 2 2 3 3 2" xfId="538"/>
    <cellStyle name="常规 2 2 3 4" xfId="963"/>
    <cellStyle name="常规 2 2 4" xfId="16"/>
    <cellStyle name="常规 2 2 5" xfId="1456"/>
    <cellStyle name="常规 2 2 6" xfId="1458"/>
    <cellStyle name="常规 2 2 7" xfId="1461"/>
    <cellStyle name="常规 2 3" xfId="1029"/>
    <cellStyle name="常规 2 3 2" xfId="1464"/>
    <cellStyle name="常规 2 3 2 2" xfId="1130"/>
    <cellStyle name="常规 2 3 3" xfId="1475"/>
    <cellStyle name="常规 2 3 4" xfId="1478"/>
    <cellStyle name="常规 2 4" xfId="1486"/>
    <cellStyle name="常规 2 4 2" xfId="1491"/>
    <cellStyle name="常规 2 4 3" xfId="1495"/>
    <cellStyle name="常规 2 4 4" xfId="1497"/>
    <cellStyle name="常规 2 5" xfId="1506"/>
    <cellStyle name="常规 2 5 2" xfId="1515"/>
    <cellStyle name="常规 2 5 3" xfId="1522"/>
    <cellStyle name="常规 2 5 4" xfId="1524"/>
    <cellStyle name="常规 2 6" xfId="1529"/>
    <cellStyle name="常规 2 6 2" xfId="1532"/>
    <cellStyle name="常规 2 6 3" xfId="794"/>
    <cellStyle name="常规 2 7" xfId="1013"/>
    <cellStyle name="常规 2 7 2" xfId="635"/>
    <cellStyle name="常规 2 7 3" xfId="53"/>
    <cellStyle name="常规 2 8" xfId="1022"/>
    <cellStyle name="常规 2 9" xfId="863"/>
    <cellStyle name="常规 20" xfId="751"/>
    <cellStyle name="常规 21" xfId="899"/>
    <cellStyle name="常规 22" xfId="674"/>
    <cellStyle name="常规 3" xfId="917"/>
    <cellStyle name="常规 3 10" xfId="974"/>
    <cellStyle name="常规 3 11" xfId="1092"/>
    <cellStyle name="常规 3 11 2" xfId="1540"/>
    <cellStyle name="常规 3 12" xfId="1542"/>
    <cellStyle name="常规 3 2" xfId="928"/>
    <cellStyle name="常规 3 2 2" xfId="1359"/>
    <cellStyle name="常规 3 2 3" xfId="1545"/>
    <cellStyle name="常规 3 2 3 2" xfId="1387"/>
    <cellStyle name="常规 3 2 4" xfId="1548"/>
    <cellStyle name="常规 3 2 5" xfId="1552"/>
    <cellStyle name="常规 3 2 6" xfId="219"/>
    <cellStyle name="常规 3 2 6 2" xfId="322"/>
    <cellStyle name="常规 3 3" xfId="271"/>
    <cellStyle name="常规 3 3 2" xfId="1554"/>
    <cellStyle name="常规 3 3 3" xfId="1555"/>
    <cellStyle name="常规 3 3 3 2" xfId="1556"/>
    <cellStyle name="常规 3 3 4" xfId="905"/>
    <cellStyle name="常规 3 3 5" xfId="914"/>
    <cellStyle name="常规 3 3 5 2" xfId="924"/>
    <cellStyle name="常规 3 3 5 3" xfId="267"/>
    <cellStyle name="常规 3 3 6" xfId="935"/>
    <cellStyle name="常规 3 3 6 2" xfId="941"/>
    <cellStyle name="常规 3 3 7" xfId="947"/>
    <cellStyle name="常规 3 3 7 2" xfId="1558"/>
    <cellStyle name="常规 3 3 7 3" xfId="1564"/>
    <cellStyle name="常规 3 3 8" xfId="1566"/>
    <cellStyle name="常规 3 3 8 2" xfId="1567"/>
    <cellStyle name="常规 3 4" xfId="1573"/>
    <cellStyle name="常规 3 4 2" xfId="1578"/>
    <cellStyle name="常规 3 4 2 2" xfId="1580"/>
    <cellStyle name="常规 3 4 2 3" xfId="1582"/>
    <cellStyle name="常规 3 4 3" xfId="29"/>
    <cellStyle name="常规 3 4 3 2" xfId="1584"/>
    <cellStyle name="常规 3 4 4" xfId="1587"/>
    <cellStyle name="常规 3 4 5" xfId="1591"/>
    <cellStyle name="常规 3 5" xfId="1600"/>
    <cellStyle name="常规 3 6" xfId="1604"/>
    <cellStyle name="常规 3 7" xfId="1045"/>
    <cellStyle name="常规 3 7 2" xfId="609"/>
    <cellStyle name="常规 3 8" xfId="1048"/>
    <cellStyle name="常规 3 8 2" xfId="254"/>
    <cellStyle name="常规 3 8 3" xfId="1608"/>
    <cellStyle name="常规 3 9" xfId="869"/>
    <cellStyle name="常规 3 9 2" xfId="1052"/>
    <cellStyle name="常规 4" xfId="937"/>
    <cellStyle name="常规 4 10" xfId="1609"/>
    <cellStyle name="常规 4 11" xfId="1610"/>
    <cellStyle name="常规 4 11 10" xfId="1619"/>
    <cellStyle name="常规 4 11 10 2" xfId="1622"/>
    <cellStyle name="常规 4 11 11" xfId="1624"/>
    <cellStyle name="常规 4 11 12" xfId="1627"/>
    <cellStyle name="常规 4 11 2" xfId="1632"/>
    <cellStyle name="常规 4 11 2 10" xfId="1634"/>
    <cellStyle name="常规 4 11 2 11" xfId="209"/>
    <cellStyle name="常规 4 11 2 2" xfId="1637"/>
    <cellStyle name="常规 4 11 2 2 2" xfId="1640"/>
    <cellStyle name="常规 4 11 2 2 2 2" xfId="1362"/>
    <cellStyle name="常规 4 11 2 2 2 2 2" xfId="1000"/>
    <cellStyle name="常规 4 11 2 2 2 2 2 2" xfId="1642"/>
    <cellStyle name="常规 4 11 2 2 2 2 3" xfId="1643"/>
    <cellStyle name="常规 4 11 2 2 2 2 3 2" xfId="1644"/>
    <cellStyle name="常规 4 11 2 2 2 2 4" xfId="1645"/>
    <cellStyle name="常规 4 11 2 2 2 2 4 2" xfId="1646"/>
    <cellStyle name="常规 4 11 2 2 2 2 5" xfId="1649"/>
    <cellStyle name="常规 4 11 2 2 2 3" xfId="1366"/>
    <cellStyle name="常规 4 11 2 2 2 3 2" xfId="1652"/>
    <cellStyle name="常规 4 11 2 2 2 4" xfId="1653"/>
    <cellStyle name="常规 4 11 2 2 2 4 2" xfId="1655"/>
    <cellStyle name="常规 4 11 2 2 2 5" xfId="1659"/>
    <cellStyle name="常规 4 11 2 2 2 5 2" xfId="1663"/>
    <cellStyle name="常规 4 11 2 2 2 6" xfId="1665"/>
    <cellStyle name="常规 4 11 2 2 3" xfId="1666"/>
    <cellStyle name="常规 4 11 2 2 3 2" xfId="1672"/>
    <cellStyle name="常规 4 11 2 2 3 2 2" xfId="376"/>
    <cellStyle name="常规 4 11 2 2 3 3" xfId="1676"/>
    <cellStyle name="常规 4 11 2 2 3 3 2" xfId="1683"/>
    <cellStyle name="常规 4 11 2 2 3 4" xfId="1687"/>
    <cellStyle name="常规 4 11 2 2 3 4 2" xfId="1690"/>
    <cellStyle name="常规 4 11 2 2 3 5" xfId="1694"/>
    <cellStyle name="常规 4 11 2 2 4" xfId="1699"/>
    <cellStyle name="常规 4 11 2 2 4 2" xfId="297"/>
    <cellStyle name="常规 4 11 2 2 4 2 2" xfId="1705"/>
    <cellStyle name="常规 4 11 2 2 4 3" xfId="326"/>
    <cellStyle name="常规 4 11 2 2 4 3 2" xfId="1713"/>
    <cellStyle name="常规 4 11 2 2 4 4" xfId="1717"/>
    <cellStyle name="常规 4 11 2 2 4 4 2" xfId="449"/>
    <cellStyle name="常规 4 11 2 2 4 5" xfId="1724"/>
    <cellStyle name="常规 4 11 2 2 5" xfId="1726"/>
    <cellStyle name="常规 4 11 2 2 5 2" xfId="1730"/>
    <cellStyle name="常规 4 11 2 2 5 2 2" xfId="1733"/>
    <cellStyle name="常规 4 11 2 2 5 3" xfId="1735"/>
    <cellStyle name="常规 4 11 2 2 5 3 2" xfId="1737"/>
    <cellStyle name="常规 4 11 2 2 5 4" xfId="1738"/>
    <cellStyle name="常规 4 11 2 2 6" xfId="1740"/>
    <cellStyle name="常规 4 11 2 2 6 2" xfId="1747"/>
    <cellStyle name="常规 4 11 2 2 7" xfId="1751"/>
    <cellStyle name="常规 4 11 2 2 7 2" xfId="1756"/>
    <cellStyle name="常规 4 11 2 2 8" xfId="1760"/>
    <cellStyle name="常规 4 11 2 2 8 2" xfId="1762"/>
    <cellStyle name="常规 4 11 2 2 9" xfId="1767"/>
    <cellStyle name="常规 4 11 2 3" xfId="1773"/>
    <cellStyle name="常规 4 11 2 3 2" xfId="1775"/>
    <cellStyle name="常规 4 11 2 3 2 2" xfId="1776"/>
    <cellStyle name="常规 4 11 2 3 2 2 2" xfId="1779"/>
    <cellStyle name="常规 4 11 2 3 2 3" xfId="1780"/>
    <cellStyle name="常规 4 11 2 3 2 3 2" xfId="1784"/>
    <cellStyle name="常规 4 11 2 3 2 4" xfId="1785"/>
    <cellStyle name="常规 4 11 2 3 2 4 2" xfId="1788"/>
    <cellStyle name="常规 4 11 2 3 2 5" xfId="1791"/>
    <cellStyle name="常规 4 11 2 3 3" xfId="1793"/>
    <cellStyle name="常规 4 11 2 3 3 2" xfId="1794"/>
    <cellStyle name="常规 4 11 2 3 4" xfId="1798"/>
    <cellStyle name="常规 4 11 2 3 4 2" xfId="1801"/>
    <cellStyle name="常规 4 11 2 3 5" xfId="1803"/>
    <cellStyle name="常规 4 11 2 3 5 2" xfId="1806"/>
    <cellStyle name="常规 4 11 2 3 6" xfId="1808"/>
    <cellStyle name="常规 4 11 2 4" xfId="1817"/>
    <cellStyle name="常规 4 11 2 4 2" xfId="1818"/>
    <cellStyle name="常规 4 11 2 4 2 2" xfId="1819"/>
    <cellStyle name="常规 4 11 2 4 3" xfId="1820"/>
    <cellStyle name="常规 4 11 2 4 3 2" xfId="1821"/>
    <cellStyle name="常规 4 11 2 4 4" xfId="59"/>
    <cellStyle name="常规 4 11 2 4 4 2" xfId="70"/>
    <cellStyle name="常规 4 11 2 4 5" xfId="1823"/>
    <cellStyle name="常规 4 11 2 5" xfId="1825"/>
    <cellStyle name="常规 4 11 2 5 2" xfId="1826"/>
    <cellStyle name="常规 4 11 2 5 2 2" xfId="1827"/>
    <cellStyle name="常规 4 11 2 5 3" xfId="1828"/>
    <cellStyle name="常规 4 11 2 5 3 2" xfId="1829"/>
    <cellStyle name="常规 4 11 2 5 4" xfId="1832"/>
    <cellStyle name="常规 4 11 2 5 4 2" xfId="1836"/>
    <cellStyle name="常规 4 11 2 5 5" xfId="1842"/>
    <cellStyle name="常规 4 11 2 6" xfId="1845"/>
    <cellStyle name="常规 4 11 2 6 2" xfId="1846"/>
    <cellStyle name="常规 4 11 2 6 2 2" xfId="1847"/>
    <cellStyle name="常规 4 11 2 6 3" xfId="1848"/>
    <cellStyle name="常规 4 11 2 6 3 2" xfId="1849"/>
    <cellStyle name="常规 4 11 2 6 4" xfId="1851"/>
    <cellStyle name="常规 4 11 2 7" xfId="1852"/>
    <cellStyle name="常规 4 11 2 7 2" xfId="929"/>
    <cellStyle name="常规 4 11 2 8" xfId="1854"/>
    <cellStyle name="常规 4 11 2 8 2" xfId="1855"/>
    <cellStyle name="常规 4 11 2 9" xfId="1858"/>
    <cellStyle name="常规 4 11 2 9 2" xfId="1862"/>
    <cellStyle name="常规 4 11 3" xfId="1867"/>
    <cellStyle name="常规 4 11 3 2" xfId="1871"/>
    <cellStyle name="常规 4 11 3 2 2" xfId="1873"/>
    <cellStyle name="常规 4 11 3 2 2 2" xfId="1875"/>
    <cellStyle name="常规 4 11 3 2 2 2 2" xfId="1876"/>
    <cellStyle name="常规 4 11 3 2 2 3" xfId="1879"/>
    <cellStyle name="常规 4 11 3 2 2 3 2" xfId="1882"/>
    <cellStyle name="常规 4 11 3 2 2 4" xfId="1884"/>
    <cellStyle name="常规 4 11 3 2 2 4 2" xfId="1888"/>
    <cellStyle name="常规 4 11 3 2 2 5" xfId="1891"/>
    <cellStyle name="常规 4 11 3 2 3" xfId="1896"/>
    <cellStyle name="常规 4 11 3 2 3 2" xfId="1899"/>
    <cellStyle name="常规 4 11 3 2 4" xfId="1906"/>
    <cellStyle name="常规 4 11 3 2 4 2" xfId="1911"/>
    <cellStyle name="常规 4 11 3 2 5" xfId="537"/>
    <cellStyle name="常规 4 11 3 2 5 2" xfId="1917"/>
    <cellStyle name="常规 4 11 3 2 6" xfId="1920"/>
    <cellStyle name="常规 4 11 3 3" xfId="1923"/>
    <cellStyle name="常规 4 11 3 3 2" xfId="1924"/>
    <cellStyle name="常规 4 11 3 3 2 2" xfId="1925"/>
    <cellStyle name="常规 4 11 3 3 3" xfId="1930"/>
    <cellStyle name="常规 4 11 3 3 3 2" xfId="1935"/>
    <cellStyle name="常规 4 11 3 3 4" xfId="1943"/>
    <cellStyle name="常规 4 11 3 3 4 2" xfId="1952"/>
    <cellStyle name="常规 4 11 3 3 5" xfId="1958"/>
    <cellStyle name="常规 4 11 3 4" xfId="1965"/>
    <cellStyle name="常规 4 11 3 4 2" xfId="1966"/>
    <cellStyle name="常规 4 11 3 4 2 2" xfId="1967"/>
    <cellStyle name="常规 4 11 3 4 3" xfId="1968"/>
    <cellStyle name="常规 4 11 3 4 3 2" xfId="1969"/>
    <cellStyle name="常规 4 11 3 4 4" xfId="1972"/>
    <cellStyle name="常规 4 11 3 4 4 2" xfId="1975"/>
    <cellStyle name="常规 4 11 3 4 5" xfId="1977"/>
    <cellStyle name="常规 4 11 3 5" xfId="1978"/>
    <cellStyle name="常规 4 11 3 5 2" xfId="1979"/>
    <cellStyle name="常规 4 11 3 5 2 2" xfId="1980"/>
    <cellStyle name="常规 4 11 3 5 3" xfId="1981"/>
    <cellStyle name="常规 4 11 3 5 3 2" xfId="1505"/>
    <cellStyle name="常规 4 11 3 5 4" xfId="1983"/>
    <cellStyle name="常规 4 11 3 6" xfId="1984"/>
    <cellStyle name="常规 4 11 3 6 2" xfId="1985"/>
    <cellStyle name="常规 4 11 3 7" xfId="1987"/>
    <cellStyle name="常规 4 11 3 7 2" xfId="1993"/>
    <cellStyle name="常规 4 11 3 8" xfId="1997"/>
    <cellStyle name="常规 4 11 3 8 2" xfId="2001"/>
    <cellStyle name="常规 4 11 3 9" xfId="2006"/>
    <cellStyle name="常规 4 11 4" xfId="2011"/>
    <cellStyle name="常规 4 11 4 2" xfId="2015"/>
    <cellStyle name="常规 4 11 4 2 2" xfId="2017"/>
    <cellStyle name="常规 4 11 4 2 2 2" xfId="2019"/>
    <cellStyle name="常规 4 11 4 2 3" xfId="2022"/>
    <cellStyle name="常规 4 11 4 2 3 2" xfId="2025"/>
    <cellStyle name="常规 4 11 4 2 4" xfId="2029"/>
    <cellStyle name="常规 4 11 4 2 4 2" xfId="2031"/>
    <cellStyle name="常规 4 11 4 2 5" xfId="2036"/>
    <cellStyle name="常规 4 11 4 3" xfId="2040"/>
    <cellStyle name="常规 4 11 4 3 2" xfId="2043"/>
    <cellStyle name="常规 4 11 4 4" xfId="2048"/>
    <cellStyle name="常规 4 11 4 4 2" xfId="2050"/>
    <cellStyle name="常规 4 11 4 5" xfId="2052"/>
    <cellStyle name="常规 4 11 4 5 2" xfId="2054"/>
    <cellStyle name="常规 4 11 4 6" xfId="2056"/>
    <cellStyle name="常规 4 11 5" xfId="2072"/>
    <cellStyle name="常规 4 11 5 2" xfId="2080"/>
    <cellStyle name="常规 4 11 5 2 2" xfId="2082"/>
    <cellStyle name="常规 4 11 5 3" xfId="2084"/>
    <cellStyle name="常规 4 11 5 3 2" xfId="2086"/>
    <cellStyle name="常规 4 11 5 4" xfId="2089"/>
    <cellStyle name="常规 4 11 5 4 2" xfId="2093"/>
    <cellStyle name="常规 4 11 5 5" xfId="2095"/>
    <cellStyle name="常规 4 11 6" xfId="2103"/>
    <cellStyle name="常规 4 11 6 2" xfId="588"/>
    <cellStyle name="常规 4 11 6 2 2" xfId="592"/>
    <cellStyle name="常规 4 11 6 3" xfId="557"/>
    <cellStyle name="常规 4 11 6 3 2" xfId="600"/>
    <cellStyle name="常规 4 11 6 4" xfId="613"/>
    <cellStyle name="常规 4 11 6 4 2" xfId="2107"/>
    <cellStyle name="常规 4 11 6 5" xfId="2109"/>
    <cellStyle name="常规 4 11 7" xfId="2118"/>
    <cellStyle name="常规 4 11 7 2" xfId="2124"/>
    <cellStyle name="常规 4 11 7 2 2" xfId="2125"/>
    <cellStyle name="常规 4 11 7 3" xfId="2131"/>
    <cellStyle name="常规 4 11 7 3 2" xfId="2134"/>
    <cellStyle name="常规 4 11 7 4" xfId="2142"/>
    <cellStyle name="常规 4 11 8" xfId="2148"/>
    <cellStyle name="常规 4 11 8 2" xfId="626"/>
    <cellStyle name="常规 4 11 9" xfId="634"/>
    <cellStyle name="常规 4 11 9 2" xfId="644"/>
    <cellStyle name="常规 4 12" xfId="2149"/>
    <cellStyle name="常规 4 12 10" xfId="2153"/>
    <cellStyle name="常规 4 12 11" xfId="2159"/>
    <cellStyle name="常规 4 12 2" xfId="2162"/>
    <cellStyle name="常规 4 12 2 2" xfId="2169"/>
    <cellStyle name="常规 4 12 2 2 2" xfId="2172"/>
    <cellStyle name="常规 4 12 2 2 2 2" xfId="2174"/>
    <cellStyle name="常规 4 12 2 2 2 2 2" xfId="2175"/>
    <cellStyle name="常规 4 12 2 2 2 3" xfId="2176"/>
    <cellStyle name="常规 4 12 2 2 2 3 2" xfId="2177"/>
    <cellStyle name="常规 4 12 2 2 2 4" xfId="2178"/>
    <cellStyle name="常规 4 12 2 2 2 4 2" xfId="2179"/>
    <cellStyle name="常规 4 12 2 2 2 5" xfId="2185"/>
    <cellStyle name="常规 4 12 2 2 3" xfId="2187"/>
    <cellStyle name="常规 4 12 2 2 3 2" xfId="2189"/>
    <cellStyle name="常规 4 12 2 2 4" xfId="2192"/>
    <cellStyle name="常规 4 12 2 2 4 2" xfId="2194"/>
    <cellStyle name="常规 4 12 2 2 5" xfId="2195"/>
    <cellStyle name="常规 4 12 2 2 5 2" xfId="2196"/>
    <cellStyle name="常规 4 12 2 2 6" xfId="2197"/>
    <cellStyle name="常规 4 12 2 3" xfId="2200"/>
    <cellStyle name="常规 4 12 2 3 2" xfId="2205"/>
    <cellStyle name="常规 4 12 2 3 2 2" xfId="2208"/>
    <cellStyle name="常规 4 12 2 3 3" xfId="2210"/>
    <cellStyle name="常规 4 12 2 3 3 2" xfId="2213"/>
    <cellStyle name="常规 4 12 2 3 4" xfId="2215"/>
    <cellStyle name="常规 4 12 2 3 4 2" xfId="2216"/>
    <cellStyle name="常规 4 12 2 3 5" xfId="2217"/>
    <cellStyle name="常规 4 12 2 4" xfId="2221"/>
    <cellStyle name="常规 4 12 2 4 2" xfId="2224"/>
    <cellStyle name="常规 4 12 2 4 2 2" xfId="2228"/>
    <cellStyle name="常规 4 12 2 4 3" xfId="2230"/>
    <cellStyle name="常规 4 12 2 4 3 2" xfId="2231"/>
    <cellStyle name="常规 4 12 2 4 4" xfId="2232"/>
    <cellStyle name="常规 4 12 2 4 4 2" xfId="2233"/>
    <cellStyle name="常规 4 12 2 4 5" xfId="2234"/>
    <cellStyle name="常规 4 12 2 5" xfId="2235"/>
    <cellStyle name="常规 4 12 2 5 2" xfId="2240"/>
    <cellStyle name="常规 4 12 2 5 2 2" xfId="2245"/>
    <cellStyle name="常规 4 12 2 5 3" xfId="2248"/>
    <cellStyle name="常规 4 12 2 5 3 2" xfId="2249"/>
    <cellStyle name="常规 4 12 2 5 4" xfId="2250"/>
    <cellStyle name="常规 4 12 2 6" xfId="2253"/>
    <cellStyle name="常规 4 12 2 6 2" xfId="2259"/>
    <cellStyle name="常规 4 12 2 7" xfId="2263"/>
    <cellStyle name="常规 4 12 2 7 2" xfId="1273"/>
    <cellStyle name="常规 4 12 2 8" xfId="2267"/>
    <cellStyle name="常规 4 12 2 8 2" xfId="2272"/>
    <cellStyle name="常规 4 12 2 9" xfId="2278"/>
    <cellStyle name="常规 4 12 3" xfId="2293"/>
    <cellStyle name="常规 4 12 3 2" xfId="2308"/>
    <cellStyle name="常规 4 12 3 2 2" xfId="2314"/>
    <cellStyle name="常规 4 12 3 2 2 2" xfId="2316"/>
    <cellStyle name="常规 4 12 3 2 3" xfId="2317"/>
    <cellStyle name="常规 4 12 3 2 3 2" xfId="2320"/>
    <cellStyle name="常规 4 12 3 2 4" xfId="2322"/>
    <cellStyle name="常规 4 12 3 2 4 2" xfId="2324"/>
    <cellStyle name="常规 4 12 3 2 5" xfId="2325"/>
    <cellStyle name="常规 4 12 3 3" xfId="2334"/>
    <cellStyle name="常规 4 12 3 3 2" xfId="2337"/>
    <cellStyle name="常规 4 12 3 4" xfId="2339"/>
    <cellStyle name="常规 4 12 3 4 2" xfId="2341"/>
    <cellStyle name="常规 4 12 3 5" xfId="2342"/>
    <cellStyle name="常规 4 12 3 5 2" xfId="2343"/>
    <cellStyle name="常规 4 12 3 6" xfId="2346"/>
    <cellStyle name="常规 4 12 4" xfId="2353"/>
    <cellStyle name="常规 4 12 4 2" xfId="2360"/>
    <cellStyle name="常规 4 12 4 2 2" xfId="2364"/>
    <cellStyle name="常规 4 12 4 3" xfId="2366"/>
    <cellStyle name="常规 4 12 4 3 2" xfId="2369"/>
    <cellStyle name="常规 4 12 4 4" xfId="2371"/>
    <cellStyle name="常规 4 12 4 4 2" xfId="2374"/>
    <cellStyle name="常规 4 12 4 5" xfId="2376"/>
    <cellStyle name="常规 4 12 5" xfId="2391"/>
    <cellStyle name="常规 4 12 5 2" xfId="229"/>
    <cellStyle name="常规 4 12 5 2 2" xfId="1592"/>
    <cellStyle name="常规 4 12 5 3" xfId="198"/>
    <cellStyle name="常规 4 12 5 3 2" xfId="2396"/>
    <cellStyle name="常规 4 12 5 4" xfId="2399"/>
    <cellStyle name="常规 4 12 5 4 2" xfId="2408"/>
    <cellStyle name="常规 4 12 5 5" xfId="2410"/>
    <cellStyle name="常规 4 12 6" xfId="2415"/>
    <cellStyle name="常规 4 12 6 2" xfId="691"/>
    <cellStyle name="常规 4 12 6 2 2" xfId="1105"/>
    <cellStyle name="常规 4 12 6 3" xfId="528"/>
    <cellStyle name="常规 4 12 6 3 2" xfId="1107"/>
    <cellStyle name="常规 4 12 6 4" xfId="1068"/>
    <cellStyle name="常规 4 12 7" xfId="2420"/>
    <cellStyle name="常规 4 12 7 2" xfId="1147"/>
    <cellStyle name="常规 4 12 8" xfId="2421"/>
    <cellStyle name="常规 4 12 8 2" xfId="2424"/>
    <cellStyle name="常规 4 12 9" xfId="1026"/>
    <cellStyle name="常规 4 12 9 2" xfId="2432"/>
    <cellStyle name="常规 4 13" xfId="2433"/>
    <cellStyle name="常规 4 13 10" xfId="2438"/>
    <cellStyle name="常规 4 13 2" xfId="2442"/>
    <cellStyle name="常规 4 13 2 2" xfId="2445"/>
    <cellStyle name="常规 4 13 2 2 2" xfId="2447"/>
    <cellStyle name="常规 4 13 2 2 2 2" xfId="1293"/>
    <cellStyle name="常规 4 13 2 2 3" xfId="2448"/>
    <cellStyle name="常规 4 13 2 2 3 2" xfId="171"/>
    <cellStyle name="常规 4 13 2 2 4" xfId="2449"/>
    <cellStyle name="常规 4 13 2 2 4 2" xfId="2453"/>
    <cellStyle name="常规 4 13 2 2 5" xfId="2456"/>
    <cellStyle name="常规 4 13 2 3" xfId="2458"/>
    <cellStyle name="常规 4 13 2 3 2" xfId="2459"/>
    <cellStyle name="常规 4 13 2 4" xfId="2203"/>
    <cellStyle name="常规 4 13 2 4 2" xfId="2207"/>
    <cellStyle name="常规 4 13 2 5" xfId="2209"/>
    <cellStyle name="常规 4 13 2 5 2" xfId="2211"/>
    <cellStyle name="常规 4 13 2 6" xfId="2214"/>
    <cellStyle name="常规 4 13 3" xfId="2472"/>
    <cellStyle name="常规 4 13 3 2" xfId="2475"/>
    <cellStyle name="常规 4 13 3 2 2" xfId="2478"/>
    <cellStyle name="常规 4 13 3 3" xfId="2480"/>
    <cellStyle name="常规 4 13 3 3 2" xfId="2482"/>
    <cellStyle name="常规 4 13 3 4" xfId="2223"/>
    <cellStyle name="常规 4 13 3 4 2" xfId="2227"/>
    <cellStyle name="常规 4 13 3 5" xfId="2229"/>
    <cellStyle name="常规 4 13 4" xfId="2487"/>
    <cellStyle name="常规 4 13 4 2" xfId="2491"/>
    <cellStyle name="常规 4 13 4 2 2" xfId="2497"/>
    <cellStyle name="常规 4 13 4 3" xfId="2499"/>
    <cellStyle name="常规 4 13 4 3 2" xfId="2504"/>
    <cellStyle name="常规 4 13 4 4" xfId="2239"/>
    <cellStyle name="常规 4 13 4 4 2" xfId="2244"/>
    <cellStyle name="常规 4 13 4 5" xfId="2247"/>
    <cellStyle name="常规 4 13 5" xfId="2514"/>
    <cellStyle name="常规 4 13 5 2" xfId="2517"/>
    <cellStyle name="常规 4 13 5 2 2" xfId="2522"/>
    <cellStyle name="常规 4 13 5 3" xfId="2524"/>
    <cellStyle name="常规 4 13 5 3 2" xfId="2527"/>
    <cellStyle name="常规 4 13 5 4" xfId="2258"/>
    <cellStyle name="常规 4 13 6" xfId="2528"/>
    <cellStyle name="常规 4 13 6 2" xfId="1258"/>
    <cellStyle name="常规 4 13 7" xfId="2529"/>
    <cellStyle name="常规 4 13 7 2" xfId="2532"/>
    <cellStyle name="常规 4 13 8" xfId="2533"/>
    <cellStyle name="常规 4 13 8 2" xfId="2536"/>
    <cellStyle name="常规 4 13 9" xfId="1034"/>
    <cellStyle name="常规 4 14" xfId="163"/>
    <cellStyle name="常规 4 14 2" xfId="2538"/>
    <cellStyle name="常规 4 14 2 2" xfId="2541"/>
    <cellStyle name="常规 4 14 2 2 2" xfId="2545"/>
    <cellStyle name="常规 4 14 2 3" xfId="2546"/>
    <cellStyle name="常规 4 14 2 3 2" xfId="2550"/>
    <cellStyle name="常规 4 14 2 4" xfId="2335"/>
    <cellStyle name="常规 4 14 2 4 2" xfId="2551"/>
    <cellStyle name="常规 4 14 2 5" xfId="2552"/>
    <cellStyle name="常规 4 14 3" xfId="2560"/>
    <cellStyle name="常规 4 14 3 2" xfId="2563"/>
    <cellStyle name="常规 4 14 3 2 2" xfId="2569"/>
    <cellStyle name="常规 4 14 3 3" xfId="2570"/>
    <cellStyle name="常规 4 14 3 3 2" xfId="2572"/>
    <cellStyle name="常规 4 14 3 4" xfId="2340"/>
    <cellStyle name="常规 4 14 3 4 2" xfId="2574"/>
    <cellStyle name="常规 4 14 3 5" xfId="2575"/>
    <cellStyle name="常规 4 14 4" xfId="2579"/>
    <cellStyle name="常规 4 14 4 2" xfId="2582"/>
    <cellStyle name="常规 4 14 5" xfId="2589"/>
    <cellStyle name="常规 4 14 5 2" xfId="2592"/>
    <cellStyle name="常规 4 14 6" xfId="772"/>
    <cellStyle name="常规 4 14 6 2" xfId="1346"/>
    <cellStyle name="常规 4 14 7" xfId="2595"/>
    <cellStyle name="常规 4 15" xfId="2597"/>
    <cellStyle name="常规 4 15 2" xfId="2599"/>
    <cellStyle name="常规 4 15 2 2" xfId="1519"/>
    <cellStyle name="常规 4 15 3" xfId="2606"/>
    <cellStyle name="常规 4 16" xfId="2611"/>
    <cellStyle name="常规 4 17" xfId="2615"/>
    <cellStyle name="常规 4 2" xfId="944"/>
    <cellStyle name="常规 4 2 2" xfId="2623"/>
    <cellStyle name="常规 4 2 3" xfId="2629"/>
    <cellStyle name="常规 4 3" xfId="2637"/>
    <cellStyle name="常规 4 3 2" xfId="2643"/>
    <cellStyle name="常规 4 3 3" xfId="2649"/>
    <cellStyle name="常规 4 4" xfId="2621"/>
    <cellStyle name="常规 4 4 2" xfId="2656"/>
    <cellStyle name="常规 4 4 3" xfId="109"/>
    <cellStyle name="常规 4 5" xfId="2628"/>
    <cellStyle name="常规 4 6" xfId="2659"/>
    <cellStyle name="常规 4 7" xfId="1064"/>
    <cellStyle name="常规 4 8" xfId="1077"/>
    <cellStyle name="常规 4 9" xfId="872"/>
    <cellStyle name="常规 5" xfId="952"/>
    <cellStyle name="常规 5 10" xfId="2662"/>
    <cellStyle name="常规 5 10 10" xfId="2664"/>
    <cellStyle name="常规 5 10 10 2" xfId="2666"/>
    <cellStyle name="常规 5 10 11" xfId="2668"/>
    <cellStyle name="常规 5 10 12" xfId="2675"/>
    <cellStyle name="常规 5 10 2" xfId="2678"/>
    <cellStyle name="常规 5 10 2 10" xfId="2683"/>
    <cellStyle name="常规 5 10 2 11" xfId="2686"/>
    <cellStyle name="常规 5 10 2 2" xfId="2690"/>
    <cellStyle name="常规 5 10 2 2 2" xfId="2696"/>
    <cellStyle name="常规 5 10 2 2 2 2" xfId="2706"/>
    <cellStyle name="常规 5 10 2 2 2 2 2" xfId="2712"/>
    <cellStyle name="常规 5 10 2 2 2 2 2 2" xfId="363"/>
    <cellStyle name="常规 5 10 2 2 2 2 3" xfId="2717"/>
    <cellStyle name="常规 5 10 2 2 2 2 3 2" xfId="1459"/>
    <cellStyle name="常规 5 10 2 2 2 2 4" xfId="2720"/>
    <cellStyle name="常规 5 10 2 2 2 2 4 2" xfId="2721"/>
    <cellStyle name="常规 5 10 2 2 2 2 5" xfId="2723"/>
    <cellStyle name="常规 5 10 2 2 2 3" xfId="2728"/>
    <cellStyle name="常规 5 10 2 2 2 3 2" xfId="2732"/>
    <cellStyle name="常规 5 10 2 2 2 4" xfId="2745"/>
    <cellStyle name="常规 5 10 2 2 2 4 2" xfId="2748"/>
    <cellStyle name="常规 5 10 2 2 2 5" xfId="2756"/>
    <cellStyle name="常规 5 10 2 2 2 5 2" xfId="2757"/>
    <cellStyle name="常规 5 10 2 2 2 6" xfId="2759"/>
    <cellStyle name="常规 5 10 2 2 3" xfId="2765"/>
    <cellStyle name="常规 5 10 2 2 3 2" xfId="2775"/>
    <cellStyle name="常规 5 10 2 2 3 2 2" xfId="2778"/>
    <cellStyle name="常规 5 10 2 2 3 3" xfId="131"/>
    <cellStyle name="常规 5 10 2 2 3 3 2" xfId="2780"/>
    <cellStyle name="常规 5 10 2 2 3 4" xfId="142"/>
    <cellStyle name="常规 5 10 2 2 3 4 2" xfId="2782"/>
    <cellStyle name="常规 5 10 2 2 3 5" xfId="153"/>
    <cellStyle name="常规 5 10 2 2 4" xfId="2789"/>
    <cellStyle name="常规 5 10 2 2 4 2" xfId="2796"/>
    <cellStyle name="常规 5 10 2 2 4 2 2" xfId="2798"/>
    <cellStyle name="常规 5 10 2 2 4 3" xfId="2800"/>
    <cellStyle name="常规 5 10 2 2 4 3 2" xfId="2802"/>
    <cellStyle name="常规 5 10 2 2 4 4" xfId="2806"/>
    <cellStyle name="常规 5 10 2 2 4 4 2" xfId="1853"/>
    <cellStyle name="常规 5 10 2 2 4 5" xfId="2808"/>
    <cellStyle name="常规 5 10 2 2 5" xfId="2821"/>
    <cellStyle name="常规 5 10 2 2 5 2" xfId="1629"/>
    <cellStyle name="常规 5 10 2 2 5 2 2" xfId="2823"/>
    <cellStyle name="常规 5 10 2 2 5 3" xfId="2824"/>
    <cellStyle name="常规 5 10 2 2 5 3 2" xfId="2826"/>
    <cellStyle name="常规 5 10 2 2 5 4" xfId="2827"/>
    <cellStyle name="常规 5 10 2 2 6" xfId="2836"/>
    <cellStyle name="常规 5 10 2 2 6 2" xfId="2845"/>
    <cellStyle name="常规 5 10 2 2 7" xfId="2849"/>
    <cellStyle name="常规 5 10 2 2 7 2" xfId="2852"/>
    <cellStyle name="常规 5 10 2 2 8" xfId="2858"/>
    <cellStyle name="常规 5 10 2 2 8 2" xfId="2861"/>
    <cellStyle name="常规 5 10 2 2 9" xfId="2864"/>
    <cellStyle name="常规 5 10 2 3" xfId="2868"/>
    <cellStyle name="常规 5 10 2 3 2" xfId="2874"/>
    <cellStyle name="常规 5 10 2 3 2 2" xfId="2885"/>
    <cellStyle name="常规 5 10 2 3 2 2 2" xfId="2888"/>
    <cellStyle name="常规 5 10 2 3 2 3" xfId="2890"/>
    <cellStyle name="常规 5 10 2 3 2 3 2" xfId="2892"/>
    <cellStyle name="常规 5 10 2 3 2 4" xfId="2896"/>
    <cellStyle name="常规 5 10 2 3 2 4 2" xfId="2899"/>
    <cellStyle name="常规 5 10 2 3 2 5" xfId="2902"/>
    <cellStyle name="常规 5 10 2 3 3" xfId="2911"/>
    <cellStyle name="常规 5 10 2 3 3 2" xfId="2919"/>
    <cellStyle name="常规 5 10 2 3 4" xfId="2928"/>
    <cellStyle name="常规 5 10 2 3 4 2" xfId="2933"/>
    <cellStyle name="常规 5 10 2 3 5" xfId="2940"/>
    <cellStyle name="常规 5 10 2 3 5 2" xfId="2948"/>
    <cellStyle name="常规 5 10 2 3 6" xfId="2950"/>
    <cellStyle name="常规 5 10 2 4" xfId="2959"/>
    <cellStyle name="常规 5 10 2 4 2" xfId="2961"/>
    <cellStyle name="常规 5 10 2 4 2 2" xfId="2967"/>
    <cellStyle name="常规 5 10 2 4 3" xfId="2971"/>
    <cellStyle name="常规 5 10 2 4 3 2" xfId="2978"/>
    <cellStyle name="常规 5 10 2 4 4" xfId="2986"/>
    <cellStyle name="常规 5 10 2 4 4 2" xfId="1695"/>
    <cellStyle name="常规 5 10 2 4 5" xfId="2990"/>
    <cellStyle name="常规 5 10 2 5" xfId="2998"/>
    <cellStyle name="常规 5 10 2 5 2" xfId="3000"/>
    <cellStyle name="常规 5 10 2 5 2 2" xfId="3009"/>
    <cellStyle name="常规 5 10 2 5 3" xfId="3014"/>
    <cellStyle name="常规 5 10 2 5 3 2" xfId="3022"/>
    <cellStyle name="常规 5 10 2 5 4" xfId="3027"/>
    <cellStyle name="常规 5 10 2 5 4 2" xfId="1901"/>
    <cellStyle name="常规 5 10 2 5 5" xfId="3034"/>
    <cellStyle name="常规 5 10 2 6" xfId="3042"/>
    <cellStyle name="常规 5 10 2 6 2" xfId="3052"/>
    <cellStyle name="常规 5 10 2 6 2 2" xfId="3059"/>
    <cellStyle name="常规 5 10 2 6 3" xfId="3069"/>
    <cellStyle name="常规 5 10 2 6 3 2" xfId="3072"/>
    <cellStyle name="常规 5 10 2 6 4" xfId="3078"/>
    <cellStyle name="常规 5 10 2 7" xfId="3084"/>
    <cellStyle name="常规 5 10 2 7 2" xfId="3089"/>
    <cellStyle name="常规 5 10 2 8" xfId="3093"/>
    <cellStyle name="常规 5 10 2 8 2" xfId="3096"/>
    <cellStyle name="常规 5 10 2 9" xfId="3097"/>
    <cellStyle name="常规 5 10 2 9 2" xfId="3099"/>
    <cellStyle name="常规 5 10 3" xfId="3103"/>
    <cellStyle name="常规 5 10 3 2" xfId="3109"/>
    <cellStyle name="常规 5 10 3 2 2" xfId="3118"/>
    <cellStyle name="常规 5 10 3 2 2 2" xfId="3133"/>
    <cellStyle name="常规 5 10 3 2 2 2 2" xfId="3137"/>
    <cellStyle name="常规 5 10 3 2 2 3" xfId="3143"/>
    <cellStyle name="常规 5 10 3 2 2 3 2" xfId="3146"/>
    <cellStyle name="常规 5 10 3 2 2 4" xfId="3151"/>
    <cellStyle name="常规 5 10 3 2 2 4 2" xfId="3153"/>
    <cellStyle name="常规 5 10 3 2 2 5" xfId="3156"/>
    <cellStyle name="常规 5 10 3 2 3" xfId="3163"/>
    <cellStyle name="常规 5 10 3 2 3 2" xfId="3175"/>
    <cellStyle name="常规 5 10 3 2 4" xfId="3181"/>
    <cellStyle name="常规 5 10 3 2 4 2" xfId="3190"/>
    <cellStyle name="常规 5 10 3 2 5" xfId="3197"/>
    <cellStyle name="常规 5 10 3 2 5 2" xfId="1844"/>
    <cellStyle name="常规 5 10 3 2 6" xfId="3201"/>
    <cellStyle name="常规 5 10 3 3" xfId="3209"/>
    <cellStyle name="常规 5 10 3 3 2" xfId="3218"/>
    <cellStyle name="常规 5 10 3 3 2 2" xfId="3230"/>
    <cellStyle name="常规 5 10 3 3 3" xfId="3239"/>
    <cellStyle name="常规 5 10 3 3 3 2" xfId="3251"/>
    <cellStyle name="常规 5 10 3 3 4" xfId="3258"/>
    <cellStyle name="常规 5 10 3 3 4 2" xfId="3261"/>
    <cellStyle name="常规 5 10 3 3 5" xfId="3269"/>
    <cellStyle name="常规 5 10 3 4" xfId="1072"/>
    <cellStyle name="常规 5 10 3 4 2" xfId="3276"/>
    <cellStyle name="常规 5 10 3 4 2 2" xfId="3283"/>
    <cellStyle name="常规 5 10 3 4 3" xfId="3288"/>
    <cellStyle name="常规 5 10 3 4 3 2" xfId="3292"/>
    <cellStyle name="常规 5 10 3 4 4" xfId="3296"/>
    <cellStyle name="常规 5 10 3 4 4 2" xfId="2191"/>
    <cellStyle name="常规 5 10 3 4 5" xfId="3299"/>
    <cellStyle name="常规 5 10 3 5" xfId="3304"/>
    <cellStyle name="常规 5 10 3 5 2" xfId="3312"/>
    <cellStyle name="常规 5 10 3 5 2 2" xfId="3321"/>
    <cellStyle name="常规 5 10 3 5 3" xfId="3328"/>
    <cellStyle name="常规 5 10 3 5 3 2" xfId="3332"/>
    <cellStyle name="常规 5 10 3 5 4" xfId="3336"/>
    <cellStyle name="常规 5 10 3 6" xfId="3337"/>
    <cellStyle name="常规 5 10 3 6 2" xfId="2715"/>
    <cellStyle name="常规 5 10 3 7" xfId="3341"/>
    <cellStyle name="常规 5 10 3 7 2" xfId="3343"/>
    <cellStyle name="常规 5 10 3 8" xfId="3345"/>
    <cellStyle name="常规 5 10 3 8 2" xfId="3347"/>
    <cellStyle name="常规 5 10 3 9" xfId="3350"/>
    <cellStyle name="常规 5 10 4" xfId="3351"/>
    <cellStyle name="常规 5 10 4 2" xfId="3356"/>
    <cellStyle name="常规 5 10 4 2 2" xfId="3368"/>
    <cellStyle name="常规 5 10 4 2 2 2" xfId="3375"/>
    <cellStyle name="常规 5 10 4 2 3" xfId="3384"/>
    <cellStyle name="常规 5 10 4 2 3 2" xfId="3389"/>
    <cellStyle name="常规 5 10 4 2 4" xfId="3394"/>
    <cellStyle name="常规 5 10 4 2 4 2" xfId="3398"/>
    <cellStyle name="常规 5 10 4 2 5" xfId="3404"/>
    <cellStyle name="常规 5 10 4 3" xfId="3410"/>
    <cellStyle name="常规 5 10 4 3 2" xfId="3413"/>
    <cellStyle name="常规 5 10 4 4" xfId="1079"/>
    <cellStyle name="常规 5 10 4 4 2" xfId="3416"/>
    <cellStyle name="常规 5 10 4 5" xfId="3420"/>
    <cellStyle name="常规 5 10 4 5 2" xfId="3424"/>
    <cellStyle name="常规 5 10 4 6" xfId="3429"/>
    <cellStyle name="常规 5 10 5" xfId="3430"/>
    <cellStyle name="常规 5 10 5 2" xfId="3436"/>
    <cellStyle name="常规 5 10 5 2 2" xfId="3437"/>
    <cellStyle name="常规 5 10 5 3" xfId="3438"/>
    <cellStyle name="常规 5 10 5 3 2" xfId="3441"/>
    <cellStyle name="常规 5 10 5 4" xfId="3444"/>
    <cellStyle name="常规 5 10 5 4 2" xfId="3450"/>
    <cellStyle name="常规 5 10 5 5" xfId="3455"/>
    <cellStyle name="常规 5 10 6" xfId="3456"/>
    <cellStyle name="常规 5 10 6 2" xfId="3458"/>
    <cellStyle name="常规 5 10 6 2 2" xfId="3459"/>
    <cellStyle name="常规 5 10 6 3" xfId="3460"/>
    <cellStyle name="常规 5 10 6 3 2" xfId="3464"/>
    <cellStyle name="常规 5 10 6 4" xfId="3466"/>
    <cellStyle name="常规 5 10 6 4 2" xfId="3469"/>
    <cellStyle name="常规 5 10 6 5" xfId="3470"/>
    <cellStyle name="常规 5 10 7" xfId="3472"/>
    <cellStyle name="常规 5 10 7 2" xfId="3474"/>
    <cellStyle name="常规 5 10 7 2 2" xfId="3475"/>
    <cellStyle name="常规 5 10 7 3" xfId="3476"/>
    <cellStyle name="常规 5 10 7 3 2" xfId="3479"/>
    <cellStyle name="常规 5 10 7 4" xfId="3481"/>
    <cellStyle name="常规 5 10 8" xfId="3483"/>
    <cellStyle name="常规 5 10 8 2" xfId="3486"/>
    <cellStyle name="常规 5 10 9" xfId="3489"/>
    <cellStyle name="常规 5 10 9 2" xfId="468"/>
    <cellStyle name="常规 5 11" xfId="3495"/>
    <cellStyle name="常规 5 11 10" xfId="1815"/>
    <cellStyle name="常规 5 11 11" xfId="1824"/>
    <cellStyle name="常规 5 11 2" xfId="3500"/>
    <cellStyle name="常规 5 11 2 2" xfId="3503"/>
    <cellStyle name="常规 5 11 2 2 2" xfId="3513"/>
    <cellStyle name="常规 5 11 2 2 2 2" xfId="3523"/>
    <cellStyle name="常规 5 11 2 2 2 2 2" xfId="3526"/>
    <cellStyle name="常规 5 11 2 2 2 3" xfId="3529"/>
    <cellStyle name="常规 5 11 2 2 2 3 2" xfId="3531"/>
    <cellStyle name="常规 5 11 2 2 2 4" xfId="3533"/>
    <cellStyle name="常规 5 11 2 2 2 4 2" xfId="3536"/>
    <cellStyle name="常规 5 11 2 2 2 5" xfId="3537"/>
    <cellStyle name="常规 5 11 2 2 3" xfId="3547"/>
    <cellStyle name="常规 5 11 2 2 3 2" xfId="3559"/>
    <cellStyle name="常规 5 11 2 2 4" xfId="3566"/>
    <cellStyle name="常规 5 11 2 2 4 2" xfId="3571"/>
    <cellStyle name="常规 5 11 2 2 5" xfId="3579"/>
    <cellStyle name="常规 5 11 2 2 5 2" xfId="3580"/>
    <cellStyle name="常规 5 11 2 2 6" xfId="3585"/>
    <cellStyle name="常规 5 11 2 3" xfId="3589"/>
    <cellStyle name="常规 5 11 2 3 2" xfId="3601"/>
    <cellStyle name="常规 5 11 2 3 2 2" xfId="3611"/>
    <cellStyle name="常规 5 11 2 3 3" xfId="3622"/>
    <cellStyle name="常规 5 11 2 3 3 2" xfId="3633"/>
    <cellStyle name="常规 5 11 2 3 4" xfId="1197"/>
    <cellStyle name="常规 5 11 2 3 4 2" xfId="1206"/>
    <cellStyle name="常规 5 11 2 3 5" xfId="1241"/>
    <cellStyle name="常规 5 11 2 4" xfId="3639"/>
    <cellStyle name="常规 5 11 2 4 2" xfId="3647"/>
    <cellStyle name="常规 5 11 2 4 2 2" xfId="3656"/>
    <cellStyle name="常规 5 11 2 4 3" xfId="3663"/>
    <cellStyle name="常规 5 11 2 4 3 2" xfId="3671"/>
    <cellStyle name="常规 5 11 2 4 4" xfId="3680"/>
    <cellStyle name="常规 5 11 2 4 4 2" xfId="3682"/>
    <cellStyle name="常规 5 11 2 4 5" xfId="3684"/>
    <cellStyle name="常规 5 11 2 5" xfId="3693"/>
    <cellStyle name="常规 5 11 2 5 2" xfId="180"/>
    <cellStyle name="常规 5 11 2 5 2 2" xfId="3700"/>
    <cellStyle name="常规 5 11 2 5 3" xfId="3706"/>
    <cellStyle name="常规 5 11 2 5 3 2" xfId="190"/>
    <cellStyle name="常规 5 11 2 5 4" xfId="1290"/>
    <cellStyle name="常规 5 11 2 6" xfId="3711"/>
    <cellStyle name="常规 5 11 2 6 2" xfId="3718"/>
    <cellStyle name="常规 5 11 2 7" xfId="3719"/>
    <cellStyle name="常规 5 11 2 7 2" xfId="3725"/>
    <cellStyle name="常规 5 11 2 8" xfId="3727"/>
    <cellStyle name="常规 5 11 2 8 2" xfId="3733"/>
    <cellStyle name="常规 5 11 2 9" xfId="3734"/>
    <cellStyle name="常规 5 11 3" xfId="3736"/>
    <cellStyle name="常规 5 11 3 2" xfId="3737"/>
    <cellStyle name="常规 5 11 3 2 2" xfId="3750"/>
    <cellStyle name="常规 5 11 3 2 2 2" xfId="3768"/>
    <cellStyle name="常规 5 11 3 2 3" xfId="3780"/>
    <cellStyle name="常规 5 11 3 2 3 2" xfId="3791"/>
    <cellStyle name="常规 5 11 3 2 4" xfId="3797"/>
    <cellStyle name="常规 5 11 3 2 4 2" xfId="3800"/>
    <cellStyle name="常规 5 11 3 2 5" xfId="3801"/>
    <cellStyle name="常规 5 11 3 3" xfId="3802"/>
    <cellStyle name="常规 5 11 3 3 2" xfId="3807"/>
    <cellStyle name="常规 5 11 3 4" xfId="3813"/>
    <cellStyle name="常规 5 11 3 4 2" xfId="3814"/>
    <cellStyle name="常规 5 11 3 5" xfId="3821"/>
    <cellStyle name="常规 5 11 3 5 2" xfId="3824"/>
    <cellStyle name="常规 5 11 3 6" xfId="3831"/>
    <cellStyle name="常规 5 11 4" xfId="3832"/>
    <cellStyle name="常规 5 11 4 2" xfId="3834"/>
    <cellStyle name="常规 5 11 4 2 2" xfId="2352"/>
    <cellStyle name="常规 5 11 4 3" xfId="3835"/>
    <cellStyle name="常规 5 11 4 3 2" xfId="2486"/>
    <cellStyle name="常规 5 11 4 4" xfId="3842"/>
    <cellStyle name="常规 5 11 4 4 2" xfId="2578"/>
    <cellStyle name="常规 5 11 4 5" xfId="3846"/>
    <cellStyle name="常规 5 11 5" xfId="3847"/>
    <cellStyle name="常规 5 11 5 2" xfId="3848"/>
    <cellStyle name="常规 5 11 5 2 2" xfId="3851"/>
    <cellStyle name="常规 5 11 5 3" xfId="3852"/>
    <cellStyle name="常规 5 11 5 3 2" xfId="3857"/>
    <cellStyle name="常规 5 11 5 4" xfId="3862"/>
    <cellStyle name="常规 5 11 5 4 2" xfId="3864"/>
    <cellStyle name="常规 5 11 5 5" xfId="3865"/>
    <cellStyle name="常规 5 11 6" xfId="3866"/>
    <cellStyle name="常规 5 11 6 2" xfId="3867"/>
    <cellStyle name="常规 5 11 6 2 2" xfId="3868"/>
    <cellStyle name="常规 5 11 6 3" xfId="3871"/>
    <cellStyle name="常规 5 11 6 3 2" xfId="3874"/>
    <cellStyle name="常规 5 11 6 4" xfId="3876"/>
    <cellStyle name="常规 5 11 7" xfId="3879"/>
    <cellStyle name="常规 5 11 7 2" xfId="3882"/>
    <cellStyle name="常规 5 11 8" xfId="3886"/>
    <cellStyle name="常规 5 11 8 2" xfId="3890"/>
    <cellStyle name="常规 5 11 9" xfId="3894"/>
    <cellStyle name="常规 5 11 9 2" xfId="3897"/>
    <cellStyle name="常规 5 12" xfId="3900"/>
    <cellStyle name="常规 5 12 10" xfId="2139"/>
    <cellStyle name="常规 5 12 2" xfId="3907"/>
    <cellStyle name="常规 5 12 2 2" xfId="3909"/>
    <cellStyle name="常规 5 12 2 2 2" xfId="3917"/>
    <cellStyle name="常规 5 12 2 2 2 2" xfId="3926"/>
    <cellStyle name="常规 5 12 2 2 3" xfId="3933"/>
    <cellStyle name="常规 5 12 2 2 3 2" xfId="3941"/>
    <cellStyle name="常规 5 12 2 2 4" xfId="3949"/>
    <cellStyle name="常规 5 12 2 2 4 2" xfId="3951"/>
    <cellStyle name="常规 5 12 2 2 5" xfId="3954"/>
    <cellStyle name="常规 5 12 2 3" xfId="3955"/>
    <cellStyle name="常规 5 12 2 3 2" xfId="3957"/>
    <cellStyle name="常规 5 12 2 4" xfId="3967"/>
    <cellStyle name="常规 5 12 2 4 2" xfId="3969"/>
    <cellStyle name="常规 5 12 2 5" xfId="3972"/>
    <cellStyle name="常规 5 12 2 5 2" xfId="3976"/>
    <cellStyle name="常规 5 12 2 6" xfId="3982"/>
    <cellStyle name="常规 5 12 3" xfId="3984"/>
    <cellStyle name="常规 5 12 3 2" xfId="3986"/>
    <cellStyle name="常规 5 12 3 2 2" xfId="3988"/>
    <cellStyle name="常规 5 12 3 3" xfId="3990"/>
    <cellStyle name="常规 5 12 3 3 2" xfId="3995"/>
    <cellStyle name="常规 5 12 3 4" xfId="3998"/>
    <cellStyle name="常规 5 12 3 4 2" xfId="4001"/>
    <cellStyle name="常规 5 12 3 5" xfId="4004"/>
    <cellStyle name="常规 5 12 4" xfId="4005"/>
    <cellStyle name="常规 5 12 4 2" xfId="4008"/>
    <cellStyle name="常规 5 12 4 2 2" xfId="4012"/>
    <cellStyle name="常规 5 12 4 3" xfId="4023"/>
    <cellStyle name="常规 5 12 4 3 2" xfId="4029"/>
    <cellStyle name="常规 5 12 4 4" xfId="4033"/>
    <cellStyle name="常规 5 12 4 4 2" xfId="4036"/>
    <cellStyle name="常规 5 12 4 5" xfId="4039"/>
    <cellStyle name="常规 5 12 5" xfId="4040"/>
    <cellStyle name="常规 5 12 5 2" xfId="4043"/>
    <cellStyle name="常规 5 12 5 2 2" xfId="1300"/>
    <cellStyle name="常规 5 12 5 3" xfId="4054"/>
    <cellStyle name="常规 5 12 5 3 2" xfId="1390"/>
    <cellStyle name="常规 5 12 5 4" xfId="4059"/>
    <cellStyle name="常规 5 12 6" xfId="4062"/>
    <cellStyle name="常规 5 12 6 2" xfId="4065"/>
    <cellStyle name="常规 5 12 7" xfId="4068"/>
    <cellStyle name="常规 5 12 7 2" xfId="552"/>
    <cellStyle name="常规 5 12 8" xfId="4069"/>
    <cellStyle name="常规 5 12 8 2" xfId="516"/>
    <cellStyle name="常规 5 12 9" xfId="4071"/>
    <cellStyle name="常规 5 13" xfId="4073"/>
    <cellStyle name="常规 5 13 2" xfId="4075"/>
    <cellStyle name="常规 5 13 2 2" xfId="3471"/>
    <cellStyle name="常规 5 13 2 2 2" xfId="3473"/>
    <cellStyle name="常规 5 13 2 3" xfId="3482"/>
    <cellStyle name="常规 5 13 2 3 2" xfId="3485"/>
    <cellStyle name="常规 5 13 2 4" xfId="3487"/>
    <cellStyle name="常规 5 13 2 4 2" xfId="465"/>
    <cellStyle name="常规 5 13 2 5" xfId="4078"/>
    <cellStyle name="常规 5 13 3" xfId="4079"/>
    <cellStyle name="常规 5 13 3 2" xfId="3878"/>
    <cellStyle name="常规 5 13 3 2 2" xfId="3881"/>
    <cellStyle name="常规 5 13 3 3" xfId="3884"/>
    <cellStyle name="常规 5 13 3 3 2" xfId="3889"/>
    <cellStyle name="常规 5 13 3 4" xfId="3892"/>
    <cellStyle name="常规 5 13 3 4 2" xfId="3896"/>
    <cellStyle name="常规 5 13 3 5" xfId="4081"/>
    <cellStyle name="常规 5 13 4" xfId="4082"/>
    <cellStyle name="常规 5 13 4 2" xfId="4066"/>
    <cellStyle name="常规 5 13 5" xfId="4083"/>
    <cellStyle name="常规 5 13 5 2" xfId="4087"/>
    <cellStyle name="常规 5 13 6" xfId="4091"/>
    <cellStyle name="常规 5 13 6 2" xfId="4093"/>
    <cellStyle name="常规 5 13 7" xfId="4086"/>
    <cellStyle name="常规 5 14" xfId="4096"/>
    <cellStyle name="常规 5 14 2" xfId="4099"/>
    <cellStyle name="常规 5 14 2 2" xfId="4103"/>
    <cellStyle name="常规 5 14 3" xfId="4104"/>
    <cellStyle name="常规 5 14 3 2" xfId="4107"/>
    <cellStyle name="常规 5 14 4" xfId="4108"/>
    <cellStyle name="常规 5 14 4 2" xfId="4110"/>
    <cellStyle name="常规 5 14 5" xfId="4111"/>
    <cellStyle name="常规 5 15" xfId="4112"/>
    <cellStyle name="常规 5 15 2" xfId="4113"/>
    <cellStyle name="常规 5 16" xfId="4114"/>
    <cellStyle name="常规 5 16 2" xfId="4117"/>
    <cellStyle name="常规 5 17" xfId="4122"/>
    <cellStyle name="常规 5 18" xfId="4125"/>
    <cellStyle name="常规 5 2" xfId="4130"/>
    <cellStyle name="常规 5 2 2" xfId="4135"/>
    <cellStyle name="常规 5 2 3" xfId="4140"/>
    <cellStyle name="常规 5 3" xfId="3925"/>
    <cellStyle name="常规 5 3 2" xfId="4144"/>
    <cellStyle name="常规 5 4" xfId="2641"/>
    <cellStyle name="常规 5 4 2" xfId="4149"/>
    <cellStyle name="常规 5 4 3" xfId="4152"/>
    <cellStyle name="常规 5 5" xfId="2648"/>
    <cellStyle name="常规 5 6" xfId="4156"/>
    <cellStyle name="常规 5 6 2" xfId="3638"/>
    <cellStyle name="常规 5 6 3" xfId="3690"/>
    <cellStyle name="常规 5 7" xfId="1090"/>
    <cellStyle name="常规 5 7 2" xfId="3811"/>
    <cellStyle name="常规 5 8" xfId="4158"/>
    <cellStyle name="常规 5 8 2" xfId="3840"/>
    <cellStyle name="常规 5 9" xfId="4161"/>
    <cellStyle name="常规 5 9 2" xfId="3859"/>
    <cellStyle name="常规 6" xfId="4165"/>
    <cellStyle name="常规 6 2" xfId="4169"/>
    <cellStyle name="常规 6 2 2" xfId="4173"/>
    <cellStyle name="常规 6 3" xfId="3940"/>
    <cellStyle name="常规 6 3 2" xfId="4177"/>
    <cellStyle name="常规 6 4" xfId="2654"/>
    <cellStyle name="常规 6 4 2" xfId="4183"/>
    <cellStyle name="常规 6 4 3" xfId="4185"/>
    <cellStyle name="常规 6 5" xfId="108"/>
    <cellStyle name="常规 6 5 2" xfId="4191"/>
    <cellStyle name="常规 6 6" xfId="4198"/>
    <cellStyle name="常规 6 6 2" xfId="3966"/>
    <cellStyle name="常规 6 7" xfId="1103"/>
    <cellStyle name="常规 7" xfId="4209"/>
    <cellStyle name="常规 7 2" xfId="4213"/>
    <cellStyle name="常规 7 2 10" xfId="4214"/>
    <cellStyle name="常规 7 2 10 10" xfId="4218"/>
    <cellStyle name="常规 7 2 10 10 2" xfId="4219"/>
    <cellStyle name="常规 7 2 10 11" xfId="4220"/>
    <cellStyle name="常规 7 2 10 12" xfId="4221"/>
    <cellStyle name="常规 7 2 10 2" xfId="4224"/>
    <cellStyle name="常规 7 2 10 2 10" xfId="4227"/>
    <cellStyle name="常规 7 2 10 2 11" xfId="4228"/>
    <cellStyle name="常规 7 2 10 2 2" xfId="1481"/>
    <cellStyle name="常规 7 2 10 2 2 2" xfId="1488"/>
    <cellStyle name="常规 7 2 10 2 2 2 2" xfId="4230"/>
    <cellStyle name="常规 7 2 10 2 2 2 2 2" xfId="4231"/>
    <cellStyle name="常规 7 2 10 2 2 2 2 2 2" xfId="4237"/>
    <cellStyle name="常规 7 2 10 2 2 2 2 3" xfId="4239"/>
    <cellStyle name="常规 7 2 10 2 2 2 2 3 2" xfId="4244"/>
    <cellStyle name="常规 7 2 10 2 2 2 2 4" xfId="4245"/>
    <cellStyle name="常规 7 2 10 2 2 2 2 4 2" xfId="4248"/>
    <cellStyle name="常规 7 2 10 2 2 2 2 5" xfId="4249"/>
    <cellStyle name="常规 7 2 10 2 2 2 3" xfId="4251"/>
    <cellStyle name="常规 7 2 10 2 2 2 3 2" xfId="2455"/>
    <cellStyle name="常规 7 2 10 2 2 2 4" xfId="4253"/>
    <cellStyle name="常规 7 2 10 2 2 2 4 2" xfId="4256"/>
    <cellStyle name="常规 7 2 10 2 2 2 5" xfId="4257"/>
    <cellStyle name="常规 7 2 10 2 2 2 5 2" xfId="4259"/>
    <cellStyle name="常规 7 2 10 2 2 2 6" xfId="1951"/>
    <cellStyle name="常规 7 2 10 2 2 3" xfId="1493"/>
    <cellStyle name="常规 7 2 10 2 2 3 2" xfId="4260"/>
    <cellStyle name="常规 7 2 10 2 2 3 2 2" xfId="4261"/>
    <cellStyle name="常规 7 2 10 2 2 3 3" xfId="4263"/>
    <cellStyle name="常规 7 2 10 2 2 3 3 2" xfId="4265"/>
    <cellStyle name="常规 7 2 10 2 2 3 4" xfId="4271"/>
    <cellStyle name="常规 7 2 10 2 2 3 4 2" xfId="4273"/>
    <cellStyle name="常规 7 2 10 2 2 3 5" xfId="1438"/>
    <cellStyle name="常规 7 2 10 2 2 4" xfId="1496"/>
    <cellStyle name="常规 7 2 10 2 2 4 2" xfId="4115"/>
    <cellStyle name="常规 7 2 10 2 2 4 2 2" xfId="4118"/>
    <cellStyle name="常规 7 2 10 2 2 4 3" xfId="4123"/>
    <cellStyle name="常规 7 2 10 2 2 4 3 2" xfId="4275"/>
    <cellStyle name="常规 7 2 10 2 2 4 4" xfId="4126"/>
    <cellStyle name="常规 7 2 10 2 2 4 4 2" xfId="4276"/>
    <cellStyle name="常规 7 2 10 2 2 4 5" xfId="1462"/>
    <cellStyle name="常规 7 2 10 2 2 5" xfId="2362"/>
    <cellStyle name="常规 7 2 10 2 2 5 2" xfId="4277"/>
    <cellStyle name="常规 7 2 10 2 2 5 2 2" xfId="2609"/>
    <cellStyle name="常规 7 2 10 2 2 5 3" xfId="4283"/>
    <cellStyle name="常规 7 2 10 2 2 5 3 2" xfId="4285"/>
    <cellStyle name="常规 7 2 10 2 2 5 4" xfId="4286"/>
    <cellStyle name="常规 7 2 10 2 2 6" xfId="4288"/>
    <cellStyle name="常规 7 2 10 2 2 6 2" xfId="4295"/>
    <cellStyle name="常规 7 2 10 2 2 7" xfId="4296"/>
    <cellStyle name="常规 7 2 10 2 2 7 2" xfId="4305"/>
    <cellStyle name="常规 7 2 10 2 2 8" xfId="4312"/>
    <cellStyle name="常规 7 2 10 2 2 8 2" xfId="2102"/>
    <cellStyle name="常规 7 2 10 2 2 9" xfId="4315"/>
    <cellStyle name="常规 7 2 10 2 3" xfId="1501"/>
    <cellStyle name="常规 7 2 10 2 3 2" xfId="1511"/>
    <cellStyle name="常规 7 2 10 2 3 2 2" xfId="4318"/>
    <cellStyle name="常规 7 2 10 2 3 2 2 2" xfId="4321"/>
    <cellStyle name="常规 7 2 10 2 3 2 3" xfId="4324"/>
    <cellStyle name="常规 7 2 10 2 3 2 3 2" xfId="4327"/>
    <cellStyle name="常规 7 2 10 2 3 2 4" xfId="4332"/>
    <cellStyle name="常规 7 2 10 2 3 2 4 2" xfId="4334"/>
    <cellStyle name="常规 7 2 10 2 3 2 5" xfId="4336"/>
    <cellStyle name="常规 7 2 10 2 3 3" xfId="1518"/>
    <cellStyle name="常规 7 2 10 2 3 3 2" xfId="4339"/>
    <cellStyle name="常规 7 2 10 2 3 4" xfId="1523"/>
    <cellStyle name="常规 7 2 10 2 3 4 2" xfId="4343"/>
    <cellStyle name="常规 7 2 10 2 3 5" xfId="2367"/>
    <cellStyle name="常规 7 2 10 2 3 5 2" xfId="4344"/>
    <cellStyle name="常规 7 2 10 2 3 6" xfId="4345"/>
    <cellStyle name="常规 7 2 10 2 4" xfId="1525"/>
    <cellStyle name="常规 7 2 10 2 4 2" xfId="1531"/>
    <cellStyle name="常规 7 2 10 2 4 2 2" xfId="4346"/>
    <cellStyle name="常规 7 2 10 2 4 3" xfId="793"/>
    <cellStyle name="常规 7 2 10 2 4 3 2" xfId="4352"/>
    <cellStyle name="常规 7 2 10 2 4 4" xfId="4353"/>
    <cellStyle name="常规 7 2 10 2 4 4 2" xfId="4357"/>
    <cellStyle name="常规 7 2 10 2 4 5" xfId="2372"/>
    <cellStyle name="常规 7 2 10 2 5" xfId="1011"/>
    <cellStyle name="常规 7 2 10 2 5 2" xfId="632"/>
    <cellStyle name="常规 7 2 10 2 5 2 2" xfId="641"/>
    <cellStyle name="常规 7 2 10 2 5 3" xfId="52"/>
    <cellStyle name="常规 7 2 10 2 5 3 2" xfId="65"/>
    <cellStyle name="常规 7 2 10 2 5 4" xfId="1015"/>
    <cellStyle name="常规 7 2 10 2 5 4 2" xfId="1017"/>
    <cellStyle name="常规 7 2 10 2 5 5" xfId="1019"/>
    <cellStyle name="常规 7 2 10 2 6" xfId="1021"/>
    <cellStyle name="常规 7 2 10 2 6 2" xfId="1025"/>
    <cellStyle name="常规 7 2 10 2 6 2 2" xfId="2429"/>
    <cellStyle name="常规 7 2 10 2 6 3" xfId="4359"/>
    <cellStyle name="常规 7 2 10 2 6 3 2" xfId="4363"/>
    <cellStyle name="常规 7 2 10 2 6 4" xfId="4364"/>
    <cellStyle name="常规 7 2 10 2 7" xfId="862"/>
    <cellStyle name="常规 7 2 10 2 7 2" xfId="1032"/>
    <cellStyle name="常规 7 2 10 2 8" xfId="338"/>
    <cellStyle name="常规 7 2 10 2 8 2" xfId="278"/>
    <cellStyle name="常规 7 2 10 2 9" xfId="356"/>
    <cellStyle name="常规 7 2 10 2 9 2" xfId="1650"/>
    <cellStyle name="常规 7 2 10 3" xfId="4349"/>
    <cellStyle name="常规 7 2 10 3 2" xfId="1568"/>
    <cellStyle name="常规 7 2 10 3 2 2" xfId="1574"/>
    <cellStyle name="常规 7 2 10 3 2 2 2" xfId="1579"/>
    <cellStyle name="常规 7 2 10 3 2 2 2 2" xfId="4366"/>
    <cellStyle name="常规 7 2 10 3 2 2 3" xfId="1581"/>
    <cellStyle name="常规 7 2 10 3 2 2 3 2" xfId="4368"/>
    <cellStyle name="常规 7 2 10 3 2 2 4" xfId="4370"/>
    <cellStyle name="常规 7 2 10 3 2 2 4 2" xfId="4371"/>
    <cellStyle name="常规 7 2 10 3 2 2 5" xfId="4373"/>
    <cellStyle name="常规 7 2 10 3 2 3" xfId="28"/>
    <cellStyle name="常规 7 2 10 3 2 3 2" xfId="1583"/>
    <cellStyle name="常规 7 2 10 3 2 4" xfId="1585"/>
    <cellStyle name="常规 7 2 10 3 2 4 2" xfId="4374"/>
    <cellStyle name="常规 7 2 10 3 2 5" xfId="1588"/>
    <cellStyle name="常规 7 2 10 3 2 5 2" xfId="4378"/>
    <cellStyle name="常规 7 2 10 3 2 6" xfId="4379"/>
    <cellStyle name="常规 7 2 10 3 3" xfId="1595"/>
    <cellStyle name="常规 7 2 10 3 3 2" xfId="4380"/>
    <cellStyle name="常规 7 2 10 3 3 2 2" xfId="4381"/>
    <cellStyle name="常规 7 2 10 3 3 3" xfId="4382"/>
    <cellStyle name="常规 7 2 10 3 3 3 2" xfId="4383"/>
    <cellStyle name="常规 7 2 10 3 3 4" xfId="4384"/>
    <cellStyle name="常规 7 2 10 3 3 4 2" xfId="4385"/>
    <cellStyle name="常规 7 2 10 3 3 5" xfId="2393"/>
    <cellStyle name="常规 7 2 10 3 4" xfId="1601"/>
    <cellStyle name="常规 7 2 10 3 4 2" xfId="4386"/>
    <cellStyle name="常规 7 2 10 3 4 2 2" xfId="4392"/>
    <cellStyle name="常规 7 2 10 3 4 3" xfId="4396"/>
    <cellStyle name="常规 7 2 10 3 4 3 2" xfId="4405"/>
    <cellStyle name="常规 7 2 10 3 4 4" xfId="4410"/>
    <cellStyle name="常规 7 2 10 3 4 4 2" xfId="4419"/>
    <cellStyle name="常规 7 2 10 3 4 5" xfId="2405"/>
    <cellStyle name="常规 7 2 10 3 5" xfId="1043"/>
    <cellStyle name="常规 7 2 10 3 5 2" xfId="608"/>
    <cellStyle name="常规 7 2 10 3 5 2 2" xfId="4432"/>
    <cellStyle name="常规 7 2 10 3 5 3" xfId="4436"/>
    <cellStyle name="常规 7 2 10 3 5 3 2" xfId="4453"/>
    <cellStyle name="常规 7 2 10 3 5 4" xfId="4458"/>
    <cellStyle name="常规 7 2 10 3 6" xfId="1047"/>
    <cellStyle name="常规 7 2 10 3 6 2" xfId="253"/>
    <cellStyle name="常规 7 2 10 3 7" xfId="868"/>
    <cellStyle name="常规 7 2 10 3 7 2" xfId="1051"/>
    <cellStyle name="常规 7 2 10 3 8" xfId="1058"/>
    <cellStyle name="常规 7 2 10 3 8 2" xfId="4460"/>
    <cellStyle name="常规 7 2 10 3 9" xfId="4462"/>
    <cellStyle name="常规 7 2 10 4" xfId="942"/>
    <cellStyle name="常规 7 2 10 4 2" xfId="2618"/>
    <cellStyle name="常规 7 2 10 4 2 2" xfId="2652"/>
    <cellStyle name="常规 7 2 10 4 2 2 2" xfId="4181"/>
    <cellStyle name="常规 7 2 10 4 2 3" xfId="106"/>
    <cellStyle name="常规 7 2 10 4 2 3 2" xfId="4188"/>
    <cellStyle name="常规 7 2 10 4 2 4" xfId="4195"/>
    <cellStyle name="常规 7 2 10 4 2 4 2" xfId="3963"/>
    <cellStyle name="常规 7 2 10 4 2 5" xfId="1099"/>
    <cellStyle name="常规 7 2 10 4 3" xfId="2625"/>
    <cellStyle name="常规 7 2 10 4 3 2" xfId="4465"/>
    <cellStyle name="常规 7 2 10 4 4" xfId="2658"/>
    <cellStyle name="常规 7 2 10 4 4 2" xfId="2958"/>
    <cellStyle name="常规 7 2 10 4 5" xfId="1063"/>
    <cellStyle name="常规 7 2 10 4 5 2" xfId="1071"/>
    <cellStyle name="常规 7 2 10 4 6" xfId="1076"/>
    <cellStyle name="常规 7 2 10 5" xfId="2634"/>
    <cellStyle name="常规 7 2 10 5 2" xfId="2639"/>
    <cellStyle name="常规 7 2 10 5 2 2" xfId="4146"/>
    <cellStyle name="常规 7 2 10 5 3" xfId="2645"/>
    <cellStyle name="常规 7 2 10 5 3 2" xfId="4467"/>
    <cellStyle name="常规 7 2 10 5 4" xfId="4154"/>
    <cellStyle name="常规 7 2 10 5 4 2" xfId="3635"/>
    <cellStyle name="常规 7 2 10 5 5" xfId="1088"/>
    <cellStyle name="常规 7 2 10 6" xfId="2617"/>
    <cellStyle name="常规 7 2 10 6 2" xfId="2651"/>
    <cellStyle name="常规 7 2 10 6 2 2" xfId="4180"/>
    <cellStyle name="常规 7 2 10 6 3" xfId="104"/>
    <cellStyle name="常规 7 2 10 6 3 2" xfId="4187"/>
    <cellStyle name="常规 7 2 10 6 4" xfId="4194"/>
    <cellStyle name="常规 7 2 10 6 4 2" xfId="3962"/>
    <cellStyle name="常规 7 2 10 6 5" xfId="1098"/>
    <cellStyle name="常规 7 2 10 7" xfId="2624"/>
    <cellStyle name="常规 7 2 10 7 2" xfId="4464"/>
    <cellStyle name="常规 7 2 10 7 2 2" xfId="4468"/>
    <cellStyle name="常规 7 2 10 7 3" xfId="4470"/>
    <cellStyle name="常规 7 2 10 7 3 2" xfId="4472"/>
    <cellStyle name="常规 7 2 10 7 4" xfId="4474"/>
    <cellStyle name="常规 7 2 10 8" xfId="2657"/>
    <cellStyle name="常规 7 2 10 8 2" xfId="2957"/>
    <cellStyle name="常规 7 2 10 9" xfId="1061"/>
    <cellStyle name="常规 7 2 10 9 2" xfId="1069"/>
    <cellStyle name="常规 7 2 11" xfId="4476"/>
    <cellStyle name="常规 7 2 11 10" xfId="4477"/>
    <cellStyle name="常规 7 2 11 11" xfId="4480"/>
    <cellStyle name="常规 7 2 11 2" xfId="4486"/>
    <cellStyle name="常规 7 2 11 2 2" xfId="4490"/>
    <cellStyle name="常规 7 2 11 2 2 2" xfId="4492"/>
    <cellStyle name="常规 7 2 11 2 2 2 2" xfId="4494"/>
    <cellStyle name="常规 7 2 11 2 2 2 2 2" xfId="4496"/>
    <cellStyle name="常规 7 2 11 2 2 2 3" xfId="4498"/>
    <cellStyle name="常规 7 2 11 2 2 2 3 2" xfId="4500"/>
    <cellStyle name="常规 7 2 11 2 2 2 4" xfId="4506"/>
    <cellStyle name="常规 7 2 11 2 2 2 4 2" xfId="4508"/>
    <cellStyle name="常规 7 2 11 2 2 2 5" xfId="4512"/>
    <cellStyle name="常规 7 2 11 2 2 3" xfId="4513"/>
    <cellStyle name="常规 7 2 11 2 2 3 2" xfId="4514"/>
    <cellStyle name="常规 7 2 11 2 2 4" xfId="4515"/>
    <cellStyle name="常规 7 2 11 2 2 4 2" xfId="1329"/>
    <cellStyle name="常规 7 2 11 2 2 5" xfId="2494"/>
    <cellStyle name="常规 7 2 11 2 2 5 2" xfId="4517"/>
    <cellStyle name="常规 7 2 11 2 2 6" xfId="886"/>
    <cellStyle name="常规 7 2 11 2 3" xfId="4520"/>
    <cellStyle name="常规 7 2 11 2 3 2" xfId="4522"/>
    <cellStyle name="常规 7 2 11 2 3 2 2" xfId="4524"/>
    <cellStyle name="常规 7 2 11 2 3 3" xfId="4525"/>
    <cellStyle name="常规 7 2 11 2 3 3 2" xfId="4527"/>
    <cellStyle name="常规 7 2 11 2 3 4" xfId="4528"/>
    <cellStyle name="常规 7 2 11 2 3 4 2" xfId="4529"/>
    <cellStyle name="常规 7 2 11 2 3 5" xfId="2501"/>
    <cellStyle name="常规 7 2 11 2 4" xfId="4530"/>
    <cellStyle name="常规 7 2 11 2 4 2" xfId="4531"/>
    <cellStyle name="常规 7 2 11 2 4 2 2" xfId="4533"/>
    <cellStyle name="常规 7 2 11 2 4 3" xfId="4534"/>
    <cellStyle name="常规 7 2 11 2 4 3 2" xfId="4535"/>
    <cellStyle name="常规 7 2 11 2 4 4" xfId="4536"/>
    <cellStyle name="常规 7 2 11 2 4 4 2" xfId="4537"/>
    <cellStyle name="常规 7 2 11 2 4 5" xfId="2242"/>
    <cellStyle name="常规 7 2 11 2 5" xfId="1112"/>
    <cellStyle name="常规 7 2 11 2 5 2" xfId="1114"/>
    <cellStyle name="常规 7 2 11 2 5 2 2" xfId="4541"/>
    <cellStyle name="常规 7 2 11 2 5 3" xfId="4542"/>
    <cellStyle name="常规 7 2 11 2 5 3 2" xfId="4545"/>
    <cellStyle name="常规 7 2 11 2 5 4" xfId="4546"/>
    <cellStyle name="常规 7 2 11 2 6" xfId="1116"/>
    <cellStyle name="常规 7 2 11 2 6 2" xfId="1118"/>
    <cellStyle name="常规 7 2 11 2 7" xfId="823"/>
    <cellStyle name="常规 7 2 11 2 7 2" xfId="1122"/>
    <cellStyle name="常规 7 2 11 2 8" xfId="1129"/>
    <cellStyle name="常规 7 2 11 2 8 2" xfId="4553"/>
    <cellStyle name="常规 7 2 11 2 9" xfId="4560"/>
    <cellStyle name="常规 7 2 11 3" xfId="4356"/>
    <cellStyle name="常规 7 2 11 3 2" xfId="4561"/>
    <cellStyle name="常规 7 2 11 3 2 2" xfId="4562"/>
    <cellStyle name="常规 7 2 11 3 2 2 2" xfId="4563"/>
    <cellStyle name="常规 7 2 11 3 2 3" xfId="4564"/>
    <cellStyle name="常规 7 2 11 3 2 3 2" xfId="4565"/>
    <cellStyle name="常规 7 2 11 3 2 4" xfId="4566"/>
    <cellStyle name="常规 7 2 11 3 2 4 2" xfId="4567"/>
    <cellStyle name="常规 7 2 11 3 2 5" xfId="2519"/>
    <cellStyle name="常规 7 2 11 3 3" xfId="4568"/>
    <cellStyle name="常规 7 2 11 3 3 2" xfId="205"/>
    <cellStyle name="常规 7 2 11 3 4" xfId="4569"/>
    <cellStyle name="常规 7 2 11 3 4 2" xfId="4570"/>
    <cellStyle name="常规 7 2 11 3 5" xfId="1137"/>
    <cellStyle name="常规 7 2 11 3 5 2" xfId="4571"/>
    <cellStyle name="常规 7 2 11 3 6" xfId="4572"/>
    <cellStyle name="常规 7 2 11 4" xfId="4127"/>
    <cellStyle name="常规 7 2 11 4 2" xfId="4132"/>
    <cellStyle name="常规 7 2 11 4 2 2" xfId="4574"/>
    <cellStyle name="常规 7 2 11 4 3" xfId="4137"/>
    <cellStyle name="常规 7 2 11 4 3 2" xfId="4575"/>
    <cellStyle name="常规 7 2 11 4 4" xfId="4576"/>
    <cellStyle name="常规 7 2 11 4 4 2" xfId="4577"/>
    <cellStyle name="常规 7 2 11 4 5" xfId="1140"/>
    <cellStyle name="常规 7 2 11 5" xfId="3922"/>
    <cellStyle name="常规 7 2 11 5 2" xfId="4141"/>
    <cellStyle name="常规 7 2 11 5 2 2" xfId="4578"/>
    <cellStyle name="常规 7 2 11 5 3" xfId="4579"/>
    <cellStyle name="常规 7 2 11 5 3 2" xfId="4581"/>
    <cellStyle name="常规 7 2 11 5 4" xfId="4582"/>
    <cellStyle name="常规 7 2 11 5 4 2" xfId="4583"/>
    <cellStyle name="常规 7 2 11 5 5" xfId="1144"/>
    <cellStyle name="常规 7 2 11 6" xfId="2638"/>
    <cellStyle name="常规 7 2 11 6 2" xfId="4145"/>
    <cellStyle name="常规 7 2 11 6 2 2" xfId="4584"/>
    <cellStyle name="常规 7 2 11 6 3" xfId="4150"/>
    <cellStyle name="常规 7 2 11 6 3 2" xfId="4585"/>
    <cellStyle name="常规 7 2 11 6 4" xfId="4587"/>
    <cellStyle name="常规 7 2 11 7" xfId="2644"/>
    <cellStyle name="常规 7 2 11 7 2" xfId="4466"/>
    <cellStyle name="常规 7 2 11 8" xfId="4153"/>
    <cellStyle name="常规 7 2 11 8 2" xfId="3634"/>
    <cellStyle name="常规 7 2 11 9" xfId="1085"/>
    <cellStyle name="常规 7 2 11 9 2" xfId="3809"/>
    <cellStyle name="常规 7 2 12" xfId="841"/>
    <cellStyle name="常规 7 2 12 10" xfId="4590"/>
    <cellStyle name="常规 7 2 12 2" xfId="4593"/>
    <cellStyle name="常规 7 2 12 2 2" xfId="4594"/>
    <cellStyle name="常规 7 2 12 2 2 2" xfId="4595"/>
    <cellStyle name="常规 7 2 12 2 2 2 2" xfId="4605"/>
    <cellStyle name="常规 7 2 12 2 2 3" xfId="4606"/>
    <cellStyle name="常规 7 2 12 2 2 3 2" xfId="4620"/>
    <cellStyle name="常规 7 2 12 2 2 4" xfId="4621"/>
    <cellStyle name="常规 7 2 12 2 2 4 2" xfId="4634"/>
    <cellStyle name="常规 7 2 12 2 2 5" xfId="4636"/>
    <cellStyle name="常规 7 2 12 2 3" xfId="4637"/>
    <cellStyle name="常规 7 2 12 2 3 2" xfId="4638"/>
    <cellStyle name="常规 7 2 12 2 4" xfId="4639"/>
    <cellStyle name="常规 7 2 12 2 4 2" xfId="4640"/>
    <cellStyle name="常规 7 2 12 2 5" xfId="99"/>
    <cellStyle name="常规 7 2 12 2 5 2" xfId="4641"/>
    <cellStyle name="常规 7 2 12 2 6" xfId="4642"/>
    <cellStyle name="常规 7 2 12 3" xfId="4643"/>
    <cellStyle name="常规 7 2 12 3 2" xfId="4644"/>
    <cellStyle name="常规 7 2 12 3 2 2" xfId="4645"/>
    <cellStyle name="常规 7 2 12 3 3" xfId="4646"/>
    <cellStyle name="常规 7 2 12 3 3 2" xfId="4647"/>
    <cellStyle name="常规 7 2 12 3 4" xfId="4648"/>
    <cellStyle name="常规 7 2 12 3 4 2" xfId="4649"/>
    <cellStyle name="常规 7 2 12 3 5" xfId="878"/>
    <cellStyle name="常规 7 2 12 4" xfId="4166"/>
    <cellStyle name="常规 7 2 12 4 2" xfId="4170"/>
    <cellStyle name="常规 7 2 12 4 2 2" xfId="4650"/>
    <cellStyle name="常规 7 2 12 4 3" xfId="4651"/>
    <cellStyle name="常规 7 2 12 4 3 2" xfId="4653"/>
    <cellStyle name="常规 7 2 12 4 4" xfId="4654"/>
    <cellStyle name="常规 7 2 12 4 4 2" xfId="4655"/>
    <cellStyle name="常规 7 2 12 4 5" xfId="1155"/>
    <cellStyle name="常规 7 2 12 5" xfId="3938"/>
    <cellStyle name="常规 7 2 12 5 2" xfId="4174"/>
    <cellStyle name="常规 7 2 12 5 2 2" xfId="4656"/>
    <cellStyle name="常规 7 2 12 5 3" xfId="4657"/>
    <cellStyle name="常规 7 2 12 5 3 2" xfId="4660"/>
    <cellStyle name="常规 7 2 12 5 4" xfId="4661"/>
    <cellStyle name="常规 7 2 12 6" xfId="2650"/>
    <cellStyle name="常规 7 2 12 6 2" xfId="4178"/>
    <cellStyle name="常规 7 2 12 7" xfId="103"/>
    <cellStyle name="常规 7 2 12 7 2" xfId="4186"/>
    <cellStyle name="常规 7 2 12 8" xfId="4192"/>
    <cellStyle name="常规 7 2 12 8 2" xfId="3958"/>
    <cellStyle name="常规 7 2 12 9" xfId="1094"/>
    <cellStyle name="常规 7 2 13" xfId="4665"/>
    <cellStyle name="常规 7 2 13 2" xfId="4668"/>
    <cellStyle name="常规 7 2 13 2 2" xfId="4677"/>
    <cellStyle name="常规 7 2 13 2 2 2" xfId="4679"/>
    <cellStyle name="常规 7 2 13 2 3" xfId="4680"/>
    <cellStyle name="常规 7 2 13 2 3 2" xfId="4681"/>
    <cellStyle name="常规 7 2 13 2 4" xfId="4683"/>
    <cellStyle name="常规 7 2 13 2 4 2" xfId="4685"/>
    <cellStyle name="常规 7 2 13 2 5" xfId="1159"/>
    <cellStyle name="常规 7 2 13 3" xfId="4688"/>
    <cellStyle name="常规 7 2 13 3 2" xfId="4690"/>
    <cellStyle name="常规 7 2 13 4" xfId="4211"/>
    <cellStyle name="常规 7 2 13 4 2" xfId="4694"/>
    <cellStyle name="常规 7 2 13 5" xfId="3950"/>
    <cellStyle name="常规 7 2 13 5 2" xfId="4696"/>
    <cellStyle name="常规 7 2 13 6" xfId="4463"/>
    <cellStyle name="常规 7 2 14" xfId="4426"/>
    <cellStyle name="常规 7 2 14 2" xfId="4700"/>
    <cellStyle name="常规 7 2 14 2 2" xfId="4702"/>
    <cellStyle name="常规 7 2 14 3" xfId="4705"/>
    <cellStyle name="常规 7 2 14 3 2" xfId="4707"/>
    <cellStyle name="常规 7 2 14 4" xfId="2689"/>
    <cellStyle name="常规 7 2 14 4 2" xfId="2693"/>
    <cellStyle name="常规 7 2 14 5" xfId="2866"/>
    <cellStyle name="常规 7 2 15" xfId="1537"/>
    <cellStyle name="常规 7 2 15 2" xfId="4711"/>
    <cellStyle name="常规 7 2 15 2 2" xfId="4717"/>
    <cellStyle name="常规 7 2 15 3" xfId="4720"/>
    <cellStyle name="常规 7 2 15 3 2" xfId="4722"/>
    <cellStyle name="常规 7 2 15 4" xfId="3108"/>
    <cellStyle name="常规 7 2 15 4 2" xfId="3114"/>
    <cellStyle name="常规 7 2 15 5" xfId="3207"/>
    <cellStyle name="常规 7 2 16" xfId="4728"/>
    <cellStyle name="常规 7 2 16 2" xfId="4732"/>
    <cellStyle name="常规 7 2 16 2 2" xfId="4734"/>
    <cellStyle name="常规 7 2 16 3" xfId="4737"/>
    <cellStyle name="常规 7 2 16 3 2" xfId="4739"/>
    <cellStyle name="常规 7 2 16 4" xfId="3355"/>
    <cellStyle name="常规 7 2 16 4 2" xfId="3362"/>
    <cellStyle name="常规 7 2 16 5" xfId="3407"/>
    <cellStyle name="常规 7 2 17" xfId="4744"/>
    <cellStyle name="常规 7 2 17 2" xfId="4746"/>
    <cellStyle name="常规 7 2 17 2 2" xfId="4502"/>
    <cellStyle name="常规 7 2 17 3" xfId="4748"/>
    <cellStyle name="常规 7 2 17 3 2" xfId="4750"/>
    <cellStyle name="常规 7 2 17 4" xfId="3434"/>
    <cellStyle name="常规 7 2 18" xfId="4755"/>
    <cellStyle name="常规 7 2 18 2" xfId="4757"/>
    <cellStyle name="常规 7 2 19" xfId="4759"/>
    <cellStyle name="常规 7 2 19 2" xfId="4761"/>
    <cellStyle name="常规 7 2 2" xfId="4692"/>
    <cellStyle name="常规 7 2 2 10" xfId="4762"/>
    <cellStyle name="常规 7 2 2 10 10" xfId="4767"/>
    <cellStyle name="常规 7 2 2 10 11" xfId="4771"/>
    <cellStyle name="常规 7 2 2 10 2" xfId="415"/>
    <cellStyle name="常规 7 2 2 10 2 2" xfId="4776"/>
    <cellStyle name="常规 7 2 2 10 2 2 2" xfId="4777"/>
    <cellStyle name="常规 7 2 2 10 2 2 2 2" xfId="4778"/>
    <cellStyle name="常规 7 2 2 10 2 2 2 2 2" xfId="1541"/>
    <cellStyle name="常规 7 2 2 10 2 2 2 3" xfId="4779"/>
    <cellStyle name="常规 7 2 2 10 2 2 2 3 2" xfId="4780"/>
    <cellStyle name="常规 7 2 2 10 2 2 2 4" xfId="4783"/>
    <cellStyle name="常规 7 2 2 10 2 2 2 4 2" xfId="4785"/>
    <cellStyle name="常规 7 2 2 10 2 2 2 5" xfId="4216"/>
    <cellStyle name="常规 7 2 2 10 2 2 3" xfId="4786"/>
    <cellStyle name="常规 7 2 2 10 2 2 3 2" xfId="4787"/>
    <cellStyle name="常规 7 2 2 10 2 2 4" xfId="4788"/>
    <cellStyle name="常规 7 2 2 10 2 2 4 2" xfId="4789"/>
    <cellStyle name="常规 7 2 2 10 2 2 5" xfId="4790"/>
    <cellStyle name="常规 7 2 2 10 2 2 5 2" xfId="4798"/>
    <cellStyle name="常规 7 2 2 10 2 2 6" xfId="1319"/>
    <cellStyle name="常规 7 2 2 10 2 3" xfId="4800"/>
    <cellStyle name="常规 7 2 2 10 2 3 2" xfId="4801"/>
    <cellStyle name="常规 7 2 2 10 2 3 2 2" xfId="4804"/>
    <cellStyle name="常规 7 2 2 10 2 3 3" xfId="4805"/>
    <cellStyle name="常规 7 2 2 10 2 3 3 2" xfId="4807"/>
    <cellStyle name="常规 7 2 2 10 2 3 4" xfId="4808"/>
    <cellStyle name="常规 7 2 2 10 2 3 4 2" xfId="4809"/>
    <cellStyle name="常规 7 2 2 10 2 3 5" xfId="235"/>
    <cellStyle name="常规 7 2 2 10 2 4" xfId="4811"/>
    <cellStyle name="常规 7 2 2 10 2 4 2" xfId="4813"/>
    <cellStyle name="常规 7 2 2 10 2 4 2 2" xfId="4816"/>
    <cellStyle name="常规 7 2 2 10 2 4 3" xfId="4817"/>
    <cellStyle name="常规 7 2 2 10 2 4 3 2" xfId="4820"/>
    <cellStyle name="常规 7 2 2 10 2 4 4" xfId="4821"/>
    <cellStyle name="常规 7 2 2 10 2 4 4 2" xfId="4823"/>
    <cellStyle name="常规 7 2 2 10 2 4 5" xfId="405"/>
    <cellStyle name="常规 7 2 2 10 2 5" xfId="4827"/>
    <cellStyle name="常规 7 2 2 10 2 5 2" xfId="4830"/>
    <cellStyle name="常规 7 2 2 10 2 5 2 2" xfId="4834"/>
    <cellStyle name="常规 7 2 2 10 2 5 3" xfId="4836"/>
    <cellStyle name="常规 7 2 2 10 2 5 3 2" xfId="4839"/>
    <cellStyle name="常规 7 2 2 10 2 5 4" xfId="4840"/>
    <cellStyle name="常规 7 2 2 10 2 6" xfId="4842"/>
    <cellStyle name="常规 7 2 2 10 2 6 2" xfId="4845"/>
    <cellStyle name="常规 7 2 2 10 2 7" xfId="4847"/>
    <cellStyle name="常规 7 2 2 10 2 7 2" xfId="4849"/>
    <cellStyle name="常规 7 2 2 10 2 8" xfId="4851"/>
    <cellStyle name="常规 7 2 2 10 2 8 2" xfId="4853"/>
    <cellStyle name="常规 7 2 2 10 2 9" xfId="4862"/>
    <cellStyle name="常规 7 2 2 10 3" xfId="4872"/>
    <cellStyle name="常规 7 2 2 10 3 2" xfId="4876"/>
    <cellStyle name="常规 7 2 2 10 3 2 2" xfId="4878"/>
    <cellStyle name="常规 7 2 2 10 3 2 2 2" xfId="949"/>
    <cellStyle name="常规 7 2 2 10 3 2 3" xfId="4881"/>
    <cellStyle name="常规 7 2 2 10 3 2 3 2" xfId="4884"/>
    <cellStyle name="常规 7 2 2 10 3 2 4" xfId="4888"/>
    <cellStyle name="常规 7 2 2 10 3 2 4 2" xfId="4892"/>
    <cellStyle name="常规 7 2 2 10 3 2 5" xfId="4898"/>
    <cellStyle name="常规 7 2 2 10 3 3" xfId="4902"/>
    <cellStyle name="常规 7 2 2 10 3 3 2" xfId="4909"/>
    <cellStyle name="常规 7 2 2 10 3 4" xfId="4915"/>
    <cellStyle name="常规 7 2 2 10 3 4 2" xfId="4925"/>
    <cellStyle name="常规 7 2 2 10 3 5" xfId="4932"/>
    <cellStyle name="常规 7 2 2 10 3 5 2" xfId="4943"/>
    <cellStyle name="常规 7 2 2 10 3 6" xfId="4951"/>
    <cellStyle name="常规 7 2 2 10 4" xfId="4956"/>
    <cellStyle name="常规 7 2 2 10 4 2" xfId="4960"/>
    <cellStyle name="常规 7 2 2 10 4 2 2" xfId="4964"/>
    <cellStyle name="常规 7 2 2 10 4 3" xfId="4970"/>
    <cellStyle name="常规 7 2 2 10 4 3 2" xfId="4974"/>
    <cellStyle name="常规 7 2 2 10 4 4" xfId="4602"/>
    <cellStyle name="常规 7 2 2 10 4 4 2" xfId="4985"/>
    <cellStyle name="常规 7 2 2 10 4 5" xfId="4998"/>
    <cellStyle name="常规 7 2 2 10 5" xfId="5005"/>
    <cellStyle name="常规 7 2 2 10 5 2" xfId="5011"/>
    <cellStyle name="常规 7 2 2 10 5 2 2" xfId="1863"/>
    <cellStyle name="常规 7 2 2 10 5 3" xfId="5016"/>
    <cellStyle name="常规 7 2 2 10 5 3 2" xfId="2279"/>
    <cellStyle name="常规 7 2 2 10 5 4" xfId="4615"/>
    <cellStyle name="常规 7 2 2 10 5 4 2" xfId="2468"/>
    <cellStyle name="常规 7 2 2 10 5 5" xfId="5025"/>
    <cellStyle name="常规 7 2 2 10 6" xfId="758"/>
    <cellStyle name="常规 7 2 2 10 6 2" xfId="5033"/>
    <cellStyle name="常规 7 2 2 10 6 2 2" xfId="5038"/>
    <cellStyle name="常规 7 2 2 10 6 3" xfId="5046"/>
    <cellStyle name="常规 7 2 2 10 6 3 2" xfId="5060"/>
    <cellStyle name="常规 7 2 2 10 6 4" xfId="4631"/>
    <cellStyle name="常规 7 2 2 10 7" xfId="5063"/>
    <cellStyle name="常规 7 2 2 10 7 2" xfId="5068"/>
    <cellStyle name="常规 7 2 2 10 8" xfId="677"/>
    <cellStyle name="常规 7 2 2 10 8 2" xfId="5075"/>
    <cellStyle name="常规 7 2 2 10 9" xfId="4802"/>
    <cellStyle name="常规 7 2 2 10 9 2" xfId="5084"/>
    <cellStyle name="常规 7 2 2 11" xfId="5087"/>
    <cellStyle name="常规 7 2 2 11 10" xfId="5089"/>
    <cellStyle name="常规 7 2 2 11 2" xfId="5091"/>
    <cellStyle name="常规 7 2 2 11 2 2" xfId="5092"/>
    <cellStyle name="常规 7 2 2 11 2 2 2" xfId="5094"/>
    <cellStyle name="常规 7 2 2 11 2 2 2 2" xfId="5096"/>
    <cellStyle name="常规 7 2 2 11 2 2 3" xfId="5098"/>
    <cellStyle name="常规 7 2 2 11 2 2 3 2" xfId="5100"/>
    <cellStyle name="常规 7 2 2 11 2 2 4" xfId="5102"/>
    <cellStyle name="常规 7 2 2 11 2 2 4 2" xfId="5104"/>
    <cellStyle name="常规 7 2 2 11 2 2 5" xfId="5107"/>
    <cellStyle name="常规 7 2 2 11 2 3" xfId="5109"/>
    <cellStyle name="常规 7 2 2 11 2 3 2" xfId="5111"/>
    <cellStyle name="常规 7 2 2 11 2 4" xfId="5113"/>
    <cellStyle name="常规 7 2 2 11 2 4 2" xfId="1218"/>
    <cellStyle name="常规 7 2 2 11 2 5" xfId="5115"/>
    <cellStyle name="常规 7 2 2 11 2 5 2" xfId="5119"/>
    <cellStyle name="常规 7 2 2 11 2 6" xfId="1778"/>
    <cellStyle name="常规 7 2 2 11 3" xfId="5128"/>
    <cellStyle name="常规 7 2 2 11 3 2" xfId="5130"/>
    <cellStyle name="常规 7 2 2 11 3 2 2" xfId="5134"/>
    <cellStyle name="常规 7 2 2 11 3 3" xfId="5138"/>
    <cellStyle name="常规 7 2 2 11 3 3 2" xfId="5147"/>
    <cellStyle name="常规 7 2 2 11 3 4" xfId="5152"/>
    <cellStyle name="常规 7 2 2 11 3 4 2" xfId="5162"/>
    <cellStyle name="常规 7 2 2 11 3 5" xfId="5168"/>
    <cellStyle name="常规 7 2 2 11 4" xfId="5170"/>
    <cellStyle name="常规 7 2 2 11 4 2" xfId="5173"/>
    <cellStyle name="常规 7 2 2 11 4 2 2" xfId="5175"/>
    <cellStyle name="常规 7 2 2 11 4 3" xfId="5181"/>
    <cellStyle name="常规 7 2 2 11 4 3 2" xfId="5188"/>
    <cellStyle name="常规 7 2 2 11 4 4" xfId="5197"/>
    <cellStyle name="常规 7 2 2 11 4 4 2" xfId="5204"/>
    <cellStyle name="常规 7 2 2 11 4 5" xfId="5208"/>
    <cellStyle name="常规 7 2 2 11 5" xfId="5214"/>
    <cellStyle name="常规 7 2 2 11 5 2" xfId="5217"/>
    <cellStyle name="常规 7 2 2 11 5 2 2" xfId="5223"/>
    <cellStyle name="常规 7 2 2 11 5 3" xfId="5229"/>
    <cellStyle name="常规 7 2 2 11 5 3 2" xfId="5238"/>
    <cellStyle name="常规 7 2 2 11 5 4" xfId="5249"/>
    <cellStyle name="常规 7 2 2 11 6" xfId="761"/>
    <cellStyle name="常规 7 2 2 11 6 2" xfId="5254"/>
    <cellStyle name="常规 7 2 2 11 7" xfId="5256"/>
    <cellStyle name="常规 7 2 2 11 7 2" xfId="5262"/>
    <cellStyle name="常规 7 2 2 11 8" xfId="5265"/>
    <cellStyle name="常规 7 2 2 11 8 2" xfId="5281"/>
    <cellStyle name="常规 7 2 2 11 9" xfId="4806"/>
    <cellStyle name="常规 7 2 2 12" xfId="5283"/>
    <cellStyle name="常规 7 2 2 12 2" xfId="5284"/>
    <cellStyle name="常规 7 2 2 12 2 2" xfId="5285"/>
    <cellStyle name="常规 7 2 2 12 2 2 2" xfId="5287"/>
    <cellStyle name="常规 7 2 2 12 2 3" xfId="1670"/>
    <cellStyle name="常规 7 2 2 12 2 3 2" xfId="373"/>
    <cellStyle name="常规 7 2 2 12 2 4" xfId="1674"/>
    <cellStyle name="常规 7 2 2 12 2 4 2" xfId="1681"/>
    <cellStyle name="常规 7 2 2 12 2 5" xfId="1685"/>
    <cellStyle name="常规 7 2 2 12 3" xfId="5295"/>
    <cellStyle name="常规 7 2 2 12 3 2" xfId="259"/>
    <cellStyle name="常规 7 2 2 12 4" xfId="5296"/>
    <cellStyle name="常规 7 2 2 12 4 2" xfId="5299"/>
    <cellStyle name="常规 7 2 2 12 5" xfId="5303"/>
    <cellStyle name="常规 7 2 2 12 5 2" xfId="5309"/>
    <cellStyle name="常规 7 2 2 12 6" xfId="768"/>
    <cellStyle name="常规 7 2 2 13" xfId="5312"/>
    <cellStyle name="常规 7 2 2 13 2" xfId="5313"/>
    <cellStyle name="常规 7 2 2 13 2 2" xfId="5314"/>
    <cellStyle name="常规 7 2 2 13 3" xfId="5319"/>
    <cellStyle name="常规 7 2 2 13 3 2" xfId="5320"/>
    <cellStyle name="常规 7 2 2 13 4" xfId="5322"/>
    <cellStyle name="常规 7 2 2 13 4 2" xfId="5324"/>
    <cellStyle name="常规 7 2 2 13 5" xfId="5327"/>
    <cellStyle name="常规 7 2 2 14" xfId="5330"/>
    <cellStyle name="常规 7 2 2 14 2" xfId="5331"/>
    <cellStyle name="常规 7 2 2 14 2 2" xfId="5332"/>
    <cellStyle name="常规 7 2 2 14 3" xfId="4319"/>
    <cellStyle name="常规 7 2 2 14 3 2" xfId="4320"/>
    <cellStyle name="常规 7 2 2 14 4" xfId="4322"/>
    <cellStyle name="常规 7 2 2 14 4 2" xfId="4325"/>
    <cellStyle name="常规 7 2 2 14 5" xfId="4329"/>
    <cellStyle name="常规 7 2 2 15" xfId="5334"/>
    <cellStyle name="常规 7 2 2 15 2" xfId="5336"/>
    <cellStyle name="常规 7 2 2 15 2 2" xfId="5338"/>
    <cellStyle name="常规 7 2 2 15 3" xfId="4338"/>
    <cellStyle name="常规 7 2 2 15 3 2" xfId="5341"/>
    <cellStyle name="常规 7 2 2 15 4" xfId="5343"/>
    <cellStyle name="常规 7 2 2 15 4 2" xfId="5345"/>
    <cellStyle name="常规 7 2 2 15 5" xfId="5347"/>
    <cellStyle name="常规 7 2 2 16" xfId="5348"/>
    <cellStyle name="常规 7 2 2 16 2" xfId="5350"/>
    <cellStyle name="常规 7 2 2 16 2 2" xfId="5352"/>
    <cellStyle name="常规 7 2 2 16 3" xfId="4342"/>
    <cellStyle name="常规 7 2 2 16 3 2" xfId="5357"/>
    <cellStyle name="常规 7 2 2 16 4" xfId="5363"/>
    <cellStyle name="常规 7 2 2 17" xfId="5364"/>
    <cellStyle name="常规 7 2 2 17 2" xfId="5367"/>
    <cellStyle name="常规 7 2 2 18" xfId="5371"/>
    <cellStyle name="常规 7 2 2 18 2" xfId="5383"/>
    <cellStyle name="常规 7 2 2 19" xfId="5392"/>
    <cellStyle name="常规 7 2 2 19 2" xfId="5411"/>
    <cellStyle name="常规 7 2 2 2" xfId="5414"/>
    <cellStyle name="常规 7 2 2 2 10" xfId="3216"/>
    <cellStyle name="常规 7 2 2 2 10 2" xfId="3226"/>
    <cellStyle name="常规 7 2 2 2 10 2 2" xfId="5416"/>
    <cellStyle name="常规 7 2 2 2 10 2 2 2" xfId="5419"/>
    <cellStyle name="常规 7 2 2 2 10 2 3" xfId="796"/>
    <cellStyle name="常规 7 2 2 2 10 2 3 2" xfId="5424"/>
    <cellStyle name="常规 7 2 2 2 10 2 4" xfId="5426"/>
    <cellStyle name="常规 7 2 2 2 10 2 4 2" xfId="5432"/>
    <cellStyle name="常规 7 2 2 2 10 2 5" xfId="5434"/>
    <cellStyle name="常规 7 2 2 2 10 3" xfId="5435"/>
    <cellStyle name="常规 7 2 2 2 10 3 2" xfId="637"/>
    <cellStyle name="常规 7 2 2 2 10 4" xfId="5436"/>
    <cellStyle name="常规 7 2 2 2 10 4 2" xfId="5437"/>
    <cellStyle name="常规 7 2 2 2 10 5" xfId="5438"/>
    <cellStyle name="常规 7 2 2 2 10 5 2" xfId="1027"/>
    <cellStyle name="常规 7 2 2 2 10 6" xfId="5439"/>
    <cellStyle name="常规 7 2 2 2 11" xfId="3236"/>
    <cellStyle name="常规 7 2 2 2 11 2" xfId="3247"/>
    <cellStyle name="常规 7 2 2 2 11 2 2" xfId="2087"/>
    <cellStyle name="常规 7 2 2 2 11 3" xfId="5440"/>
    <cellStyle name="常规 7 2 2 2 11 3 2" xfId="611"/>
    <cellStyle name="常规 7 2 2 2 11 4" xfId="2822"/>
    <cellStyle name="常规 7 2 2 2 11 4 2" xfId="2135"/>
    <cellStyle name="常规 7 2 2 2 11 5" xfId="5441"/>
    <cellStyle name="常规 7 2 2 2 12" xfId="3254"/>
    <cellStyle name="常规 7 2 2 2 12 2" xfId="3259"/>
    <cellStyle name="常规 7 2 2 2 12 2 2" xfId="2397"/>
    <cellStyle name="常规 7 2 2 2 12 3" xfId="5442"/>
    <cellStyle name="常规 7 2 2 2 12 3 2" xfId="1066"/>
    <cellStyle name="常规 7 2 2 2 12 4" xfId="2825"/>
    <cellStyle name="常规 7 2 2 2 12 4 2" xfId="5443"/>
    <cellStyle name="常规 7 2 2 2 12 5" xfId="5444"/>
    <cellStyle name="常规 7 2 2 2 13" xfId="3266"/>
    <cellStyle name="常规 7 2 2 2 13 2" xfId="2252"/>
    <cellStyle name="常规 7 2 2 2 13 2 2" xfId="2256"/>
    <cellStyle name="常规 7 2 2 2 13 3" xfId="2262"/>
    <cellStyle name="常规 7 2 2 2 13 3 2" xfId="1272"/>
    <cellStyle name="常规 7 2 2 2 13 4" xfId="2266"/>
    <cellStyle name="常规 7 2 2 2 13 4 2" xfId="2271"/>
    <cellStyle name="常规 7 2 2 2 13 5" xfId="2275"/>
    <cellStyle name="常规 7 2 2 2 14" xfId="5445"/>
    <cellStyle name="常规 7 2 2 2 14 2" xfId="2345"/>
    <cellStyle name="常规 7 2 2 2 14 2 2" xfId="5448"/>
    <cellStyle name="常规 7 2 2 2 14 3" xfId="5451"/>
    <cellStyle name="常规 7 2 2 2 14 3 2" xfId="5454"/>
    <cellStyle name="常规 7 2 2 2 14 4" xfId="5455"/>
    <cellStyle name="常规 7 2 2 2 15" xfId="5456"/>
    <cellStyle name="常规 7 2 2 2 15 2" xfId="5458"/>
    <cellStyle name="常规 7 2 2 2 16" xfId="979"/>
    <cellStyle name="常规 7 2 2 2 16 2" xfId="5461"/>
    <cellStyle name="常规 7 2 2 2 17" xfId="5463"/>
    <cellStyle name="常规 7 2 2 2 17 2" xfId="5465"/>
    <cellStyle name="常规 7 2 2 2 18" xfId="1990"/>
    <cellStyle name="常规 7 2 2 2 2" xfId="5467"/>
    <cellStyle name="常规 7 2 2 2 2 10" xfId="5469"/>
    <cellStyle name="常规 7 2 2 2 2 10 2" xfId="5470"/>
    <cellStyle name="常规 7 2 2 2 2 10 2 2" xfId="5471"/>
    <cellStyle name="常规 7 2 2 2 2 10 3" xfId="5472"/>
    <cellStyle name="常规 7 2 2 2 2 10 3 2" xfId="5086"/>
    <cellStyle name="常规 7 2 2 2 2 10 4" xfId="5473"/>
    <cellStyle name="常规 7 2 2 2 2 10 4 2" xfId="5474"/>
    <cellStyle name="常规 7 2 2 2 2 10 5" xfId="5476"/>
    <cellStyle name="常规 7 2 2 2 2 11" xfId="456"/>
    <cellStyle name="常规 7 2 2 2 2 11 2" xfId="477"/>
    <cellStyle name="常规 7 2 2 2 2 11 2 2" xfId="487"/>
    <cellStyle name="常规 7 2 2 2 2 11 3" xfId="649"/>
    <cellStyle name="常规 7 2 2 2 2 11 3 2" xfId="72"/>
    <cellStyle name="常规 7 2 2 2 2 11 4" xfId="700"/>
    <cellStyle name="常规 7 2 2 2 2 11 4 2" xfId="714"/>
    <cellStyle name="常规 7 2 2 2 2 11 5" xfId="737"/>
    <cellStyle name="常规 7 2 2 2 2 12" xfId="5477"/>
    <cellStyle name="常规 7 2 2 2 2 12 2" xfId="37"/>
    <cellStyle name="常规 7 2 2 2 2 12 2 2" xfId="828"/>
    <cellStyle name="常规 7 2 2 2 2 12 3" xfId="155"/>
    <cellStyle name="常规 7 2 2 2 2 12 3 2" xfId="1246"/>
    <cellStyle name="常规 7 2 2 2 2 12 4" xfId="300"/>
    <cellStyle name="常规 7 2 2 2 2 12 4 2" xfId="5481"/>
    <cellStyle name="常规 7 2 2 2 2 12 5" xfId="5486"/>
    <cellStyle name="常规 7 2 2 2 2 13" xfId="902"/>
    <cellStyle name="常规 7 2 2 2 2 13 2" xfId="380"/>
    <cellStyle name="常规 7 2 2 2 2 13 2 2" xfId="402"/>
    <cellStyle name="常规 7 2 2 2 2 13 3" xfId="414"/>
    <cellStyle name="常规 7 2 2 2 2 13 3 2" xfId="4775"/>
    <cellStyle name="常规 7 2 2 2 2 13 4" xfId="4871"/>
    <cellStyle name="常规 7 2 2 2 2 14" xfId="5487"/>
    <cellStyle name="常规 7 2 2 2 2 14 2" xfId="5489"/>
    <cellStyle name="常规 7 2 2 2 2 15" xfId="5490"/>
    <cellStyle name="常规 7 2 2 2 2 15 2" xfId="5492"/>
    <cellStyle name="常规 7 2 2 2 2 16" xfId="5493"/>
    <cellStyle name="常规 7 2 2 2 2 16 2" xfId="5495"/>
    <cellStyle name="常规 7 2 2 2 2 17" xfId="5498"/>
    <cellStyle name="常规 7 2 2 2 2 2" xfId="5499"/>
    <cellStyle name="常规 7 2 2 2 2 2 10" xfId="4772"/>
    <cellStyle name="常规 7 2 2 2 2 2 10 2" xfId="5502"/>
    <cellStyle name="常规 7 2 2 2 2 2 10 2 2" xfId="5505"/>
    <cellStyle name="常规 7 2 2 2 2 2 10 3" xfId="5509"/>
    <cellStyle name="常规 7 2 2 2 2 2 10 3 2" xfId="5513"/>
    <cellStyle name="常规 7 2 2 2 2 2 10 4" xfId="5521"/>
    <cellStyle name="常规 7 2 2 2 2 2 10 4 2" xfId="5525"/>
    <cellStyle name="常规 7 2 2 2 2 2 10 5" xfId="3275"/>
    <cellStyle name="常规 7 2 2 2 2 2 11" xfId="4715"/>
    <cellStyle name="常规 7 2 2 2 2 2 11 2" xfId="5529"/>
    <cellStyle name="常规 7 2 2 2 2 2 11 2 2" xfId="5530"/>
    <cellStyle name="常规 7 2 2 2 2 2 11 3" xfId="5090"/>
    <cellStyle name="常规 7 2 2 2 2 2 11 3 2" xfId="5536"/>
    <cellStyle name="常规 7 2 2 2 2 2 11 4" xfId="5544"/>
    <cellStyle name="常规 7 2 2 2 2 2 12" xfId="5550"/>
    <cellStyle name="常规 7 2 2 2 2 2 12 2" xfId="5555"/>
    <cellStyle name="常规 7 2 2 2 2 2 13" xfId="5558"/>
    <cellStyle name="常规 7 2 2 2 2 2 13 2" xfId="5564"/>
    <cellStyle name="常规 7 2 2 2 2 2 14" xfId="5573"/>
    <cellStyle name="常规 7 2 2 2 2 2 14 2" xfId="5579"/>
    <cellStyle name="常规 7 2 2 2 2 2 15" xfId="5590"/>
    <cellStyle name="常规 7 2 2 2 2 2 2" xfId="5592"/>
    <cellStyle name="常规 7 2 2 2 2 2 2 10" xfId="5298"/>
    <cellStyle name="常规 7 2 2 2 2 2 2 10 2" xfId="5594"/>
    <cellStyle name="常规 7 2 2 2 2 2 2 11" xfId="1729"/>
    <cellStyle name="常规 7 2 2 2 2 2 2 11 2" xfId="1732"/>
    <cellStyle name="常规 7 2 2 2 2 2 2 12" xfId="1734"/>
    <cellStyle name="常规 7 2 2 2 2 2 2 2" xfId="4848"/>
    <cellStyle name="常规 7 2 2 2 2 2 2 2 10" xfId="5595"/>
    <cellStyle name="常规 7 2 2 2 2 2 2 2 10 2" xfId="5596"/>
    <cellStyle name="常规 7 2 2 2 2 2 2 2 11" xfId="5603"/>
    <cellStyle name="常规 7 2 2 2 2 2 2 2 12" xfId="5604"/>
    <cellStyle name="常规 7 2 2 2 2 2 2 2 2" xfId="4850"/>
    <cellStyle name="常规 7 2 2 2 2 2 2 2 2 10" xfId="5611"/>
    <cellStyle name="常规 7 2 2 2 2 2 2 2 2 11" xfId="5616"/>
    <cellStyle name="常规 7 2 2 2 2 2 2 2 2 2" xfId="5617"/>
    <cellStyle name="常规 7 2 2 2 2 2 2 2 2 2 2" xfId="5619"/>
    <cellStyle name="常规 7 2 2 2 2 2 2 2 2 2 2 2" xfId="699"/>
    <cellStyle name="常规 7 2 2 2 2 2 2 2 2 2 2 2 2" xfId="713"/>
    <cellStyle name="常规 7 2 2 2 2 2 2 2 2 2 2 2 2 2" xfId="5620"/>
    <cellStyle name="常规 7 2 2 2 2 2 2 2 2 2 2 2 3" xfId="5624"/>
    <cellStyle name="常规 7 2 2 2 2 2 2 2 2 2 2 2 3 2" xfId="5626"/>
    <cellStyle name="常规 7 2 2 2 2 2 2 2 2 2 2 2 4" xfId="5630"/>
    <cellStyle name="常规 7 2 2 2 2 2 2 2 2 2 2 2 4 2" xfId="5632"/>
    <cellStyle name="常规 7 2 2 2 2 2 2 2 2 2 2 2 5" xfId="5633"/>
    <cellStyle name="常规 7 2 2 2 2 2 2 2 2 2 2 3" xfId="735"/>
    <cellStyle name="常规 7 2 2 2 2 2 2 2 2 2 2 3 2" xfId="5636"/>
    <cellStyle name="常规 7 2 2 2 2 2 2 2 2 2 2 4" xfId="5642"/>
    <cellStyle name="常规 7 2 2 2 2 2 2 2 2 2 2 4 2" xfId="5643"/>
    <cellStyle name="常规 7 2 2 2 2 2 2 2 2 2 2 5" xfId="5644"/>
    <cellStyle name="常规 7 2 2 2 2 2 2 2 2 2 2 5 2" xfId="5645"/>
    <cellStyle name="常规 7 2 2 2 2 2 2 2 2 2 2 6" xfId="5649"/>
    <cellStyle name="常规 7 2 2 2 2 2 2 2 2 2 3" xfId="5651"/>
    <cellStyle name="常规 7 2 2 2 2 2 2 2 2 2 3 2" xfId="298"/>
    <cellStyle name="常规 7 2 2 2 2 2 2 2 2 2 3 2 2" xfId="5479"/>
    <cellStyle name="常规 7 2 2 2 2 2 2 2 2 2 3 3" xfId="5483"/>
    <cellStyle name="常规 7 2 2 2 2 2 2 2 2 2 3 3 2" xfId="5652"/>
    <cellStyle name="常规 7 2 2 2 2 2 2 2 2 2 3 4" xfId="5610"/>
    <cellStyle name="常规 7 2 2 2 2 2 2 2 2 2 3 4 2" xfId="5654"/>
    <cellStyle name="常规 7 2 2 2 2 2 2 2 2 2 3 5" xfId="5612"/>
    <cellStyle name="常规 7 2 2 2 2 2 2 2 2 2 4" xfId="5661"/>
    <cellStyle name="常规 7 2 2 2 2 2 2 2 2 2 4 2" xfId="4869"/>
    <cellStyle name="常规 7 2 2 2 2 2 2 2 2 2 4 2 2" xfId="4875"/>
    <cellStyle name="常规 7 2 2 2 2 2 2 2 2 2 4 3" xfId="4954"/>
    <cellStyle name="常规 7 2 2 2 2 2 2 2 2 2 4 3 2" xfId="4959"/>
    <cellStyle name="常规 7 2 2 2 2 2 2 2 2 2 4 4" xfId="5003"/>
    <cellStyle name="常规 7 2 2 2 2 2 2 2 2 2 4 4 2" xfId="5010"/>
    <cellStyle name="常规 7 2 2 2 2 2 2 2 2 2 4 5" xfId="757"/>
    <cellStyle name="常规 7 2 2 2 2 2 2 2 2 2 5" xfId="4294"/>
    <cellStyle name="常规 7 2 2 2 2 2 2 2 2 2 5 2" xfId="5127"/>
    <cellStyle name="常规 7 2 2 2 2 2 2 2 2 2 5 2 2" xfId="5129"/>
    <cellStyle name="常规 7 2 2 2 2 2 2 2 2 2 5 3" xfId="5169"/>
    <cellStyle name="常规 7 2 2 2 2 2 2 2 2 2 5 3 2" xfId="5172"/>
    <cellStyle name="常规 7 2 2 2 2 2 2 2 2 2 5 4" xfId="5212"/>
    <cellStyle name="常规 7 2 2 2 2 2 2 2 2 2 6" xfId="5667"/>
    <cellStyle name="常规 7 2 2 2 2 2 2 2 2 2 6 2" xfId="5294"/>
    <cellStyle name="常规 7 2 2 2 2 2 2 2 2 2 7" xfId="5683"/>
    <cellStyle name="常规 7 2 2 2 2 2 2 2 2 2 7 2" xfId="5318"/>
    <cellStyle name="常规 7 2 2 2 2 2 2 2 2 2 8" xfId="1510"/>
    <cellStyle name="常规 7 2 2 2 2 2 2 2 2 2 8 2" xfId="4317"/>
    <cellStyle name="常规 7 2 2 2 2 2 2 2 2 2 9" xfId="1517"/>
    <cellStyle name="常规 7 2 2 2 2 2 2 2 2 3" xfId="5684"/>
    <cellStyle name="常规 7 2 2 2 2 2 2 2 2 3 2" xfId="5689"/>
    <cellStyle name="常规 7 2 2 2 2 2 2 2 2 3 2 2" xfId="5695"/>
    <cellStyle name="常规 7 2 2 2 2 2 2 2 2 3 2 2 2" xfId="5703"/>
    <cellStyle name="常规 7 2 2 2 2 2 2 2 2 3 2 3" xfId="5708"/>
    <cellStyle name="常规 7 2 2 2 2 2 2 2 2 3 2 3 2" xfId="5711"/>
    <cellStyle name="常规 7 2 2 2 2 2 2 2 2 3 2 4" xfId="5720"/>
    <cellStyle name="常规 7 2 2 2 2 2 2 2 2 3 2 4 2" xfId="5722"/>
    <cellStyle name="常规 7 2 2 2 2 2 2 2 2 3 2 5" xfId="5723"/>
    <cellStyle name="常规 7 2 2 2 2 2 2 2 2 3 3" xfId="5727"/>
    <cellStyle name="常规 7 2 2 2 2 2 2 2 2 3 3 2" xfId="5730"/>
    <cellStyle name="常规 7 2 2 2 2 2 2 2 2 3 4" xfId="5744"/>
    <cellStyle name="常规 7 2 2 2 2 2 2 2 2 3 4 2" xfId="5752"/>
    <cellStyle name="常规 7 2 2 2 2 2 2 2 2 3 5" xfId="4303"/>
    <cellStyle name="常规 7 2 2 2 2 2 2 2 2 3 5 2" xfId="620"/>
    <cellStyle name="常规 7 2 2 2 2 2 2 2 2 3 6" xfId="5757"/>
    <cellStyle name="常规 7 2 2 2 2 2 2 2 2 4" xfId="5008"/>
    <cellStyle name="常规 7 2 2 2 2 2 2 2 2 4 2" xfId="1866"/>
    <cellStyle name="常规 7 2 2 2 2 2 2 2 2 4 2 2" xfId="1870"/>
    <cellStyle name="常规 7 2 2 2 2 2 2 2 2 4 3" xfId="2009"/>
    <cellStyle name="常规 7 2 2 2 2 2 2 2 2 4 3 2" xfId="2013"/>
    <cellStyle name="常规 7 2 2 2 2 2 2 2 2 4 4" xfId="2071"/>
    <cellStyle name="常规 7 2 2 2 2 2 2 2 2 4 4 2" xfId="2078"/>
    <cellStyle name="常规 7 2 2 2 2 2 2 2 2 4 5" xfId="2100"/>
    <cellStyle name="常规 7 2 2 2 2 2 2 2 2 5" xfId="5015"/>
    <cellStyle name="常规 7 2 2 2 2 2 2 2 2 5 2" xfId="2292"/>
    <cellStyle name="常规 7 2 2 2 2 2 2 2 2 5 2 2" xfId="2305"/>
    <cellStyle name="常规 7 2 2 2 2 2 2 2 2 5 3" xfId="2351"/>
    <cellStyle name="常规 7 2 2 2 2 2 2 2 2 5 3 2" xfId="2358"/>
    <cellStyle name="常规 7 2 2 2 2 2 2 2 2 5 4" xfId="2390"/>
    <cellStyle name="常规 7 2 2 2 2 2 2 2 2 5 4 2" xfId="226"/>
    <cellStyle name="常规 7 2 2 2 2 2 2 2 2 5 5" xfId="2414"/>
    <cellStyle name="常规 7 2 2 2 2 2 2 2 2 6" xfId="4612"/>
    <cellStyle name="常规 7 2 2 2 2 2 2 2 2 6 2" xfId="2467"/>
    <cellStyle name="常规 7 2 2 2 2 2 2 2 2 6 2 2" xfId="2474"/>
    <cellStyle name="常规 7 2 2 2 2 2 2 2 2 6 3" xfId="2483"/>
    <cellStyle name="常规 7 2 2 2 2 2 2 2 2 6 3 2" xfId="2489"/>
    <cellStyle name="常规 7 2 2 2 2 2 2 2 2 6 4" xfId="2513"/>
    <cellStyle name="常规 7 2 2 2 2 2 2 2 2 7" xfId="5024"/>
    <cellStyle name="常规 7 2 2 2 2 2 2 2 2 7 2" xfId="2559"/>
    <cellStyle name="常规 7 2 2 2 2 2 2 2 2 8" xfId="5770"/>
    <cellStyle name="常规 7 2 2 2 2 2 2 2 2 8 2" xfId="2603"/>
    <cellStyle name="常规 7 2 2 2 2 2 2 2 2 9" xfId="2916"/>
    <cellStyle name="常规 7 2 2 2 2 2 2 2 2 9 2" xfId="5773"/>
    <cellStyle name="常规 7 2 2 2 2 2 2 2 3" xfId="5778"/>
    <cellStyle name="常规 7 2 2 2 2 2 2 2 3 2" xfId="5779"/>
    <cellStyle name="常规 7 2 2 2 2 2 2 2 3 2 2" xfId="5780"/>
    <cellStyle name="常规 7 2 2 2 2 2 2 2 3 2 2 2" xfId="273"/>
    <cellStyle name="常规 7 2 2 2 2 2 2 2 3 2 2 2 2" xfId="5783"/>
    <cellStyle name="常规 7 2 2 2 2 2 2 2 3 2 2 3" xfId="5786"/>
    <cellStyle name="常规 7 2 2 2 2 2 2 2 3 2 2 3 2" xfId="5788"/>
    <cellStyle name="常规 7 2 2 2 2 2 2 2 3 2 2 4" xfId="5791"/>
    <cellStyle name="常规 7 2 2 2 2 2 2 2 3 2 2 4 2" xfId="5794"/>
    <cellStyle name="常规 7 2 2 2 2 2 2 2 3 2 2 5" xfId="5795"/>
    <cellStyle name="常规 7 2 2 2 2 2 2 2 3 2 3" xfId="5796"/>
    <cellStyle name="常规 7 2 2 2 2 2 2 2 3 2 3 2" xfId="5797"/>
    <cellStyle name="常规 7 2 2 2 2 2 2 2 3 2 4" xfId="5380"/>
    <cellStyle name="常规 7 2 2 2 2 2 2 2 3 2 4 2" xfId="5799"/>
    <cellStyle name="常规 7 2 2 2 2 2 2 2 3 2 5" xfId="5802"/>
    <cellStyle name="常规 7 2 2 2 2 2 2 2 3 2 5 2" xfId="5804"/>
    <cellStyle name="常规 7 2 2 2 2 2 2 2 3 2 6" xfId="5812"/>
    <cellStyle name="常规 7 2 2 2 2 2 2 2 3 3" xfId="5814"/>
    <cellStyle name="常规 7 2 2 2 2 2 2 2 3 3 2" xfId="5817"/>
    <cellStyle name="常规 7 2 2 2 2 2 2 2 3 3 2 2" xfId="5820"/>
    <cellStyle name="常规 7 2 2 2 2 2 2 2 3 3 3" xfId="5823"/>
    <cellStyle name="常规 7 2 2 2 2 2 2 2 3 3 3 2" xfId="5826"/>
    <cellStyle name="常规 7 2 2 2 2 2 2 2 3 3 4" xfId="5407"/>
    <cellStyle name="常规 7 2 2 2 2 2 2 2 3 3 4 2" xfId="5829"/>
    <cellStyle name="常规 7 2 2 2 2 2 2 2 3 3 5" xfId="5832"/>
    <cellStyle name="常规 7 2 2 2 2 2 2 2 3 4" xfId="5032"/>
    <cellStyle name="常规 7 2 2 2 2 2 2 2 3 4 2" xfId="5036"/>
    <cellStyle name="常规 7 2 2 2 2 2 2 2 3 4 2 2" xfId="5833"/>
    <cellStyle name="常规 7 2 2 2 2 2 2 2 3 4 3" xfId="5835"/>
    <cellStyle name="常规 7 2 2 2 2 2 2 2 3 4 3 2" xfId="5836"/>
    <cellStyle name="常规 7 2 2 2 2 2 2 2 3 4 4" xfId="5844"/>
    <cellStyle name="常规 7 2 2 2 2 2 2 2 3 4 4 2" xfId="212"/>
    <cellStyle name="常规 7 2 2 2 2 2 2 2 3 4 5" xfId="5845"/>
    <cellStyle name="常规 7 2 2 2 2 2 2 2 3 5" xfId="5045"/>
    <cellStyle name="常规 7 2 2 2 2 2 2 2 3 5 2" xfId="5058"/>
    <cellStyle name="常规 7 2 2 2 2 2 2 2 3 5 2 2" xfId="5852"/>
    <cellStyle name="常规 7 2 2 2 2 2 2 2 3 5 3" xfId="3850"/>
    <cellStyle name="常规 7 2 2 2 2 2 2 2 3 5 3 2" xfId="5853"/>
    <cellStyle name="常规 7 2 2 2 2 2 2 2 3 5 4" xfId="5857"/>
    <cellStyle name="常规 7 2 2 2 2 2 2 2 3 6" xfId="4628"/>
    <cellStyle name="常规 7 2 2 2 2 2 2 2 3 6 2" xfId="5863"/>
    <cellStyle name="常规 7 2 2 2 2 2 2 2 3 7" xfId="5875"/>
    <cellStyle name="常规 7 2 2 2 2 2 2 2 3 7 2" xfId="5877"/>
    <cellStyle name="常规 7 2 2 2 2 2 2 2 3 8" xfId="5879"/>
    <cellStyle name="常规 7 2 2 2 2 2 2 2 3 8 2" xfId="5880"/>
    <cellStyle name="常规 7 2 2 2 2 2 2 2 3 9" xfId="2930"/>
    <cellStyle name="常规 7 2 2 2 2 2 2 2 4" xfId="5881"/>
    <cellStyle name="常规 7 2 2 2 2 2 2 2 4 2" xfId="5882"/>
    <cellStyle name="常规 7 2 2 2 2 2 2 2 4 2 2" xfId="5883"/>
    <cellStyle name="常规 7 2 2 2 2 2 2 2 4 2 2 2" xfId="5885"/>
    <cellStyle name="常规 7 2 2 2 2 2 2 2 4 2 3" xfId="5886"/>
    <cellStyle name="常规 7 2 2 2 2 2 2 2 4 2 3 2" xfId="5887"/>
    <cellStyle name="常规 7 2 2 2 2 2 2 2 4 2 4" xfId="4675"/>
    <cellStyle name="常规 7 2 2 2 2 2 2 2 4 2 4 2" xfId="4676"/>
    <cellStyle name="常规 7 2 2 2 2 2 2 2 4 2 5" xfId="4687"/>
    <cellStyle name="常规 7 2 2 2 2 2 2 2 4 3" xfId="5889"/>
    <cellStyle name="常规 7 2 2 2 2 2 2 2 4 3 2" xfId="5891"/>
    <cellStyle name="常规 7 2 2 2 2 2 2 2 4 4" xfId="5067"/>
    <cellStyle name="常规 7 2 2 2 2 2 2 2 4 4 2" xfId="5895"/>
    <cellStyle name="常规 7 2 2 2 2 2 2 2 4 5" xfId="5902"/>
    <cellStyle name="常规 7 2 2 2 2 2 2 2 4 5 2" xfId="5909"/>
    <cellStyle name="常规 7 2 2 2 2 2 2 2 4 6" xfId="5916"/>
    <cellStyle name="常规 7 2 2 2 2 2 2 2 5" xfId="451"/>
    <cellStyle name="常规 7 2 2 2 2 2 2 2 5 2" xfId="1157"/>
    <cellStyle name="常规 7 2 2 2 2 2 2 2 5 2 2" xfId="311"/>
    <cellStyle name="常规 7 2 2 2 2 2 2 2 5 3" xfId="5920"/>
    <cellStyle name="常规 7 2 2 2 2 2 2 2 5 3 2" xfId="5926"/>
    <cellStyle name="常规 7 2 2 2 2 2 2 2 5 4" xfId="5074"/>
    <cellStyle name="常规 7 2 2 2 2 2 2 2 5 4 2" xfId="5934"/>
    <cellStyle name="常规 7 2 2 2 2 2 2 2 5 5" xfId="5949"/>
    <cellStyle name="常规 7 2 2 2 2 2 2 2 6" xfId="1161"/>
    <cellStyle name="常规 7 2 2 2 2 2 2 2 6 2" xfId="1165"/>
    <cellStyle name="常规 7 2 2 2 2 2 2 2 6 2 2" xfId="5958"/>
    <cellStyle name="常规 7 2 2 2 2 2 2 2 6 3" xfId="5964"/>
    <cellStyle name="常规 7 2 2 2 2 2 2 2 6 3 2" xfId="5973"/>
    <cellStyle name="常规 7 2 2 2 2 2 2 2 6 4" xfId="5083"/>
    <cellStyle name="常规 7 2 2 2 2 2 2 2 6 4 2" xfId="5982"/>
    <cellStyle name="常规 7 2 2 2 2 2 2 2 6 5" xfId="3766"/>
    <cellStyle name="常规 7 2 2 2 2 2 2 2 7" xfId="1168"/>
    <cellStyle name="常规 7 2 2 2 2 2 2 2 7 2" xfId="1172"/>
    <cellStyle name="常规 7 2 2 2 2 2 2 2 7 2 2" xfId="5983"/>
    <cellStyle name="常规 7 2 2 2 2 2 2 2 7 3" xfId="5986"/>
    <cellStyle name="常规 7 2 2 2 2 2 2 2 7 3 2" xfId="3102"/>
    <cellStyle name="常规 7 2 2 2 2 2 2 2 7 4" xfId="5991"/>
    <cellStyle name="常规 7 2 2 2 2 2 2 2 8" xfId="186"/>
    <cellStyle name="常规 7 2 2 2 2 2 2 2 8 2" xfId="5993"/>
    <cellStyle name="常规 7 2 2 2 2 2 2 2 9" xfId="2426"/>
    <cellStyle name="常规 7 2 2 2 2 2 2 2 9 2" xfId="5995"/>
    <cellStyle name="常规 7 2 2 2 2 2 2 3" xfId="4852"/>
    <cellStyle name="常规 7 2 2 2 2 2 2 3 10" xfId="5997"/>
    <cellStyle name="常规 7 2 2 2 2 2 2 3 11" xfId="2567"/>
    <cellStyle name="常规 7 2 2 2 2 2 2 3 2" xfId="4854"/>
    <cellStyle name="常规 7 2 2 2 2 2 2 3 2 2" xfId="5998"/>
    <cellStyle name="常规 7 2 2 2 2 2 2 3 2 2 2" xfId="6001"/>
    <cellStyle name="常规 7 2 2 2 2 2 2 3 2 2 2 2" xfId="6004"/>
    <cellStyle name="常规 7 2 2 2 2 2 2 3 2 2 2 2 2" xfId="5774"/>
    <cellStyle name="常规 7 2 2 2 2 2 2 3 2 2 2 3" xfId="6005"/>
    <cellStyle name="常规 7 2 2 2 2 2 2 3 2 2 2 3 2" xfId="6011"/>
    <cellStyle name="常规 7 2 2 2 2 2 2 3 2 2 2 4" xfId="6014"/>
    <cellStyle name="常规 7 2 2 2 2 2 2 3 2 2 2 4 2" xfId="6018"/>
    <cellStyle name="常规 7 2 2 2 2 2 2 3 2 2 2 5" xfId="6019"/>
    <cellStyle name="常规 7 2 2 2 2 2 2 3 2 2 3" xfId="6022"/>
    <cellStyle name="常规 7 2 2 2 2 2 2 3 2 2 3 2" xfId="3708"/>
    <cellStyle name="常规 7 2 2 2 2 2 2 3 2 2 4" xfId="6031"/>
    <cellStyle name="常规 7 2 2 2 2 2 2 3 2 2 4 2" xfId="3829"/>
    <cellStyle name="常规 7 2 2 2 2 2 2 3 2 2 5" xfId="6038"/>
    <cellStyle name="常规 7 2 2 2 2 2 2 3 2 2 5 2" xfId="6042"/>
    <cellStyle name="常规 7 2 2 2 2 2 2 3 2 2 6" xfId="6051"/>
    <cellStyle name="常规 7 2 2 2 2 2 2 3 2 3" xfId="6052"/>
    <cellStyle name="常规 7 2 2 2 2 2 2 3 2 3 2" xfId="6055"/>
    <cellStyle name="常规 7 2 2 2 2 2 2 3 2 3 2 2" xfId="6057"/>
    <cellStyle name="常规 7 2 2 2 2 2 2 3 2 3 3" xfId="6059"/>
    <cellStyle name="常规 7 2 2 2 2 2 2 3 2 3 3 2" xfId="3978"/>
    <cellStyle name="常规 7 2 2 2 2 2 2 3 2 3 4" xfId="6070"/>
    <cellStyle name="常规 7 2 2 2 2 2 2 3 2 3 4 2" xfId="6071"/>
    <cellStyle name="常规 7 2 2 2 2 2 2 3 2 3 5" xfId="6074"/>
    <cellStyle name="常规 7 2 2 2 2 2 2 3 2 4" xfId="5216"/>
    <cellStyle name="常规 7 2 2 2 2 2 2 3 2 4 2" xfId="5220"/>
    <cellStyle name="常规 7 2 2 2 2 2 2 3 2 4 2 2" xfId="6076"/>
    <cellStyle name="常规 7 2 2 2 2 2 2 3 2 4 3" xfId="6080"/>
    <cellStyle name="常规 7 2 2 2 2 2 2 3 2 4 3 2" xfId="6082"/>
    <cellStyle name="常规 7 2 2 2 2 2 2 3 2 4 4" xfId="6093"/>
    <cellStyle name="常规 7 2 2 2 2 2 2 3 2 4 4 2" xfId="6094"/>
    <cellStyle name="常规 7 2 2 2 2 2 2 3 2 4 5" xfId="6096"/>
    <cellStyle name="常规 7 2 2 2 2 2 2 3 2 5" xfId="5226"/>
    <cellStyle name="常规 7 2 2 2 2 2 2 3 2 5 2" xfId="5237"/>
    <cellStyle name="常规 7 2 2 2 2 2 2 3 2 5 2 2" xfId="3033"/>
    <cellStyle name="常规 7 2 2 2 2 2 2 3 2 5 3" xfId="4015"/>
    <cellStyle name="常规 7 2 2 2 2 2 2 3 2 5 3 2" xfId="3075"/>
    <cellStyle name="常规 7 2 2 2 2 2 2 3 2 5 4" xfId="6100"/>
    <cellStyle name="常规 7 2 2 2 2 2 2 3 2 6" xfId="5246"/>
    <cellStyle name="常规 7 2 2 2 2 2 2 3 2 6 2" xfId="6105"/>
    <cellStyle name="常规 7 2 2 2 2 2 2 3 2 7" xfId="6108"/>
    <cellStyle name="常规 7 2 2 2 2 2 2 3 2 7 2" xfId="6111"/>
    <cellStyle name="常规 7 2 2 2 2 2 2 3 2 8" xfId="6119"/>
    <cellStyle name="常规 7 2 2 2 2 2 2 3 2 8 2" xfId="5108"/>
    <cellStyle name="常规 7 2 2 2 2 2 2 3 2 9" xfId="2981"/>
    <cellStyle name="常规 7 2 2 2 2 2 2 3 3" xfId="6010"/>
    <cellStyle name="常规 7 2 2 2 2 2 2 3 3 2" xfId="6121"/>
    <cellStyle name="常规 7 2 2 2 2 2 2 3 3 2 2" xfId="711"/>
    <cellStyle name="常规 7 2 2 2 2 2 2 3 3 2 2 2" xfId="722"/>
    <cellStyle name="常规 7 2 2 2 2 2 2 3 3 2 3" xfId="744"/>
    <cellStyle name="常规 7 2 2 2 2 2 2 3 3 2 3 2" xfId="748"/>
    <cellStyle name="常规 7 2 2 2 2 2 2 3 3 2 4" xfId="788"/>
    <cellStyle name="常规 7 2 2 2 2 2 2 3 3 2 4 2" xfId="791"/>
    <cellStyle name="常规 7 2 2 2 2 2 2 3 3 2 5" xfId="808"/>
    <cellStyle name="常规 7 2 2 2 2 2 2 3 3 3" xfId="6125"/>
    <cellStyle name="常规 7 2 2 2 2 2 2 3 3 3 2" xfId="305"/>
    <cellStyle name="常规 7 2 2 2 2 2 2 3 3 4" xfId="5253"/>
    <cellStyle name="常规 7 2 2 2 2 2 2 3 3 4 2" xfId="435"/>
    <cellStyle name="常规 7 2 2 2 2 2 2 3 3 5" xfId="6131"/>
    <cellStyle name="常规 7 2 2 2 2 2 2 3 3 5 2" xfId="1286"/>
    <cellStyle name="常规 7 2 2 2 2 2 2 3 3 6" xfId="6140"/>
    <cellStyle name="常规 7 2 2 2 2 2 2 3 4" xfId="6142"/>
    <cellStyle name="常规 7 2 2 2 2 2 2 3 4 2" xfId="6144"/>
    <cellStyle name="常规 7 2 2 2 2 2 2 3 4 2 2" xfId="6146"/>
    <cellStyle name="常规 7 2 2 2 2 2 2 3 4 3" xfId="6150"/>
    <cellStyle name="常规 7 2 2 2 2 2 2 3 4 3 2" xfId="6152"/>
    <cellStyle name="常规 7 2 2 2 2 2 2 3 4 4" xfId="5261"/>
    <cellStyle name="常规 7 2 2 2 2 2 2 3 4 4 2" xfId="6156"/>
    <cellStyle name="常规 7 2 2 2 2 2 2 3 4 5" xfId="6164"/>
    <cellStyle name="常规 7 2 2 2 2 2 2 3 5" xfId="482"/>
    <cellStyle name="常规 7 2 2 2 2 2 2 3 5 2" xfId="492"/>
    <cellStyle name="常规 7 2 2 2 2 2 2 3 5 2 2" xfId="6169"/>
    <cellStyle name="常规 7 2 2 2 2 2 2 3 5 3" xfId="6179"/>
    <cellStyle name="常规 7 2 2 2 2 2 2 3 5 3 2" xfId="6193"/>
    <cellStyle name="常规 7 2 2 2 2 2 2 3 5 4" xfId="5279"/>
    <cellStyle name="常规 7 2 2 2 2 2 2 3 5 4 2" xfId="6199"/>
    <cellStyle name="常规 7 2 2 2 2 2 2 3 5 5" xfId="6206"/>
    <cellStyle name="常规 7 2 2 2 2 2 2 3 6" xfId="654"/>
    <cellStyle name="常规 7 2 2 2 2 2 2 3 6 2" xfId="79"/>
    <cellStyle name="常规 7 2 2 2 2 2 2 3 6 2 2" xfId="6209"/>
    <cellStyle name="常规 7 2 2 2 2 2 2 3 6 3" xfId="6216"/>
    <cellStyle name="常规 7 2 2 2 2 2 2 3 6 3 2" xfId="6218"/>
    <cellStyle name="常规 7 2 2 2 2 2 2 3 6 4" xfId="6222"/>
    <cellStyle name="常规 7 2 2 2 2 2 2 3 7" xfId="705"/>
    <cellStyle name="常规 7 2 2 2 2 2 2 3 7 2" xfId="2820"/>
    <cellStyle name="常规 7 2 2 2 2 2 2 3 8" xfId="6225"/>
    <cellStyle name="常规 7 2 2 2 2 2 2 3 8 2" xfId="2947"/>
    <cellStyle name="常规 7 2 2 2 2 2 2 3 9" xfId="4362"/>
    <cellStyle name="常规 7 2 2 2 2 2 2 3 9 2" xfId="2995"/>
    <cellStyle name="常规 7 2 2 2 2 2 2 4" xfId="4863"/>
    <cellStyle name="常规 7 2 2 2 2 2 2 4 10" xfId="6229"/>
    <cellStyle name="常规 7 2 2 2 2 2 2 4 2" xfId="6231"/>
    <cellStyle name="常规 7 2 2 2 2 2 2 4 2 2" xfId="6232"/>
    <cellStyle name="常规 7 2 2 2 2 2 2 4 2 2 2" xfId="6234"/>
    <cellStyle name="常规 7 2 2 2 2 2 2 4 2 2 2 2" xfId="6078"/>
    <cellStyle name="常规 7 2 2 2 2 2 2 4 2 2 3" xfId="4009"/>
    <cellStyle name="常规 7 2 2 2 2 2 2 4 2 2 3 2" xfId="4013"/>
    <cellStyle name="常规 7 2 2 2 2 2 2 4 2 2 4" xfId="4026"/>
    <cellStyle name="常规 7 2 2 2 2 2 2 4 2 2 4 2" xfId="4030"/>
    <cellStyle name="常规 7 2 2 2 2 2 2 4 2 2 5" xfId="4034"/>
    <cellStyle name="常规 7 2 2 2 2 2 2 4 2 3" xfId="6235"/>
    <cellStyle name="常规 7 2 2 2 2 2 2 4 2 3 2" xfId="6237"/>
    <cellStyle name="常规 7 2 2 2 2 2 2 4 2 4" xfId="5308"/>
    <cellStyle name="常规 7 2 2 2 2 2 2 4 2 4 2" xfId="6241"/>
    <cellStyle name="常规 7 2 2 2 2 2 2 4 2 5" xfId="1746"/>
    <cellStyle name="常规 7 2 2 2 2 2 2 4 2 5 2" xfId="544"/>
    <cellStyle name="常规 7 2 2 2 2 2 2 4 2 6" xfId="6245"/>
    <cellStyle name="常规 7 2 2 2 2 2 2 4 3" xfId="6017"/>
    <cellStyle name="常规 7 2 2 2 2 2 2 4 3 2" xfId="6247"/>
    <cellStyle name="常规 7 2 2 2 2 2 2 4 3 2 2" xfId="4061"/>
    <cellStyle name="常规 7 2 2 2 2 2 2 4 3 3" xfId="6250"/>
    <cellStyle name="常规 7 2 2 2 2 2 2 4 3 3 2" xfId="4090"/>
    <cellStyle name="常规 7 2 2 2 2 2 2 4 3 4" xfId="6254"/>
    <cellStyle name="常规 7 2 2 2 2 2 2 4 3 4 2" xfId="6257"/>
    <cellStyle name="常规 7 2 2 2 2 2 2 4 3 5" xfId="1755"/>
    <cellStyle name="常规 7 2 2 2 2 2 2 4 4" xfId="6260"/>
    <cellStyle name="常规 7 2 2 2 2 2 2 4 4 2" xfId="6263"/>
    <cellStyle name="常规 7 2 2 2 2 2 2 4 4 2 2" xfId="6264"/>
    <cellStyle name="常规 7 2 2 2 2 2 2 4 4 3" xfId="6267"/>
    <cellStyle name="常规 7 2 2 2 2 2 2 4 4 3 2" xfId="6268"/>
    <cellStyle name="常规 7 2 2 2 2 2 2 4 4 4" xfId="6272"/>
    <cellStyle name="常规 7 2 2 2 2 2 2 4 4 4 2" xfId="6273"/>
    <cellStyle name="常规 7 2 2 2 2 2 2 4 4 5" xfId="1761"/>
    <cellStyle name="常规 7 2 2 2 2 2 2 4 5" xfId="42"/>
    <cellStyle name="常规 7 2 2 2 2 2 2 4 5 2" xfId="5568"/>
    <cellStyle name="常规 7 2 2 2 2 2 2 4 5 2 2" xfId="5575"/>
    <cellStyle name="常规 7 2 2 2 2 2 2 4 5 3" xfId="5585"/>
    <cellStyle name="常规 7 2 2 2 2 2 2 4 5 3 2" xfId="5646"/>
    <cellStyle name="常规 7 2 2 2 2 2 2 4 5 4" xfId="6277"/>
    <cellStyle name="常规 7 2 2 2 2 2 2 4 6" xfId="6281"/>
    <cellStyle name="常规 7 2 2 2 2 2 2 4 6 2" xfId="6286"/>
    <cellStyle name="常规 7 2 2 2 2 2 2 4 7" xfId="4236"/>
    <cellStyle name="常规 7 2 2 2 2 2 2 4 7 2" xfId="3196"/>
    <cellStyle name="常规 7 2 2 2 2 2 2 4 8" xfId="6289"/>
    <cellStyle name="常规 7 2 2 2 2 2 2 4 8 2" xfId="3265"/>
    <cellStyle name="常规 7 2 2 2 2 2 2 4 9" xfId="6292"/>
    <cellStyle name="常规 7 2 2 2 2 2 2 5" xfId="6294"/>
    <cellStyle name="常规 7 2 2 2 2 2 2 5 2" xfId="6295"/>
    <cellStyle name="常规 7 2 2 2 2 2 2 5 2 2" xfId="6296"/>
    <cellStyle name="常规 7 2 2 2 2 2 2 5 2 2 2" xfId="6299"/>
    <cellStyle name="常规 7 2 2 2 2 2 2 5 2 3" xfId="6300"/>
    <cellStyle name="常规 7 2 2 2 2 2 2 5 2 3 2" xfId="6301"/>
    <cellStyle name="常规 7 2 2 2 2 2 2 5 2 4" xfId="6304"/>
    <cellStyle name="常规 7 2 2 2 2 2 2 5 2 4 2" xfId="6306"/>
    <cellStyle name="常规 7 2 2 2 2 2 2 5 2 5" xfId="6309"/>
    <cellStyle name="常规 7 2 2 2 2 2 2 5 3" xfId="6311"/>
    <cellStyle name="常规 7 2 2 2 2 2 2 5 3 2" xfId="6314"/>
    <cellStyle name="常规 7 2 2 2 2 2 2 5 4" xfId="6321"/>
    <cellStyle name="常规 7 2 2 2 2 2 2 5 4 2" xfId="6329"/>
    <cellStyle name="常规 7 2 2 2 2 2 2 5 5" xfId="390"/>
    <cellStyle name="常规 7 2 2 2 2 2 2 5 5 2" xfId="6338"/>
    <cellStyle name="常规 7 2 2 2 2 2 2 5 6" xfId="6347"/>
    <cellStyle name="常规 7 2 2 2 2 2 2 6" xfId="6351"/>
    <cellStyle name="常规 7 2 2 2 2 2 2 6 2" xfId="6353"/>
    <cellStyle name="常规 7 2 2 2 2 2 2 6 2 2" xfId="6356"/>
    <cellStyle name="常规 7 2 2 2 2 2 2 6 3" xfId="6359"/>
    <cellStyle name="常规 7 2 2 2 2 2 2 6 3 2" xfId="6365"/>
    <cellStyle name="常规 7 2 2 2 2 2 2 6 4" xfId="6373"/>
    <cellStyle name="常规 7 2 2 2 2 2 2 6 4 2" xfId="6381"/>
    <cellStyle name="常规 7 2 2 2 2 2 2 6 5" xfId="1187"/>
    <cellStyle name="常规 7 2 2 2 2 2 2 7" xfId="6384"/>
    <cellStyle name="常规 7 2 2 2 2 2 2 7 2" xfId="6386"/>
    <cellStyle name="常规 7 2 2 2 2 2 2 7 2 2" xfId="6388"/>
    <cellStyle name="常规 7 2 2 2 2 2 2 7 3" xfId="6391"/>
    <cellStyle name="常规 7 2 2 2 2 2 2 7 3 2" xfId="6395"/>
    <cellStyle name="常规 7 2 2 2 2 2 2 7 4" xfId="6406"/>
    <cellStyle name="常规 7 2 2 2 2 2 2 7 4 2" xfId="6414"/>
    <cellStyle name="常规 7 2 2 2 2 2 2 7 5" xfId="6423"/>
    <cellStyle name="常规 7 2 2 2 2 2 2 8" xfId="6426"/>
    <cellStyle name="常规 7 2 2 2 2 2 2 8 2" xfId="6428"/>
    <cellStyle name="常规 7 2 2 2 2 2 2 8 2 2" xfId="6431"/>
    <cellStyle name="常规 7 2 2 2 2 2 2 8 3" xfId="6434"/>
    <cellStyle name="常规 7 2 2 2 2 2 2 8 3 2" xfId="6436"/>
    <cellStyle name="常规 7 2 2 2 2 2 2 8 4" xfId="6445"/>
    <cellStyle name="常规 7 2 2 2 2 2 2 9" xfId="6448"/>
    <cellStyle name="常规 7 2 2 2 2 2 2 9 2" xfId="6451"/>
    <cellStyle name="常规 7 2 2 2 2 2 3" xfId="6454"/>
    <cellStyle name="常规 7 2 2 2 2 2 3 10" xfId="6456"/>
    <cellStyle name="常规 7 2 2 2 2 2 3 10 2" xfId="6458"/>
    <cellStyle name="常规 7 2 2 2 2 2 3 11" xfId="6459"/>
    <cellStyle name="常规 7 2 2 2 2 2 3 2" xfId="6470"/>
    <cellStyle name="常规 7 2 2 2 2 2 3 2 10" xfId="6471"/>
    <cellStyle name="常规 7 2 2 2 2 2 3 2 11" xfId="6472"/>
    <cellStyle name="常规 7 2 2 2 2 2 3 2 2" xfId="6480"/>
    <cellStyle name="常规 7 2 2 2 2 2 3 2 2 2" xfId="6483"/>
    <cellStyle name="常规 7 2 2 2 2 2 3 2 2 2 2" xfId="6485"/>
    <cellStyle name="常规 7 2 2 2 2 2 3 2 2 2 2 2" xfId="6489"/>
    <cellStyle name="常规 7 2 2 2 2 2 3 2 2 2 2 2 2" xfId="6494"/>
    <cellStyle name="常规 7 2 2 2 2 2 3 2 2 2 2 3" xfId="6497"/>
    <cellStyle name="常规 7 2 2 2 2 2 3 2 2 2 2 3 2" xfId="6500"/>
    <cellStyle name="常规 7 2 2 2 2 2 3 2 2 2 2 4" xfId="6181"/>
    <cellStyle name="常规 7 2 2 2 2 2 3 2 2 2 2 4 2" xfId="6504"/>
    <cellStyle name="常规 7 2 2 2 2 2 3 2 2 2 2 5" xfId="510"/>
    <cellStyle name="常规 7 2 2 2 2 2 3 2 2 2 3" xfId="6506"/>
    <cellStyle name="常规 7 2 2 2 2 2 3 2 2 2 3 2" xfId="6508"/>
    <cellStyle name="常规 7 2 2 2 2 2 3 2 2 2 4" xfId="6518"/>
    <cellStyle name="常规 7 2 2 2 2 2 3 2 2 2 4 2" xfId="6525"/>
    <cellStyle name="常规 7 2 2 2 2 2 3 2 2 2 5" xfId="6531"/>
    <cellStyle name="常规 7 2 2 2 2 2 3 2 2 2 5 2" xfId="6535"/>
    <cellStyle name="常规 7 2 2 2 2 2 3 2 2 2 6" xfId="6544"/>
    <cellStyle name="常规 7 2 2 2 2 2 3 2 2 3" xfId="6545"/>
    <cellStyle name="常规 7 2 2 2 2 2 3 2 2 3 2" xfId="6549"/>
    <cellStyle name="常规 7 2 2 2 2 2 3 2 2 3 2 2" xfId="6558"/>
    <cellStyle name="常规 7 2 2 2 2 2 3 2 2 3 3" xfId="6562"/>
    <cellStyle name="常规 7 2 2 2 2 2 3 2 2 3 3 2" xfId="6570"/>
    <cellStyle name="常规 7 2 2 2 2 2 3 2 2 3 4" xfId="3131"/>
    <cellStyle name="常规 7 2 2 2 2 2 3 2 2 3 4 2" xfId="3134"/>
    <cellStyle name="常规 7 2 2 2 2 2 3 2 2 3 5" xfId="3139"/>
    <cellStyle name="常规 7 2 2 2 2 2 3 2 2 4" xfId="5417"/>
    <cellStyle name="常规 7 2 2 2 2 2 3 2 2 4 2" xfId="6573"/>
    <cellStyle name="常规 7 2 2 2 2 2 3 2 2 4 2 2" xfId="6584"/>
    <cellStyle name="常规 7 2 2 2 2 2 3 2 2 4 3" xfId="6587"/>
    <cellStyle name="常规 7 2 2 2 2 2 3 2 2 4 3 2" xfId="6589"/>
    <cellStyle name="常规 7 2 2 2 2 2 3 2 2 4 4" xfId="3173"/>
    <cellStyle name="常规 7 2 2 2 2 2 3 2 2 4 4 2" xfId="6590"/>
    <cellStyle name="常规 7 2 2 2 2 2 3 2 2 4 5" xfId="6591"/>
    <cellStyle name="常规 7 2 2 2 2 2 3 2 2 5" xfId="6595"/>
    <cellStyle name="常规 7 2 2 2 2 2 3 2 2 5 2" xfId="6602"/>
    <cellStyle name="常规 7 2 2 2 2 2 3 2 2 5 2 2" xfId="6610"/>
    <cellStyle name="常规 7 2 2 2 2 2 3 2 2 5 3" xfId="6612"/>
    <cellStyle name="常规 7 2 2 2 2 2 3 2 2 5 3 2" xfId="6613"/>
    <cellStyle name="常规 7 2 2 2 2 2 3 2 2 5 4" xfId="3187"/>
    <cellStyle name="常规 7 2 2 2 2 2 3 2 2 6" xfId="6620"/>
    <cellStyle name="常规 7 2 2 2 2 2 3 2 2 6 2" xfId="1812"/>
    <cellStyle name="常规 7 2 2 2 2 2 3 2 2 7" xfId="6633"/>
    <cellStyle name="常规 7 2 2 2 2 2 3 2 2 7 2" xfId="1964"/>
    <cellStyle name="常规 7 2 2 2 2 2 3 2 2 8" xfId="6636"/>
    <cellStyle name="常规 7 2 2 2 2 2 3 2 2 8 2" xfId="2046"/>
    <cellStyle name="常规 7 2 2 2 2 2 3 2 2 9" xfId="3245"/>
    <cellStyle name="常规 7 2 2 2 2 2 3 2 3" xfId="3716"/>
    <cellStyle name="常规 7 2 2 2 2 2 3 2 3 2" xfId="6642"/>
    <cellStyle name="常规 7 2 2 2 2 2 3 2 3 2 2" xfId="6645"/>
    <cellStyle name="常规 7 2 2 2 2 2 3 2 3 2 2 2" xfId="5640"/>
    <cellStyle name="常规 7 2 2 2 2 2 3 2 3 2 3" xfId="6648"/>
    <cellStyle name="常规 7 2 2 2 2 2 3 2 3 2 3 2" xfId="5608"/>
    <cellStyle name="常规 7 2 2 2 2 2 3 2 3 2 4" xfId="6657"/>
    <cellStyle name="常规 7 2 2 2 2 2 3 2 3 2 4 2" xfId="5000"/>
    <cellStyle name="常规 7 2 2 2 2 2 3 2 3 2 5" xfId="6660"/>
    <cellStyle name="常规 7 2 2 2 2 2 3 2 3 3" xfId="6662"/>
    <cellStyle name="常规 7 2 2 2 2 2 3 2 3 3 2" xfId="6667"/>
    <cellStyle name="常规 7 2 2 2 2 2 3 2 3 4" xfId="5422"/>
    <cellStyle name="常规 7 2 2 2 2 2 3 2 3 4 2" xfId="6627"/>
    <cellStyle name="常规 7 2 2 2 2 2 3 2 3 5" xfId="6672"/>
    <cellStyle name="常规 7 2 2 2 2 2 3 2 3 5 2" xfId="6680"/>
    <cellStyle name="常规 7 2 2 2 2 2 3 2 3 6" xfId="6684"/>
    <cellStyle name="常规 7 2 2 2 2 2 3 2 4" xfId="6690"/>
    <cellStyle name="常规 7 2 2 2 2 2 3 2 4 2" xfId="6692"/>
    <cellStyle name="常规 7 2 2 2 2 2 3 2 4 2 2" xfId="290"/>
    <cellStyle name="常规 7 2 2 2 2 2 3 2 4 3" xfId="6694"/>
    <cellStyle name="常规 7 2 2 2 2 2 3 2 4 3 2" xfId="6695"/>
    <cellStyle name="常规 7 2 2 2 2 2 3 2 4 4" xfId="5430"/>
    <cellStyle name="常规 7 2 2 2 2 2 3 2 4 4 2" xfId="6698"/>
    <cellStyle name="常规 7 2 2 2 2 2 3 2 4 5" xfId="2167"/>
    <cellStyle name="常规 7 2 2 2 2 2 3 2 5" xfId="1303"/>
    <cellStyle name="常规 7 2 2 2 2 2 3 2 5 2" xfId="1307"/>
    <cellStyle name="常规 7 2 2 2 2 2 3 2 5 2 2" xfId="6701"/>
    <cellStyle name="常规 7 2 2 2 2 2 3 2 5 3" xfId="6707"/>
    <cellStyle name="常规 7 2 2 2 2 2 3 2 5 3 2" xfId="6713"/>
    <cellStyle name="常规 7 2 2 2 2 2 3 2 5 4" xfId="6721"/>
    <cellStyle name="常规 7 2 2 2 2 2 3 2 5 4 2" xfId="6727"/>
    <cellStyle name="常规 7 2 2 2 2 2 3 2 5 5" xfId="2301"/>
    <cellStyle name="常规 7 2 2 2 2 2 3 2 6" xfId="1311"/>
    <cellStyle name="常规 7 2 2 2 2 2 3 2 6 2" xfId="1316"/>
    <cellStyle name="常规 7 2 2 2 2 2 3 2 6 2 2" xfId="6729"/>
    <cellStyle name="常规 7 2 2 2 2 2 3 2 6 3" xfId="6734"/>
    <cellStyle name="常规 7 2 2 2 2 2 3 2 6 3 2" xfId="1454"/>
    <cellStyle name="常规 7 2 2 2 2 2 3 2 6 4" xfId="6738"/>
    <cellStyle name="常规 7 2 2 2 2 2 3 2 7" xfId="170"/>
    <cellStyle name="常规 7 2 2 2 2 2 3 2 7 2" xfId="244"/>
    <cellStyle name="常规 7 2 2 2 2 2 3 2 8" xfId="6743"/>
    <cellStyle name="常规 7 2 2 2 2 2 3 2 8 2" xfId="1039"/>
    <cellStyle name="常规 7 2 2 2 2 2 3 2 9" xfId="6746"/>
    <cellStyle name="常规 7 2 2 2 2 2 3 2 9 2" xfId="1133"/>
    <cellStyle name="常规 7 2 2 2 2 2 3 3" xfId="6752"/>
    <cellStyle name="常规 7 2 2 2 2 2 3 3 10" xfId="6754"/>
    <cellStyle name="常规 7 2 2 2 2 2 3 3 2" xfId="6759"/>
    <cellStyle name="常规 7 2 2 2 2 2 3 3 2 2" xfId="6762"/>
    <cellStyle name="常规 7 2 2 2 2 2 3 3 2 2 2" xfId="2034"/>
    <cellStyle name="常规 7 2 2 2 2 2 3 3 2 2 2 2" xfId="6767"/>
    <cellStyle name="常规 7 2 2 2 2 2 3 3 2 2 3" xfId="6770"/>
    <cellStyle name="常规 7 2 2 2 2 2 3 3 2 2 3 2" xfId="6776"/>
    <cellStyle name="常规 7 2 2 2 2 2 3 3 2 2 4" xfId="6788"/>
    <cellStyle name="常规 7 2 2 2 2 2 3 3 2 2 4 2" xfId="6790"/>
    <cellStyle name="常规 7 2 2 2 2 2 3 3 2 2 5" xfId="6792"/>
    <cellStyle name="常规 7 2 2 2 2 2 3 3 2 3" xfId="6793"/>
    <cellStyle name="常规 7 2 2 2 2 2 3 3 2 3 2" xfId="6795"/>
    <cellStyle name="常规 7 2 2 2 2 2 3 3 2 4" xfId="645"/>
    <cellStyle name="常规 7 2 2 2 2 2 3 3 2 4 2" xfId="6796"/>
    <cellStyle name="常规 7 2 2 2 2 2 3 3 2 5" xfId="6800"/>
    <cellStyle name="常规 7 2 2 2 2 2 3 3 2 5 2" xfId="6801"/>
    <cellStyle name="常规 7 2 2 2 2 2 3 3 2 6" xfId="6802"/>
    <cellStyle name="常规 7 2 2 2 2 2 3 3 3" xfId="3723"/>
    <cellStyle name="常规 7 2 2 2 2 2 3 3 3 2" xfId="6804"/>
    <cellStyle name="常规 7 2 2 2 2 2 3 3 3 2 2" xfId="6808"/>
    <cellStyle name="常规 7 2 2 2 2 2 3 3 3 3" xfId="6811"/>
    <cellStyle name="常规 7 2 2 2 2 2 3 3 3 3 2" xfId="6815"/>
    <cellStyle name="常规 7 2 2 2 2 2 3 3 3 4" xfId="6817"/>
    <cellStyle name="常规 7 2 2 2 2 2 3 3 3 4 2" xfId="6827"/>
    <cellStyle name="常规 7 2 2 2 2 2 3 3 3 5" xfId="6832"/>
    <cellStyle name="常规 7 2 2 2 2 2 3 3 4" xfId="6833"/>
    <cellStyle name="常规 7 2 2 2 2 2 3 3 4 2" xfId="6837"/>
    <cellStyle name="常规 7 2 2 2 2 2 3 3 4 2 2" xfId="6838"/>
    <cellStyle name="常规 7 2 2 2 2 2 3 3 4 3" xfId="6842"/>
    <cellStyle name="常规 7 2 2 2 2 2 3 3 4 3 2" xfId="6843"/>
    <cellStyle name="常规 7 2 2 2 2 2 3 3 4 4" xfId="6845"/>
    <cellStyle name="常规 7 2 2 2 2 2 3 3 4 4 2" xfId="6846"/>
    <cellStyle name="常规 7 2 2 2 2 2 3 3 4 5" xfId="2444"/>
    <cellStyle name="常规 7 2 2 2 2 2 3 3 5" xfId="1326"/>
    <cellStyle name="常规 7 2 2 2 2 2 3 3 5 2" xfId="6851"/>
    <cellStyle name="常规 7 2 2 2 2 2 3 3 5 2 2" xfId="6854"/>
    <cellStyle name="常规 7 2 2 2 2 2 3 3 5 3" xfId="6864"/>
    <cellStyle name="常规 7 2 2 2 2 2 3 3 5 3 2" xfId="6866"/>
    <cellStyle name="常规 7 2 2 2 2 2 3 3 5 4" xfId="6868"/>
    <cellStyle name="常规 7 2 2 2 2 2 3 3 6" xfId="5415"/>
    <cellStyle name="常规 7 2 2 2 2 2 3 3 6 2" xfId="5468"/>
    <cellStyle name="常规 7 2 2 2 2 2 3 3 7" xfId="2452"/>
    <cellStyle name="常规 7 2 2 2 2 2 3 3 7 2" xfId="3578"/>
    <cellStyle name="常规 7 2 2 2 2 2 3 3 8" xfId="6872"/>
    <cellStyle name="常规 7 2 2 2 2 2 3 3 8 2" xfId="1239"/>
    <cellStyle name="常规 7 2 2 2 2 2 3 3 9" xfId="6874"/>
    <cellStyle name="常规 7 2 2 2 2 2 3 4" xfId="6883"/>
    <cellStyle name="常规 7 2 2 2 2 2 3 4 2" xfId="6888"/>
    <cellStyle name="常规 7 2 2 2 2 2 3 4 2 2" xfId="6891"/>
    <cellStyle name="常规 7 2 2 2 2 2 3 4 2 2 2" xfId="4307"/>
    <cellStyle name="常规 7 2 2 2 2 2 3 4 2 3" xfId="6894"/>
    <cellStyle name="常规 7 2 2 2 2 2 3 4 2 3 2" xfId="6897"/>
    <cellStyle name="常规 7 2 2 2 2 2 3 4 2 4" xfId="6902"/>
    <cellStyle name="常规 7 2 2 2 2 2 3 4 2 4 2" xfId="236"/>
    <cellStyle name="常规 7 2 2 2 2 2 3 4 2 5" xfId="6909"/>
    <cellStyle name="常规 7 2 2 2 2 2 3 4 3" xfId="3731"/>
    <cellStyle name="常规 7 2 2 2 2 2 3 4 3 2" xfId="6913"/>
    <cellStyle name="常规 7 2 2 2 2 2 3 4 4" xfId="6917"/>
    <cellStyle name="常规 7 2 2 2 2 2 3 4 4 2" xfId="6919"/>
    <cellStyle name="常规 7 2 2 2 2 2 3 4 5" xfId="6922"/>
    <cellStyle name="常规 7 2 2 2 2 2 3 4 5 2" xfId="6924"/>
    <cellStyle name="常规 7 2 2 2 2 2 3 4 6" xfId="6929"/>
    <cellStyle name="常规 7 2 2 2 2 2 3 5" xfId="6935"/>
    <cellStyle name="常规 7 2 2 2 2 2 3 5 2" xfId="6937"/>
    <cellStyle name="常规 7 2 2 2 2 2 3 5 2 2" xfId="4119"/>
    <cellStyle name="常规 7 2 2 2 2 2 3 5 3" xfId="6939"/>
    <cellStyle name="常规 7 2 2 2 2 2 3 5 3 2" xfId="4280"/>
    <cellStyle name="常规 7 2 2 2 2 2 3 5 4" xfId="6946"/>
    <cellStyle name="常规 7 2 2 2 2 2 3 5 4 2" xfId="5674"/>
    <cellStyle name="常规 7 2 2 2 2 2 3 5 5" xfId="6954"/>
    <cellStyle name="常规 7 2 2 2 2 2 3 6" xfId="6956"/>
    <cellStyle name="常规 7 2 2 2 2 2 3 6 2" xfId="6958"/>
    <cellStyle name="常规 7 2 2 2 2 2 3 6 2 2" xfId="5359"/>
    <cellStyle name="常规 7 2 2 2 2 2 3 6 3" xfId="6961"/>
    <cellStyle name="常规 7 2 2 2 2 2 3 6 3 2" xfId="6965"/>
    <cellStyle name="常规 7 2 2 2 2 2 3 6 4" xfId="6974"/>
    <cellStyle name="常规 7 2 2 2 2 2 3 6 4 2" xfId="5807"/>
    <cellStyle name="常规 7 2 2 2 2 2 3 6 5" xfId="6978"/>
    <cellStyle name="常规 7 2 2 2 2 2 3 7" xfId="4879"/>
    <cellStyle name="常规 7 2 2 2 2 2 3 7 2" xfId="950"/>
    <cellStyle name="常规 7 2 2 2 2 2 3 7 2 2" xfId="4128"/>
    <cellStyle name="常规 7 2 2 2 2 2 3 7 3" xfId="4163"/>
    <cellStyle name="常规 7 2 2 2 2 2 3 7 3 2" xfId="4167"/>
    <cellStyle name="常规 7 2 2 2 2 2 3 7 4" xfId="4207"/>
    <cellStyle name="常规 7 2 2 2 2 2 3 8" xfId="4882"/>
    <cellStyle name="常规 7 2 2 2 2 2 3 8 2" xfId="4885"/>
    <cellStyle name="常规 7 2 2 2 2 2 3 9" xfId="4889"/>
    <cellStyle name="常规 7 2 2 2 2 2 3 9 2" xfId="4893"/>
    <cellStyle name="常规 7 2 2 2 2 2 4" xfId="2875"/>
    <cellStyle name="常规 7 2 2 2 2 2 4 10" xfId="6979"/>
    <cellStyle name="常规 7 2 2 2 2 2 4 10 2" xfId="6980"/>
    <cellStyle name="常规 7 2 2 2 2 2 4 11" xfId="6982"/>
    <cellStyle name="常规 7 2 2 2 2 2 4 12" xfId="6985"/>
    <cellStyle name="常规 7 2 2 2 2 2 4 2" xfId="2886"/>
    <cellStyle name="常规 7 2 2 2 2 2 4 2 10" xfId="803"/>
    <cellStyle name="常规 7 2 2 2 2 2 4 2 11" xfId="816"/>
    <cellStyle name="常规 7 2 2 2 2 2 4 2 2" xfId="2889"/>
    <cellStyle name="常规 7 2 2 2 2 2 4 2 2 2" xfId="6988"/>
    <cellStyle name="常规 7 2 2 2 2 2 4 2 2 2 2" xfId="5917"/>
    <cellStyle name="常规 7 2 2 2 2 2 4 2 2 2 2 2" xfId="5923"/>
    <cellStyle name="常规 7 2 2 2 2 2 4 2 2 2 2 2 2" xfId="6992"/>
    <cellStyle name="常规 7 2 2 2 2 2 4 2 2 2 2 3" xfId="6995"/>
    <cellStyle name="常规 7 2 2 2 2 2 4 2 2 2 2 3 2" xfId="6996"/>
    <cellStyle name="常规 7 2 2 2 2 2 4 2 2 2 2 4" xfId="7000"/>
    <cellStyle name="常规 7 2 2 2 2 2 4 2 2 2 2 4 2" xfId="6424"/>
    <cellStyle name="常规 7 2 2 2 2 2 4 2 2 2 2 5" xfId="7002"/>
    <cellStyle name="常规 7 2 2 2 2 2 4 2 2 2 3" xfId="5070"/>
    <cellStyle name="常规 7 2 2 2 2 2 4 2 2 2 3 2" xfId="5930"/>
    <cellStyle name="常规 7 2 2 2 2 2 4 2 2 2 4" xfId="5936"/>
    <cellStyle name="常规 7 2 2 2 2 2 4 2 2 2 4 2" xfId="7006"/>
    <cellStyle name="常规 7 2 2 2 2 2 4 2 2 2 5" xfId="7008"/>
    <cellStyle name="常规 7 2 2 2 2 2 4 2 2 2 5 2" xfId="7011"/>
    <cellStyle name="常规 7 2 2 2 2 2 4 2 2 2 6" xfId="6609"/>
    <cellStyle name="常规 7 2 2 2 2 2 4 2 2 3" xfId="7012"/>
    <cellStyle name="常规 7 2 2 2 2 2 4 2 2 3 2" xfId="5959"/>
    <cellStyle name="常规 7 2 2 2 2 2 4 2 2 3 2 2" xfId="5968"/>
    <cellStyle name="常规 7 2 2 2 2 2 4 2 2 3 3" xfId="5077"/>
    <cellStyle name="常规 7 2 2 2 2 2 4 2 2 3 3 2" xfId="5977"/>
    <cellStyle name="常规 7 2 2 2 2 2 4 2 2 3 4" xfId="3752"/>
    <cellStyle name="常规 7 2 2 2 2 2 4 2 2 3 4 2" xfId="7014"/>
    <cellStyle name="常规 7 2 2 2 2 2 4 2 2 3 5" xfId="7016"/>
    <cellStyle name="常规 7 2 2 2 2 2 4 2 2 4" xfId="2090"/>
    <cellStyle name="常规 7 2 2 2 2 2 4 2 2 4 2" xfId="5984"/>
    <cellStyle name="常规 7 2 2 2 2 2 4 2 2 4 2 2" xfId="3101"/>
    <cellStyle name="常规 7 2 2 2 2 2 4 2 2 4 3" xfId="5989"/>
    <cellStyle name="常规 7 2 2 2 2 2 4 2 2 4 3 2" xfId="3735"/>
    <cellStyle name="常规 7 2 2 2 2 2 4 2 2 4 4" xfId="3784"/>
    <cellStyle name="常规 7 2 2 2 2 2 4 2 2 4 4 2" xfId="3983"/>
    <cellStyle name="常规 7 2 2 2 2 2 4 2 2 4 5" xfId="7017"/>
    <cellStyle name="常规 7 2 2 2 2 2 4 2 2 5" xfId="7021"/>
    <cellStyle name="常规 7 2 2 2 2 2 4 2 2 5 2" xfId="7022"/>
    <cellStyle name="常规 7 2 2 2 2 2 4 2 2 5 2 2" xfId="7023"/>
    <cellStyle name="常规 7 2 2 2 2 2 4 2 2 5 3" xfId="7024"/>
    <cellStyle name="常规 7 2 2 2 2 2 4 2 2 5 3 2" xfId="7025"/>
    <cellStyle name="常规 7 2 2 2 2 2 4 2 2 5 4" xfId="3799"/>
    <cellStyle name="常规 7 2 2 2 2 2 4 2 2 6" xfId="7026"/>
    <cellStyle name="常规 7 2 2 2 2 2 4 2 2 6 2" xfId="7027"/>
    <cellStyle name="常规 7 2 2 2 2 2 4 2 2 7" xfId="6821"/>
    <cellStyle name="常规 7 2 2 2 2 2 4 2 2 7 2" xfId="7028"/>
    <cellStyle name="常规 7 2 2 2 2 2 4 2 2 8" xfId="7029"/>
    <cellStyle name="常规 7 2 2 2 2 2 4 2 2 8 2" xfId="7031"/>
    <cellStyle name="常规 7 2 2 2 2 2 4 2 2 9" xfId="7035"/>
    <cellStyle name="常规 7 2 2 2 2 2 4 2 3" xfId="7039"/>
    <cellStyle name="常规 7 2 2 2 2 2 4 2 3 2" xfId="7040"/>
    <cellStyle name="常规 7 2 2 2 2 2 4 2 3 2 2" xfId="6172"/>
    <cellStyle name="常规 7 2 2 2 2 2 4 2 3 2 2 2" xfId="6187"/>
    <cellStyle name="常规 7 2 2 2 2 2 4 2 3 2 3" xfId="5270"/>
    <cellStyle name="常规 7 2 2 2 2 2 4 2 3 2 3 2" xfId="6196"/>
    <cellStyle name="常规 7 2 2 2 2 2 4 2 3 2 4" xfId="6202"/>
    <cellStyle name="常规 7 2 2 2 2 2 4 2 3 2 4 2" xfId="7043"/>
    <cellStyle name="常规 7 2 2 2 2 2 4 2 3 2 5" xfId="7046"/>
    <cellStyle name="常规 7 2 2 2 2 2 4 2 3 3" xfId="7047"/>
    <cellStyle name="常规 7 2 2 2 2 2 4 2 3 3 2" xfId="6211"/>
    <cellStyle name="常规 7 2 2 2 2 2 4 2 3 4" xfId="7050"/>
    <cellStyle name="常规 7 2 2 2 2 2 4 2 3 4 2" xfId="2834"/>
    <cellStyle name="常规 7 2 2 2 2 2 4 2 3 5" xfId="7054"/>
    <cellStyle name="常规 7 2 2 2 2 2 4 2 3 5 2" xfId="2955"/>
    <cellStyle name="常规 7 2 2 2 2 2 4 2 3 6" xfId="7055"/>
    <cellStyle name="常规 7 2 2 2 2 2 4 2 4" xfId="7057"/>
    <cellStyle name="常规 7 2 2 2 2 2 4 2 4 2" xfId="7059"/>
    <cellStyle name="常规 7 2 2 2 2 2 4 2 4 2 2" xfId="5581"/>
    <cellStyle name="常规 7 2 2 2 2 2 4 2 4 3" xfId="7061"/>
    <cellStyle name="常规 7 2 2 2 2 2 4 2 4 3 2" xfId="7065"/>
    <cellStyle name="常规 7 2 2 2 2 2 4 2 4 4" xfId="7067"/>
    <cellStyle name="常规 7 2 2 2 2 2 4 2 4 4 2" xfId="3199"/>
    <cellStyle name="常规 7 2 2 2 2 2 4 2 4 5" xfId="21"/>
    <cellStyle name="常规 7 2 2 2 2 2 4 2 5" xfId="1392"/>
    <cellStyle name="常规 7 2 2 2 2 2 4 2 5 2" xfId="1395"/>
    <cellStyle name="常规 7 2 2 2 2 2 4 2 5 2 2" xfId="7073"/>
    <cellStyle name="常规 7 2 2 2 2 2 4 2 5 3" xfId="7082"/>
    <cellStyle name="常规 7 2 2 2 2 2 4 2 5 3 2" xfId="7088"/>
    <cellStyle name="常规 7 2 2 2 2 2 4 2 5 4" xfId="7092"/>
    <cellStyle name="常规 7 2 2 2 2 2 4 2 5 4 2" xfId="7096"/>
    <cellStyle name="常规 7 2 2 2 2 2 4 2 5 5" xfId="5849"/>
    <cellStyle name="常规 7 2 2 2 2 2 4 2 6" xfId="1402"/>
    <cellStyle name="常规 7 2 2 2 2 2 4 2 6 2" xfId="1404"/>
    <cellStyle name="常规 7 2 2 2 2 2 4 2 6 2 2" xfId="7100"/>
    <cellStyle name="常规 7 2 2 2 2 2 4 2 6 3" xfId="7108"/>
    <cellStyle name="常规 7 2 2 2 2 2 4 2 6 3 2" xfId="471"/>
    <cellStyle name="常规 7 2 2 2 2 2 4 2 6 4" xfId="7110"/>
    <cellStyle name="常规 7 2 2 2 2 2 4 2 7" xfId="1408"/>
    <cellStyle name="常规 7 2 2 2 2 2 4 2 7 2" xfId="7112"/>
    <cellStyle name="常规 7 2 2 2 2 2 4 2 8" xfId="7115"/>
    <cellStyle name="常规 7 2 2 2 2 2 4 2 8 2" xfId="7119"/>
    <cellStyle name="常规 7 2 2 2 2 2 4 2 9" xfId="7121"/>
    <cellStyle name="常规 7 2 2 2 2 2 4 2 9 2" xfId="7123"/>
    <cellStyle name="常规 7 2 2 2 2 2 4 3" xfId="2891"/>
    <cellStyle name="常规 7 2 2 2 2 2 4 3 2" xfId="2893"/>
    <cellStyle name="常规 7 2 2 2 2 2 4 3 2 2" xfId="7124"/>
    <cellStyle name="常规 7 2 2 2 2 2 4 3 2 2 2" xfId="6702"/>
    <cellStyle name="常规 7 2 2 2 2 2 4 3 2 2 2 2" xfId="6709"/>
    <cellStyle name="常规 7 2 2 2 2 2 4 3 2 2 3" xfId="6714"/>
    <cellStyle name="常规 7 2 2 2 2 2 4 3 2 2 3 2" xfId="6723"/>
    <cellStyle name="常规 7 2 2 2 2 2 4 3 2 2 4" xfId="2296"/>
    <cellStyle name="常规 7 2 2 2 2 2 4 3 2 2 4 2" xfId="2310"/>
    <cellStyle name="常规 7 2 2 2 2 2 4 3 2 2 5" xfId="2326"/>
    <cellStyle name="常规 7 2 2 2 2 2 4 3 2 3" xfId="7126"/>
    <cellStyle name="常规 7 2 2 2 2 2 4 3 2 3 2" xfId="6730"/>
    <cellStyle name="常规 7 2 2 2 2 2 4 3 2 4" xfId="2104"/>
    <cellStyle name="常规 7 2 2 2 2 2 4 3 2 4 2" xfId="6"/>
    <cellStyle name="常规 7 2 2 2 2 2 4 3 2 5" xfId="7131"/>
    <cellStyle name="常规 7 2 2 2 2 2 4 3 2 5 2" xfId="1059"/>
    <cellStyle name="常规 7 2 2 2 2 2 4 3 2 6" xfId="7132"/>
    <cellStyle name="常规 7 2 2 2 2 2 4 3 3" xfId="7135"/>
    <cellStyle name="常规 7 2 2 2 2 2 4 3 3 2" xfId="7136"/>
    <cellStyle name="常规 7 2 2 2 2 2 4 3 3 2 2" xfId="6857"/>
    <cellStyle name="常规 7 2 2 2 2 2 4 3 3 3" xfId="7139"/>
    <cellStyle name="常规 7 2 2 2 2 2 4 3 3 3 2" xfId="7142"/>
    <cellStyle name="常规 7 2 2 2 2 2 4 3 3 4" xfId="7145"/>
    <cellStyle name="常规 7 2 2 2 2 2 4 3 3 4 2" xfId="3582"/>
    <cellStyle name="常规 7 2 2 2 2 2 4 3 3 5" xfId="7149"/>
    <cellStyle name="常规 7 2 2 2 2 2 4 3 4" xfId="7151"/>
    <cellStyle name="常规 7 2 2 2 2 2 4 3 4 2" xfId="7152"/>
    <cellStyle name="常规 7 2 2 2 2 2 4 3 4 2 2" xfId="7156"/>
    <cellStyle name="常规 7 2 2 2 2 2 4 3 4 3" xfId="7159"/>
    <cellStyle name="常规 7 2 2 2 2 2 4 3 4 3 2" xfId="7162"/>
    <cellStyle name="常规 7 2 2 2 2 2 4 3 4 4" xfId="7164"/>
    <cellStyle name="常规 7 2 2 2 2 2 4 3 4 4 2" xfId="7167"/>
    <cellStyle name="常规 7 2 2 2 2 2 4 3 4 5" xfId="7171"/>
    <cellStyle name="常规 7 2 2 2 2 2 4 3 5" xfId="854"/>
    <cellStyle name="常规 7 2 2 2 2 2 4 3 5 2" xfId="7172"/>
    <cellStyle name="常规 7 2 2 2 2 2 4 3 5 2 2" xfId="7180"/>
    <cellStyle name="常规 7 2 2 2 2 2 4 3 5 3" xfId="7183"/>
    <cellStyle name="常规 7 2 2 2 2 2 4 3 5 3 2" xfId="2146"/>
    <cellStyle name="常规 7 2 2 2 2 2 4 3 5 4" xfId="7186"/>
    <cellStyle name="常规 7 2 2 2 2 2 4 3 6" xfId="7192"/>
    <cellStyle name="常规 7 2 2 2 2 2 4 3 6 2" xfId="7194"/>
    <cellStyle name="常规 7 2 2 2 2 2 4 3 7" xfId="7195"/>
    <cellStyle name="常规 7 2 2 2 2 2 4 3 7 2" xfId="3952"/>
    <cellStyle name="常规 7 2 2 2 2 2 4 3 8" xfId="7198"/>
    <cellStyle name="常规 7 2 2 2 2 2 4 3 8 2" xfId="7200"/>
    <cellStyle name="常规 7 2 2 2 2 2 4 3 9" xfId="4226"/>
    <cellStyle name="常规 7 2 2 2 2 2 4 4" xfId="2897"/>
    <cellStyle name="常规 7 2 2 2 2 2 4 4 2" xfId="2900"/>
    <cellStyle name="常规 7 2 2 2 2 2 4 4 2 2" xfId="7201"/>
    <cellStyle name="常规 7 2 2 2 2 2 4 4 2 2 2" xfId="7075"/>
    <cellStyle name="常规 7 2 2 2 2 2 4 4 2 3" xfId="7205"/>
    <cellStyle name="常规 7 2 2 2 2 2 4 4 2 3 2" xfId="7103"/>
    <cellStyle name="常规 7 2 2 2 2 2 4 4 2 4" xfId="7208"/>
    <cellStyle name="常规 7 2 2 2 2 2 4 4 2 4 2" xfId="7211"/>
    <cellStyle name="常规 7 2 2 2 2 2 4 4 2 5" xfId="6772"/>
    <cellStyle name="常规 7 2 2 2 2 2 4 4 3" xfId="7215"/>
    <cellStyle name="常规 7 2 2 2 2 2 4 4 3 2" xfId="261"/>
    <cellStyle name="常规 7 2 2 2 2 2 4 4 4" xfId="7218"/>
    <cellStyle name="常规 7 2 2 2 2 2 4 4 4 2" xfId="7219"/>
    <cellStyle name="常规 7 2 2 2 2 2 4 4 5" xfId="1412"/>
    <cellStyle name="常规 7 2 2 2 2 2 4 4 5 2" xfId="1559"/>
    <cellStyle name="常规 7 2 2 2 2 2 4 4 6" xfId="7224"/>
    <cellStyle name="常规 7 2 2 2 2 2 4 5" xfId="2904"/>
    <cellStyle name="常规 7 2 2 2 2 2 4 5 2" xfId="7225"/>
    <cellStyle name="常规 7 2 2 2 2 2 4 5 2 2" xfId="7226"/>
    <cellStyle name="常规 7 2 2 2 2 2 4 5 3" xfId="7230"/>
    <cellStyle name="常规 7 2 2 2 2 2 4 5 3 2" xfId="7237"/>
    <cellStyle name="常规 7 2 2 2 2 2 4 5 4" xfId="7247"/>
    <cellStyle name="常规 7 2 2 2 2 2 4 5 4 2" xfId="6044"/>
    <cellStyle name="常规 7 2 2 2 2 2 4 5 5" xfId="1417"/>
    <cellStyle name="常规 7 2 2 2 2 2 4 6" xfId="7250"/>
    <cellStyle name="常规 7 2 2 2 2 2 4 6 2" xfId="7252"/>
    <cellStyle name="常规 7 2 2 2 2 2 4 6 2 2" xfId="7253"/>
    <cellStyle name="常规 7 2 2 2 2 2 4 6 3" xfId="7257"/>
    <cellStyle name="常规 7 2 2 2 2 2 4 6 3 2" xfId="7258"/>
    <cellStyle name="常规 7 2 2 2 2 2 4 6 4" xfId="7268"/>
    <cellStyle name="常规 7 2 2 2 2 2 4 6 4 2" xfId="815"/>
    <cellStyle name="常规 7 2 2 2 2 2 4 6 5" xfId="7270"/>
    <cellStyle name="常规 7 2 2 2 2 2 4 7" xfId="4910"/>
    <cellStyle name="常规 7 2 2 2 2 2 4 7 2" xfId="7277"/>
    <cellStyle name="常规 7 2 2 2 2 2 4 7 2 2" xfId="7285"/>
    <cellStyle name="常规 7 2 2 2 2 2 4 7 3" xfId="7291"/>
    <cellStyle name="常规 7 2 2 2 2 2 4 7 3 2" xfId="7298"/>
    <cellStyle name="常规 7 2 2 2 2 2 4 7 4" xfId="7313"/>
    <cellStyle name="常规 7 2 2 2 2 2 4 8" xfId="3512"/>
    <cellStyle name="常规 7 2 2 2 2 2 4 8 2" xfId="3521"/>
    <cellStyle name="常规 7 2 2 2 2 2 4 9" xfId="3546"/>
    <cellStyle name="常规 7 2 2 2 2 2 4 9 2" xfId="3557"/>
    <cellStyle name="常规 7 2 2 2 2 2 5" xfId="2912"/>
    <cellStyle name="常规 7 2 2 2 2 2 5 10" xfId="7314"/>
    <cellStyle name="常规 7 2 2 2 2 2 5 11" xfId="7315"/>
    <cellStyle name="常规 7 2 2 2 2 2 5 2" xfId="2921"/>
    <cellStyle name="常规 7 2 2 2 2 2 5 2 2" xfId="5772"/>
    <cellStyle name="常规 7 2 2 2 2 2 5 2 2 2" xfId="4393"/>
    <cellStyle name="常规 7 2 2 2 2 2 5 2 2 2 2" xfId="4400"/>
    <cellStyle name="常规 7 2 2 2 2 2 5 2 2 2 2 2" xfId="7317"/>
    <cellStyle name="常规 7 2 2 2 2 2 5 2 2 2 3" xfId="7322"/>
    <cellStyle name="常规 7 2 2 2 2 2 5 2 2 2 3 2" xfId="7326"/>
    <cellStyle name="常规 7 2 2 2 2 2 5 2 2 2 4" xfId="7331"/>
    <cellStyle name="常规 7 2 2 2 2 2 5 2 2 2 4 2" xfId="7335"/>
    <cellStyle name="常规 7 2 2 2 2 2 5 2 2 2 5" xfId="7337"/>
    <cellStyle name="常规 7 2 2 2 2 2 5 2 2 3" xfId="4406"/>
    <cellStyle name="常规 7 2 2 2 2 2 5 2 2 3 2" xfId="4414"/>
    <cellStyle name="常规 7 2 2 2 2 2 5 2 2 4" xfId="2400"/>
    <cellStyle name="常规 7 2 2 2 2 2 5 2 2 4 2" xfId="7341"/>
    <cellStyle name="常规 7 2 2 2 2 2 5 2 2 5" xfId="7349"/>
    <cellStyle name="常规 7 2 2 2 2 2 5 2 2 5 2" xfId="7353"/>
    <cellStyle name="常规 7 2 2 2 2 2 5 2 2 6" xfId="7357"/>
    <cellStyle name="常规 7 2 2 2 2 2 5 2 3" xfId="7359"/>
    <cellStyle name="常规 7 2 2 2 2 2 5 2 3 2" xfId="4434"/>
    <cellStyle name="常规 7 2 2 2 2 2 5 2 3 2 2" xfId="4446"/>
    <cellStyle name="常规 7 2 2 2 2 2 5 2 3 3" xfId="4455"/>
    <cellStyle name="常规 7 2 2 2 2 2 5 2 3 3 2" xfId="7366"/>
    <cellStyle name="常规 7 2 2 2 2 2 5 2 3 4" xfId="7370"/>
    <cellStyle name="常规 7 2 2 2 2 2 5 2 3 4 2" xfId="7376"/>
    <cellStyle name="常规 7 2 2 2 2 2 5 2 3 5" xfId="7382"/>
    <cellStyle name="常规 7 2 2 2 2 2 5 2 4" xfId="7383"/>
    <cellStyle name="常规 7 2 2 2 2 2 5 2 4 2" xfId="1606"/>
    <cellStyle name="常规 7 2 2 2 2 2 5 2 4 2 2" xfId="7390"/>
    <cellStyle name="常规 7 2 2 2 2 2 5 2 4 3" xfId="7394"/>
    <cellStyle name="常规 7 2 2 2 2 2 5 2 4 3 2" xfId="7398"/>
    <cellStyle name="常规 7 2 2 2 2 2 5 2 4 4" xfId="7402"/>
    <cellStyle name="常规 7 2 2 2 2 2 5 2 4 4 2" xfId="7405"/>
    <cellStyle name="常规 7 2 2 2 2 2 5 2 4 5" xfId="7409"/>
    <cellStyle name="常规 7 2 2 2 2 2 5 2 5" xfId="1651"/>
    <cellStyle name="常规 7 2 2 2 2 2 5 2 5 2" xfId="7411"/>
    <cellStyle name="常规 7 2 2 2 2 2 5 2 5 2 2" xfId="2750"/>
    <cellStyle name="常规 7 2 2 2 2 2 5 2 5 3" xfId="3"/>
    <cellStyle name="常规 7 2 2 2 2 2 5 2 5 3 2" xfId="151"/>
    <cellStyle name="常规 7 2 2 2 2 2 5 2 5 4" xfId="7414"/>
    <cellStyle name="常规 7 2 2 2 2 2 5 2 6" xfId="7418"/>
    <cellStyle name="常规 7 2 2 2 2 2 5 2 6 2" xfId="7419"/>
    <cellStyle name="常规 7 2 2 2 2 2 5 2 7" xfId="7420"/>
    <cellStyle name="常规 7 2 2 2 2 2 5 2 7 2" xfId="136"/>
    <cellStyle name="常规 7 2 2 2 2 2 5 2 8" xfId="6493"/>
    <cellStyle name="常规 7 2 2 2 2 2 5 2 8 2" xfId="7423"/>
    <cellStyle name="常规 7 2 2 2 2 2 5 2 9" xfId="7426"/>
    <cellStyle name="常规 7 2 2 2 2 2 5 3" xfId="7428"/>
    <cellStyle name="常规 7 2 2 2 2 2 5 3 2" xfId="7430"/>
    <cellStyle name="常规 7 2 2 2 2 2 5 3 2 2" xfId="2996"/>
    <cellStyle name="常规 7 2 2 2 2 2 5 3 2 2 2" xfId="3006"/>
    <cellStyle name="常规 7 2 2 2 2 2 5 3 2 3" xfId="3036"/>
    <cellStyle name="常规 7 2 2 2 2 2 5 3 2 3 2" xfId="3047"/>
    <cellStyle name="常规 7 2 2 2 2 2 5 3 2 4" xfId="3079"/>
    <cellStyle name="常规 7 2 2 2 2 2 5 3 2 4 2" xfId="3085"/>
    <cellStyle name="常规 7 2 2 2 2 2 5 3 2 5" xfId="3091"/>
    <cellStyle name="常规 7 2 2 2 2 2 5 3 3" xfId="7432"/>
    <cellStyle name="常规 7 2 2 2 2 2 5 3 3 2" xfId="3300"/>
    <cellStyle name="常规 7 2 2 2 2 2 5 3 4" xfId="7433"/>
    <cellStyle name="常规 7 2 2 2 2 2 5 3 4 2" xfId="3417"/>
    <cellStyle name="常规 7 2 2 2 2 2 5 3 5" xfId="1654"/>
    <cellStyle name="常规 7 2 2 2 2 2 5 3 5 2" xfId="3453"/>
    <cellStyle name="常规 7 2 2 2 2 2 5 3 6" xfId="7436"/>
    <cellStyle name="常规 7 2 2 2 2 2 5 4" xfId="7438"/>
    <cellStyle name="常规 7 2 2 2 2 2 5 4 2" xfId="7439"/>
    <cellStyle name="常规 7 2 2 2 2 2 5 4 2 2" xfId="3685"/>
    <cellStyle name="常规 7 2 2 2 2 2 5 4 3" xfId="7441"/>
    <cellStyle name="常规 7 2 2 2 2 2 5 4 3 2" xfId="3817"/>
    <cellStyle name="常规 7 2 2 2 2 2 5 4 4" xfId="7444"/>
    <cellStyle name="常规 7 2 2 2 2 2 5 4 4 2" xfId="3843"/>
    <cellStyle name="常规 7 2 2 2 2 2 5 4 5" xfId="1660"/>
    <cellStyle name="常规 7 2 2 2 2 2 5 5" xfId="7446"/>
    <cellStyle name="常规 7 2 2 2 2 2 5 5 2" xfId="7447"/>
    <cellStyle name="常规 7 2 2 2 2 2 5 5 2 2" xfId="3970"/>
    <cellStyle name="常规 7 2 2 2 2 2 5 5 3" xfId="7449"/>
    <cellStyle name="常规 7 2 2 2 2 2 5 5 3 2" xfId="4002"/>
    <cellStyle name="常规 7 2 2 2 2 2 5 5 4" xfId="7454"/>
    <cellStyle name="常规 7 2 2 2 2 2 5 5 4 2" xfId="4038"/>
    <cellStyle name="常规 7 2 2 2 2 2 5 5 5" xfId="7455"/>
    <cellStyle name="常规 7 2 2 2 2 2 5 6" xfId="7457"/>
    <cellStyle name="常规 7 2 2 2 2 2 5 6 2" xfId="7461"/>
    <cellStyle name="常规 7 2 2 2 2 2 5 6 2 2" xfId="4077"/>
    <cellStyle name="常规 7 2 2 2 2 2 5 6 3" xfId="7463"/>
    <cellStyle name="常规 7 2 2 2 2 2 5 6 3 2" xfId="4080"/>
    <cellStyle name="常规 7 2 2 2 2 2 5 6 4" xfId="7470"/>
    <cellStyle name="常规 7 2 2 2 2 2 5 7" xfId="4923"/>
    <cellStyle name="常规 7 2 2 2 2 2 5 7 2" xfId="7478"/>
    <cellStyle name="常规 7 2 2 2 2 2 5 8" xfId="3598"/>
    <cellStyle name="常规 7 2 2 2 2 2 5 8 2" xfId="3608"/>
    <cellStyle name="常规 7 2 2 2 2 2 5 9" xfId="3618"/>
    <cellStyle name="常规 7 2 2 2 2 2 5 9 2" xfId="3630"/>
    <cellStyle name="常规 7 2 2 2 2 2 6" xfId="2929"/>
    <cellStyle name="常规 7 2 2 2 2 2 6 10" xfId="7484"/>
    <cellStyle name="常规 7 2 2 2 2 2 6 2" xfId="2935"/>
    <cellStyle name="常规 7 2 2 2 2 2 6 2 2" xfId="7487"/>
    <cellStyle name="常规 7 2 2 2 2 2 6 2 2 2" xfId="7488"/>
    <cellStyle name="常规 7 2 2 2 2 2 6 2 2 2 2" xfId="7494"/>
    <cellStyle name="常规 7 2 2 2 2 2 6 2 2 3" xfId="7498"/>
    <cellStyle name="常规 7 2 2 2 2 2 6 2 2 3 2" xfId="7507"/>
    <cellStyle name="常规 7 2 2 2 2 2 6 2 2 4" xfId="7513"/>
    <cellStyle name="常规 7 2 2 2 2 2 6 2 2 4 2" xfId="7520"/>
    <cellStyle name="常规 7 2 2 2 2 2 6 2 2 5" xfId="7528"/>
    <cellStyle name="常规 7 2 2 2 2 2 6 2 3" xfId="7529"/>
    <cellStyle name="常规 7 2 2 2 2 2 6 2 3 2" xfId="7530"/>
    <cellStyle name="常规 7 2 2 2 2 2 6 2 4" xfId="7534"/>
    <cellStyle name="常规 7 2 2 2 2 2 6 2 4 2" xfId="3490"/>
    <cellStyle name="常规 7 2 2 2 2 2 6 2 5" xfId="1679"/>
    <cellStyle name="常规 7 2 2 2 2 2 6 2 5 2" xfId="7538"/>
    <cellStyle name="常规 7 2 2 2 2 2 6 2 6" xfId="7542"/>
    <cellStyle name="常规 7 2 2 2 2 2 6 3" xfId="7544"/>
    <cellStyle name="常规 7 2 2 2 2 2 6 3 2" xfId="7545"/>
    <cellStyle name="常规 7 2 2 2 2 2 6 3 2 2" xfId="7546"/>
    <cellStyle name="常规 7 2 2 2 2 2 6 3 3" xfId="7550"/>
    <cellStyle name="常规 7 2 2 2 2 2 6 3 3 2" xfId="7551"/>
    <cellStyle name="常规 7 2 2 2 2 2 6 3 4" xfId="7554"/>
    <cellStyle name="常规 7 2 2 2 2 2 6 3 4 2" xfId="7558"/>
    <cellStyle name="常规 7 2 2 2 2 2 6 3 5" xfId="1689"/>
    <cellStyle name="常规 7 2 2 2 2 2 6 4" xfId="7559"/>
    <cellStyle name="常规 7 2 2 2 2 2 6 4 2" xfId="7560"/>
    <cellStyle name="常规 7 2 2 2 2 2 6 4 2 2" xfId="7561"/>
    <cellStyle name="常规 7 2 2 2 2 2 6 4 3" xfId="7567"/>
    <cellStyle name="常规 7 2 2 2 2 2 6 4 3 2" xfId="7568"/>
    <cellStyle name="常规 7 2 2 2 2 2 6 4 4" xfId="7570"/>
    <cellStyle name="常规 7 2 2 2 2 2 6 4 4 2" xfId="7571"/>
    <cellStyle name="常规 7 2 2 2 2 2 6 4 5" xfId="7572"/>
    <cellStyle name="常规 7 2 2 2 2 2 6 5" xfId="7573"/>
    <cellStyle name="常规 7 2 2 2 2 2 6 5 2" xfId="7574"/>
    <cellStyle name="常规 7 2 2 2 2 2 6 5 2 2" xfId="7575"/>
    <cellStyle name="常规 7 2 2 2 2 2 6 5 3" xfId="7579"/>
    <cellStyle name="常规 7 2 2 2 2 2 6 5 3 2" xfId="7580"/>
    <cellStyle name="常规 7 2 2 2 2 2 6 5 4" xfId="5701"/>
    <cellStyle name="常规 7 2 2 2 2 2 6 6" xfId="7582"/>
    <cellStyle name="常规 7 2 2 2 2 2 6 6 2" xfId="7585"/>
    <cellStyle name="常规 7 2 2 2 2 2 6 7" xfId="4944"/>
    <cellStyle name="常规 7 2 2 2 2 2 6 7 2" xfId="7592"/>
    <cellStyle name="常规 7 2 2 2 2 2 6 8" xfId="3645"/>
    <cellStyle name="常规 7 2 2 2 2 2 6 8 2" xfId="3654"/>
    <cellStyle name="常规 7 2 2 2 2 2 6 9" xfId="3661"/>
    <cellStyle name="常规 7 2 2 2 2 2 7" xfId="2941"/>
    <cellStyle name="常规 7 2 2 2 2 2 7 2" xfId="2949"/>
    <cellStyle name="常规 7 2 2 2 2 2 7 2 2" xfId="7593"/>
    <cellStyle name="常规 7 2 2 2 2 2 7 2 2 2" xfId="7594"/>
    <cellStyle name="常规 7 2 2 2 2 2 7 2 3" xfId="7598"/>
    <cellStyle name="常规 7 2 2 2 2 2 7 2 3 2" xfId="7599"/>
    <cellStyle name="常规 7 2 2 2 2 2 7 2 4" xfId="7605"/>
    <cellStyle name="常规 7 2 2 2 2 2 7 2 4 2" xfId="7608"/>
    <cellStyle name="常规 7 2 2 2 2 2 7 2 5" xfId="1712"/>
    <cellStyle name="常规 7 2 2 2 2 2 7 3" xfId="7609"/>
    <cellStyle name="常规 7 2 2 2 2 2 7 3 2" xfId="397"/>
    <cellStyle name="常规 7 2 2 2 2 2 7 4" xfId="7611"/>
    <cellStyle name="常规 7 2 2 2 2 2 7 4 2" xfId="7613"/>
    <cellStyle name="常规 7 2 2 2 2 2 7 5" xfId="7615"/>
    <cellStyle name="常规 7 2 2 2 2 2 7 5 2" xfId="7616"/>
    <cellStyle name="常规 7 2 2 2 2 2 7 6" xfId="7619"/>
    <cellStyle name="常规 7 2 2 2 2 2 8" xfId="2953"/>
    <cellStyle name="常规 7 2 2 2 2 2 8 2" xfId="7621"/>
    <cellStyle name="常规 7 2 2 2 2 2 8 2 2" xfId="4238"/>
    <cellStyle name="常规 7 2 2 2 2 2 8 3" xfId="595"/>
    <cellStyle name="常规 7 2 2 2 2 2 8 3 2" xfId="7622"/>
    <cellStyle name="常规 7 2 2 2 2 2 8 4" xfId="7623"/>
    <cellStyle name="常规 7 2 2 2 2 2 8 4 2" xfId="7624"/>
    <cellStyle name="常规 7 2 2 2 2 2 8 5" xfId="7626"/>
    <cellStyle name="常规 7 2 2 2 2 2 9" xfId="7627"/>
    <cellStyle name="常规 7 2 2 2 2 2 9 2" xfId="7629"/>
    <cellStyle name="常规 7 2 2 2 2 2 9 2 2" xfId="7631"/>
    <cellStyle name="常规 7 2 2 2 2 2 9 3" xfId="605"/>
    <cellStyle name="常规 7 2 2 2 2 2 9 3 2" xfId="7633"/>
    <cellStyle name="常规 7 2 2 2 2 2 9 4" xfId="7636"/>
    <cellStyle name="常规 7 2 2 2 2 2 9 4 2" xfId="7638"/>
    <cellStyle name="常规 7 2 2 2 2 2 9 5" xfId="7641"/>
    <cellStyle name="常规 7 2 2 2 2 3" xfId="7642"/>
    <cellStyle name="常规 7 2 2 2 2 3 10" xfId="5545"/>
    <cellStyle name="常规 7 2 2 2 2 3 10 2" xfId="7646"/>
    <cellStyle name="常规 7 2 2 2 2 3 10 2 2" xfId="4682"/>
    <cellStyle name="常规 7 2 2 2 2 3 10 3" xfId="7647"/>
    <cellStyle name="常规 7 2 2 2 2 3 10 3 2" xfId="7648"/>
    <cellStyle name="常规 7 2 2 2 2 3 10 4" xfId="7649"/>
    <cellStyle name="常规 7 2 2 2 2 3 11" xfId="3310"/>
    <cellStyle name="常规 7 2 2 2 2 3 11 2" xfId="3318"/>
    <cellStyle name="常规 7 2 2 2 2 3 12" xfId="3325"/>
    <cellStyle name="常规 7 2 2 2 2 3 12 2" xfId="3329"/>
    <cellStyle name="常规 7 2 2 2 2 3 13" xfId="3333"/>
    <cellStyle name="常规 7 2 2 2 2 3 13 2" xfId="2321"/>
    <cellStyle name="常规 7 2 2 2 2 3 14" xfId="7650"/>
    <cellStyle name="常规 7 2 2 2 2 3 2" xfId="7651"/>
    <cellStyle name="常规 7 2 2 2 2 3 2 10" xfId="7652"/>
    <cellStyle name="常规 7 2 2 2 2 3 2 10 2" xfId="195"/>
    <cellStyle name="常规 7 2 2 2 2 3 2 11" xfId="5792"/>
    <cellStyle name="常规 7 2 2 2 2 3 2 11 2" xfId="526"/>
    <cellStyle name="常规 7 2 2 2 2 3 2 12" xfId="7654"/>
    <cellStyle name="常规 7 2 2 2 2 3 2 2" xfId="7656"/>
    <cellStyle name="常规 7 2 2 2 2 3 2 2 10" xfId="7660"/>
    <cellStyle name="常规 7 2 2 2 2 3 2 2 10 2" xfId="4269"/>
    <cellStyle name="常规 7 2 2 2 2 3 2 2 11" xfId="7664"/>
    <cellStyle name="常规 7 2 2 2 2 3 2 2 12" xfId="7669"/>
    <cellStyle name="常规 7 2 2 2 2 3 2 2 2" xfId="5621"/>
    <cellStyle name="常规 7 2 2 2 2 3 2 2 2 10" xfId="4652"/>
    <cellStyle name="常规 7 2 2 2 2 3 2 2 2 11" xfId="7672"/>
    <cellStyle name="常规 7 2 2 2 2 3 2 2 2 2" xfId="5625"/>
    <cellStyle name="常规 7 2 2 2 2 3 2 2 2 2 2" xfId="7673"/>
    <cellStyle name="常规 7 2 2 2 2 3 2 2 2 2 2 2" xfId="7625"/>
    <cellStyle name="常规 7 2 2 2 2 3 2 2 2 2 2 2 2" xfId="7674"/>
    <cellStyle name="常规 7 2 2 2 2 3 2 2 2 2 2 2 2 2" xfId="7675"/>
    <cellStyle name="常规 7 2 2 2 2 3 2 2 2 2 2 2 3" xfId="7678"/>
    <cellStyle name="常规 7 2 2 2 2 3 2 2 2 2 2 2 3 2" xfId="7679"/>
    <cellStyle name="常规 7 2 2 2 2 3 2 2 2 2 2 2 4" xfId="7680"/>
    <cellStyle name="常规 7 2 2 2 2 3 2 2 2 2 2 2 4 2" xfId="7681"/>
    <cellStyle name="常规 7 2 2 2 2 3 2 2 2 2 2 2 5" xfId="7684"/>
    <cellStyle name="常规 7 2 2 2 2 3 2 2 2 2 2 3" xfId="7685"/>
    <cellStyle name="常规 7 2 2 2 2 3 2 2 2 2 2 3 2" xfId="7688"/>
    <cellStyle name="常规 7 2 2 2 2 3 2 2 2 2 2 4" xfId="6477"/>
    <cellStyle name="常规 7 2 2 2 2 3 2 2 2 2 2 4 2" xfId="6482"/>
    <cellStyle name="常规 7 2 2 2 2 3 2 2 2 2 2 5" xfId="3713"/>
    <cellStyle name="常规 7 2 2 2 2 3 2 2 2 2 2 5 2" xfId="6641"/>
    <cellStyle name="常规 7 2 2 2 2 3 2 2 2 2 2 6" xfId="6689"/>
    <cellStyle name="常规 7 2 2 2 2 3 2 2 2 2 3" xfId="2318"/>
    <cellStyle name="常规 7 2 2 2 2 3 2 2 2 2 3 2" xfId="7639"/>
    <cellStyle name="常规 7 2 2 2 2 3 2 2 2 2 3 2 2" xfId="1442"/>
    <cellStyle name="常规 7 2 2 2 2 3 2 2 2 2 3 3" xfId="7689"/>
    <cellStyle name="常规 7 2 2 2 2 3 2 2 2 2 3 3 2" xfId="959"/>
    <cellStyle name="常规 7 2 2 2 2 3 2 2 2 2 3 4" xfId="6758"/>
    <cellStyle name="常规 7 2 2 2 2 3 2 2 2 2 3 4 2" xfId="6761"/>
    <cellStyle name="常规 7 2 2 2 2 3 2 2 2 2 3 5" xfId="3720"/>
    <cellStyle name="常规 7 2 2 2 2 3 2 2 2 2 4" xfId="6330"/>
    <cellStyle name="常规 7 2 2 2 2 3 2 2 2 2 4 2" xfId="7694"/>
    <cellStyle name="常规 7 2 2 2 2 3 2 2 2 2 4 2 2" xfId="7695"/>
    <cellStyle name="常规 7 2 2 2 2 3 2 2 2 2 4 3" xfId="7696"/>
    <cellStyle name="常规 7 2 2 2 2 3 2 2 2 2 4 3 2" xfId="7697"/>
    <cellStyle name="常规 7 2 2 2 2 3 2 2 2 2 4 4" xfId="6887"/>
    <cellStyle name="常规 7 2 2 2 2 3 2 2 2 2 4 4 2" xfId="6890"/>
    <cellStyle name="常规 7 2 2 2 2 3 2 2 2 2 4 5" xfId="3729"/>
    <cellStyle name="常规 7 2 2 2 2 3 2 2 2 2 5" xfId="7704"/>
    <cellStyle name="常规 7 2 2 2 2 3 2 2 2 2 5 2" xfId="7708"/>
    <cellStyle name="常规 7 2 2 2 2 3 2 2 2 2 5 2 2" xfId="4250"/>
    <cellStyle name="常规 7 2 2 2 2 3 2 2 2 2 5 3" xfId="7709"/>
    <cellStyle name="常规 7 2 2 2 2 3 2 2 2 2 5 3 2" xfId="4262"/>
    <cellStyle name="常规 7 2 2 2 2 3 2 2 2 2 5 4" xfId="6936"/>
    <cellStyle name="常规 7 2 2 2 2 3 2 2 2 2 6" xfId="7719"/>
    <cellStyle name="常规 7 2 2 2 2 3 2 2 2 2 6 2" xfId="7724"/>
    <cellStyle name="常规 7 2 2 2 2 3 2 2 2 2 7" xfId="7729"/>
    <cellStyle name="常规 7 2 2 2 2 3 2 2 2 2 7 2" xfId="915"/>
    <cellStyle name="常规 7 2 2 2 2 3 2 2 2 2 8" xfId="7730"/>
    <cellStyle name="常规 7 2 2 2 2 3 2 2 2 2 8 2" xfId="7731"/>
    <cellStyle name="常规 7 2 2 2 2 3 2 2 2 2 9" xfId="2041"/>
    <cellStyle name="常规 7 2 2 2 2 3 2 2 2 3" xfId="7734"/>
    <cellStyle name="常规 7 2 2 2 2 3 2 2 2 3 2" xfId="7736"/>
    <cellStyle name="常规 7 2 2 2 2 3 2 2 2 3 2 2" xfId="7739"/>
    <cellStyle name="常规 7 2 2 2 2 3 2 2 2 3 2 2 2" xfId="7740"/>
    <cellStyle name="常规 7 2 2 2 2 3 2 2 2 3 2 3" xfId="7741"/>
    <cellStyle name="常规 7 2 2 2 2 3 2 2 2 3 2 3 2" xfId="7742"/>
    <cellStyle name="常规 7 2 2 2 2 3 2 2 2 3 2 4" xfId="2887"/>
    <cellStyle name="常规 7 2 2 2 2 3 2 2 2 3 2 4 2" xfId="6987"/>
    <cellStyle name="常规 7 2 2 2 2 3 2 2 2 3 2 5" xfId="7036"/>
    <cellStyle name="常规 7 2 2 2 2 3 2 2 2 3 3" xfId="2323"/>
    <cellStyle name="常规 7 2 2 2 2 3 2 2 2 3 3 2" xfId="7745"/>
    <cellStyle name="常规 7 2 2 2 2 3 2 2 2 3 4" xfId="6339"/>
    <cellStyle name="常规 7 2 2 2 2 3 2 2 2 3 4 2" xfId="7746"/>
    <cellStyle name="常规 7 2 2 2 2 3 2 2 2 3 5" xfId="7070"/>
    <cellStyle name="常规 7 2 2 2 2 3 2 2 2 3 5 2" xfId="7747"/>
    <cellStyle name="常规 7 2 2 2 2 3 2 2 2 3 6" xfId="7750"/>
    <cellStyle name="常规 7 2 2 2 2 3 2 2 2 4" xfId="7752"/>
    <cellStyle name="常规 7 2 2 2 2 3 2 2 2 4 2" xfId="7754"/>
    <cellStyle name="常规 7 2 2 2 2 3 2 2 2 4 2 2" xfId="7755"/>
    <cellStyle name="常规 7 2 2 2 2 3 2 2 2 4 3" xfId="7756"/>
    <cellStyle name="常规 7 2 2 2 2 3 2 2 2 4 3 2" xfId="7757"/>
    <cellStyle name="常规 7 2 2 2 2 3 2 2 2 4 4" xfId="7763"/>
    <cellStyle name="常规 7 2 2 2 2 3 2 2 2 4 4 2" xfId="7764"/>
    <cellStyle name="常规 7 2 2 2 2 3 2 2 2 4 5" xfId="7085"/>
    <cellStyle name="常规 7 2 2 2 2 3 2 2 2 5" xfId="7768"/>
    <cellStyle name="常规 7 2 2 2 2 3 2 2 2 5 2" xfId="3382"/>
    <cellStyle name="常规 7 2 2 2 2 3 2 2 2 5 2 2" xfId="3388"/>
    <cellStyle name="常规 7 2 2 2 2 3 2 2 2 5 3" xfId="3393"/>
    <cellStyle name="常规 7 2 2 2 2 3 2 2 2 5 3 2" xfId="3397"/>
    <cellStyle name="常规 7 2 2 2 2 3 2 2 2 5 4" xfId="3403"/>
    <cellStyle name="常规 7 2 2 2 2 3 2 2 2 5 4 2" xfId="7769"/>
    <cellStyle name="常规 7 2 2 2 2 3 2 2 2 5 5" xfId="7094"/>
    <cellStyle name="常规 7 2 2 2 2 3 2 2 2 6" xfId="7774"/>
    <cellStyle name="常规 7 2 2 2 2 3 2 2 2 6 2" xfId="7777"/>
    <cellStyle name="常规 7 2 2 2 2 3 2 2 2 6 2 2" xfId="7032"/>
    <cellStyle name="常规 7 2 2 2 2 3 2 2 2 6 3" xfId="7779"/>
    <cellStyle name="常规 7 2 2 2 2 3 2 2 2 6 3 2" xfId="7780"/>
    <cellStyle name="常规 7 2 2 2 2 3 2 2 2 6 4" xfId="7781"/>
    <cellStyle name="常规 7 2 2 2 2 3 2 2 2 7" xfId="7784"/>
    <cellStyle name="常规 7 2 2 2 2 3 2 2 2 7 2" xfId="7787"/>
    <cellStyle name="常规 7 2 2 2 2 3 2 2 2 8" xfId="7790"/>
    <cellStyle name="常规 7 2 2 2 2 3 2 2 2 8 2" xfId="7793"/>
    <cellStyle name="常规 7 2 2 2 2 3 2 2 2 9" xfId="3627"/>
    <cellStyle name="常规 7 2 2 2 2 3 2 2 2 9 2" xfId="7794"/>
    <cellStyle name="常规 7 2 2 2 2 3 2 2 3" xfId="5629"/>
    <cellStyle name="常规 7 2 2 2 2 3 2 2 3 2" xfId="5631"/>
    <cellStyle name="常规 7 2 2 2 2 3 2 2 3 2 2" xfId="7795"/>
    <cellStyle name="常规 7 2 2 2 2 3 2 2 3 2 2 2" xfId="7796"/>
    <cellStyle name="常规 7 2 2 2 2 3 2 2 3 2 2 2 2" xfId="7798"/>
    <cellStyle name="常规 7 2 2 2 2 3 2 2 3 2 2 3" xfId="5478"/>
    <cellStyle name="常规 7 2 2 2 2 3 2 2 3 2 2 3 2" xfId="7802"/>
    <cellStyle name="常规 7 2 2 2 2 3 2 2 3 2 2 4" xfId="7805"/>
    <cellStyle name="常规 7 2 2 2 2 3 2 2 3 2 2 4 2" xfId="7810"/>
    <cellStyle name="常规 7 2 2 2 2 3 2 2 3 2 2 5" xfId="7814"/>
    <cellStyle name="常规 7 2 2 2 2 3 2 2 3 2 3" xfId="7815"/>
    <cellStyle name="常规 7 2 2 2 2 3 2 2 3 2 3 2" xfId="7819"/>
    <cellStyle name="常规 7 2 2 2 2 3 2 2 3 2 4" xfId="6382"/>
    <cellStyle name="常规 7 2 2 2 2 3 2 2 3 2 4 2" xfId="7820"/>
    <cellStyle name="常规 7 2 2 2 2 3 2 2 3 2 5" xfId="7822"/>
    <cellStyle name="常规 7 2 2 2 2 3 2 2 3 2 5 2" xfId="7823"/>
    <cellStyle name="常规 7 2 2 2 2 3 2 2 3 2 6" xfId="7826"/>
    <cellStyle name="常规 7 2 2 2 2 3 2 2 3 3" xfId="7829"/>
    <cellStyle name="常规 7 2 2 2 2 3 2 2 3 3 2" xfId="4511"/>
    <cellStyle name="常规 7 2 2 2 2 3 2 2 3 3 2 2" xfId="7830"/>
    <cellStyle name="常规 7 2 2 2 2 3 2 2 3 3 3" xfId="7831"/>
    <cellStyle name="常规 7 2 2 2 2 3 2 2 3 3 3 2" xfId="7832"/>
    <cellStyle name="常规 7 2 2 2 2 3 2 2 3 3 4" xfId="7841"/>
    <cellStyle name="常规 7 2 2 2 2 3 2 2 3 3 4 2" xfId="5685"/>
    <cellStyle name="常规 7 2 2 2 2 3 2 2 3 3 5" xfId="7098"/>
    <cellStyle name="常规 7 2 2 2 2 3 2 2 3 4" xfId="7844"/>
    <cellStyle name="常规 7 2 2 2 2 3 2 2 3 4 2" xfId="7847"/>
    <cellStyle name="常规 7 2 2 2 2 3 2 2 3 4 2 2" xfId="7848"/>
    <cellStyle name="常规 7 2 2 2 2 3 2 2 3 4 3" xfId="7849"/>
    <cellStyle name="常规 7 2 2 2 2 3 2 2 3 4 3 2" xfId="7850"/>
    <cellStyle name="常规 7 2 2 2 2 3 2 2 3 4 4" xfId="7853"/>
    <cellStyle name="常规 7 2 2 2 2 3 2 2 3 4 4 2" xfId="6053"/>
    <cellStyle name="常规 7 2 2 2 2 3 2 2 3 4 5" xfId="469"/>
    <cellStyle name="常规 7 2 2 2 2 3 2 2 3 5" xfId="7859"/>
    <cellStyle name="常规 7 2 2 2 2 3 2 2 3 5 2" xfId="7864"/>
    <cellStyle name="常规 7 2 2 2 2 3 2 2 3 5 2 2" xfId="31"/>
    <cellStyle name="常规 7 2 2 2 2 3 2 2 3 5 3" xfId="7866"/>
    <cellStyle name="常规 7 2 2 2 2 3 2 2 3 5 3 2" xfId="7867"/>
    <cellStyle name="常规 7 2 2 2 2 3 2 2 3 5 4" xfId="7868"/>
    <cellStyle name="常规 7 2 2 2 2 3 2 2 3 6" xfId="7875"/>
    <cellStyle name="常规 7 2 2 2 2 3 2 2 3 6 2" xfId="7878"/>
    <cellStyle name="常规 7 2 2 2 2 3 2 2 3 7" xfId="7882"/>
    <cellStyle name="常规 7 2 2 2 2 3 2 2 3 7 2" xfId="7885"/>
    <cellStyle name="常规 7 2 2 2 2 3 2 2 3 8" xfId="7888"/>
    <cellStyle name="常规 7 2 2 2 2 3 2 2 3 8 2" xfId="7890"/>
    <cellStyle name="常规 7 2 2 2 2 3 2 2 3 9" xfId="1204"/>
    <cellStyle name="常规 7 2 2 2 2 3 2 2 4" xfId="5635"/>
    <cellStyle name="常规 7 2 2 2 2 3 2 2 4 2" xfId="7891"/>
    <cellStyle name="常规 7 2 2 2 2 3 2 2 4 2 2" xfId="7893"/>
    <cellStyle name="常规 7 2 2 2 2 3 2 2 4 2 2 2" xfId="7894"/>
    <cellStyle name="常规 7 2 2 2 2 3 2 2 4 2 3" xfId="7895"/>
    <cellStyle name="常规 7 2 2 2 2 3 2 2 4 2 3 2" xfId="7897"/>
    <cellStyle name="常规 7 2 2 2 2 3 2 2 4 2 4" xfId="6415"/>
    <cellStyle name="常规 7 2 2 2 2 3 2 2 4 2 4 2" xfId="7899"/>
    <cellStyle name="常规 7 2 2 2 2 3 2 2 4 2 5" xfId="7901"/>
    <cellStyle name="常规 7 2 2 2 2 3 2 2 4 3" xfId="4389"/>
    <cellStyle name="常规 7 2 2 2 2 3 2 2 4 3 2" xfId="7903"/>
    <cellStyle name="常规 7 2 2 2 2 3 2 2 4 4" xfId="7906"/>
    <cellStyle name="常规 7 2 2 2 2 3 2 2 4 4 2" xfId="6228"/>
    <cellStyle name="常规 7 2 2 2 2 3 2 2 4 5" xfId="7911"/>
    <cellStyle name="常规 7 2 2 2 2 3 2 2 4 5 2" xfId="7913"/>
    <cellStyle name="常规 7 2 2 2 2 3 2 2 4 6" xfId="7917"/>
    <cellStyle name="常规 7 2 2 2 2 3 2 2 5" xfId="7918"/>
    <cellStyle name="常规 7 2 2 2 2 3 2 2 5 2" xfId="7920"/>
    <cellStyle name="常规 7 2 2 2 2 3 2 2 5 2 2" xfId="7921"/>
    <cellStyle name="常规 7 2 2 2 2 3 2 2 5 3" xfId="4399"/>
    <cellStyle name="常规 7 2 2 2 2 3 2 2 5 3 2" xfId="7316"/>
    <cellStyle name="常规 7 2 2 2 2 3 2 2 5 4" xfId="7321"/>
    <cellStyle name="常规 7 2 2 2 2 3 2 2 5 4 2" xfId="7325"/>
    <cellStyle name="常规 7 2 2 2 2 3 2 2 5 5" xfId="7330"/>
    <cellStyle name="常规 7 2 2 2 2 3 2 2 6" xfId="7923"/>
    <cellStyle name="常规 7 2 2 2 2 3 2 2 6 2" xfId="7926"/>
    <cellStyle name="常规 7 2 2 2 2 3 2 2 6 2 2" xfId="7927"/>
    <cellStyle name="常规 7 2 2 2 2 3 2 2 6 3" xfId="4413"/>
    <cellStyle name="常规 7 2 2 2 2 3 2 2 6 3 2" xfId="7929"/>
    <cellStyle name="常规 7 2 2 2 2 3 2 2 6 4" xfId="7284"/>
    <cellStyle name="常规 7 2 2 2 2 3 2 2 6 4 2" xfId="7931"/>
    <cellStyle name="常规 7 2 2 2 2 3 2 2 6 5" xfId="7934"/>
    <cellStyle name="常规 7 2 2 2 2 3 2 2 7" xfId="7936"/>
    <cellStyle name="常规 7 2 2 2 2 3 2 2 7 2" xfId="7939"/>
    <cellStyle name="常规 7 2 2 2 2 3 2 2 7 2 2" xfId="7940"/>
    <cellStyle name="常规 7 2 2 2 2 3 2 2 7 3" xfId="7340"/>
    <cellStyle name="常规 7 2 2 2 2 3 2 2 7 3 2" xfId="7941"/>
    <cellStyle name="常规 7 2 2 2 2 3 2 2 7 4" xfId="7297"/>
    <cellStyle name="常规 7 2 2 2 2 3 2 2 8" xfId="7947"/>
    <cellStyle name="常规 7 2 2 2 2 3 2 2 8 2" xfId="7953"/>
    <cellStyle name="常规 7 2 2 2 2 3 2 2 9" xfId="7962"/>
    <cellStyle name="常规 7 2 2 2 2 3 2 2 9 2" xfId="7969"/>
    <cellStyle name="常规 7 2 2 2 2 3 2 3" xfId="7970"/>
    <cellStyle name="常规 7 2 2 2 2 3 2 3 10" xfId="7973"/>
    <cellStyle name="常规 7 2 2 2 2 3 2 3 11" xfId="3974"/>
    <cellStyle name="常规 7 2 2 2 2 3 2 3 2" xfId="7974"/>
    <cellStyle name="常规 7 2 2 2 2 3 2 3 2 2" xfId="7976"/>
    <cellStyle name="常规 7 2 2 2 2 3 2 3 2 2 2" xfId="5657"/>
    <cellStyle name="常规 7 2 2 2 2 3 2 3 2 2 2 2" xfId="4867"/>
    <cellStyle name="常规 7 2 2 2 2 3 2 3 2 2 2 2 2" xfId="4874"/>
    <cellStyle name="常规 7 2 2 2 2 3 2 3 2 2 2 3" xfId="4953"/>
    <cellStyle name="常规 7 2 2 2 2 3 2 3 2 2 2 3 2" xfId="4958"/>
    <cellStyle name="常规 7 2 2 2 2 3 2 3 2 2 2 4" xfId="5001"/>
    <cellStyle name="常规 7 2 2 2 2 3 2 3 2 2 2 4 2" xfId="5007"/>
    <cellStyle name="常规 7 2 2 2 2 3 2 3 2 2 2 5" xfId="756"/>
    <cellStyle name="常规 7 2 2 2 2 3 2 3 2 2 3" xfId="4291"/>
    <cellStyle name="常规 7 2 2 2 2 3 2 3 2 2 3 2" xfId="5122"/>
    <cellStyle name="常规 7 2 2 2 2 3 2 3 2 2 4" xfId="5676"/>
    <cellStyle name="常规 7 2 2 2 2 3 2 3 2 2 4 2" xfId="5291"/>
    <cellStyle name="常规 7 2 2 2 2 3 2 3 2 2 5" xfId="5679"/>
    <cellStyle name="常规 7 2 2 2 2 3 2 3 2 2 5 2" xfId="5316"/>
    <cellStyle name="常规 7 2 2 2 2 3 2 3 2 2 6" xfId="1508"/>
    <cellStyle name="常规 7 2 2 2 2 3 2 3 2 3" xfId="7981"/>
    <cellStyle name="常规 7 2 2 2 2 3 2 3 2 3 2" xfId="5740"/>
    <cellStyle name="常规 7 2 2 2 2 3 2 3 2 3 2 2" xfId="5751"/>
    <cellStyle name="常规 7 2 2 2 2 3 2 3 2 3 3" xfId="4301"/>
    <cellStyle name="常规 7 2 2 2 2 3 2 3 2 3 3 2" xfId="619"/>
    <cellStyle name="常规 7 2 2 2 2 3 2 3 2 3 4" xfId="5765"/>
    <cellStyle name="常规 7 2 2 2 2 3 2 3 2 3 4 2" xfId="696"/>
    <cellStyle name="常规 7 2 2 2 2 3 2 3 2 3 5" xfId="7177"/>
    <cellStyle name="常规 7 2 2 2 2 3 2 3 2 4" xfId="7987"/>
    <cellStyle name="常规 7 2 2 2 2 3 2 3 2 4 2" xfId="2066"/>
    <cellStyle name="常规 7 2 2 2 2 3 2 3 2 4 2 2" xfId="2077"/>
    <cellStyle name="常规 7 2 2 2 2 3 2 3 2 4 3" xfId="2099"/>
    <cellStyle name="常规 7 2 2 2 2 3 2 3 2 4 3 2" xfId="586"/>
    <cellStyle name="常规 7 2 2 2 2 3 2 3 2 4 4" xfId="2117"/>
    <cellStyle name="常规 7 2 2 2 2 3 2 3 2 4 4 2" xfId="2121"/>
    <cellStyle name="常规 7 2 2 2 2 3 2 3 2 4 5" xfId="2145"/>
    <cellStyle name="常规 7 2 2 2 2 3 2 3 2 5" xfId="7992"/>
    <cellStyle name="常规 7 2 2 2 2 3 2 3 2 5 2" xfId="2386"/>
    <cellStyle name="常规 7 2 2 2 2 3 2 3 2 5 2 2" xfId="225"/>
    <cellStyle name="常规 7 2 2 2 2 3 2 3 2 5 3" xfId="2413"/>
    <cellStyle name="常规 7 2 2 2 2 3 2 3 2 5 3 2" xfId="689"/>
    <cellStyle name="常规 7 2 2 2 2 3 2 3 2 5 4" xfId="2419"/>
    <cellStyle name="常规 7 2 2 2 2 3 2 3 2 6" xfId="7998"/>
    <cellStyle name="常规 7 2 2 2 2 3 2 3 2 6 2" xfId="2511"/>
    <cellStyle name="常规 7 2 2 2 2 3 2 3 2 7" xfId="8003"/>
    <cellStyle name="常规 7 2 2 2 2 3 2 3 2 7 2" xfId="2588"/>
    <cellStyle name="常规 7 2 2 2 2 3 2 3 2 8" xfId="8007"/>
    <cellStyle name="常规 7 2 2 2 2 3 2 3 2 8 2" xfId="8010"/>
    <cellStyle name="常规 7 2 2 2 2 3 2 3 2 9" xfId="3669"/>
    <cellStyle name="常规 7 2 2 2 2 3 2 3 3" xfId="8013"/>
    <cellStyle name="常规 7 2 2 2 2 3 2 3 3 2" xfId="5370"/>
    <cellStyle name="常规 7 2 2 2 2 3 2 3 3 2 2" xfId="5374"/>
    <cellStyle name="常规 7 2 2 2 2 3 2 3 3 2 2 2" xfId="5798"/>
    <cellStyle name="常规 7 2 2 2 2 3 2 3 3 2 3" xfId="5800"/>
    <cellStyle name="常规 7 2 2 2 2 3 2 3 3 2 3 2" xfId="5803"/>
    <cellStyle name="常规 7 2 2 2 2 3 2 3 3 2 4" xfId="5808"/>
    <cellStyle name="常规 7 2 2 2 2 3 2 3 3 2 4 2" xfId="8014"/>
    <cellStyle name="常规 7 2 2 2 2 3 2 3 3 2 5" xfId="8015"/>
    <cellStyle name="常规 7 2 2 2 2 3 2 3 3 3" xfId="5391"/>
    <cellStyle name="常规 7 2 2 2 2 3 2 3 3 3 2" xfId="5399"/>
    <cellStyle name="常规 7 2 2 2 2 3 2 3 3 4" xfId="8022"/>
    <cellStyle name="常规 7 2 2 2 2 3 2 3 3 4 2" xfId="5842"/>
    <cellStyle name="常规 7 2 2 2 2 3 2 3 3 5" xfId="8027"/>
    <cellStyle name="常规 7 2 2 2 2 3 2 3 3 5 2" xfId="5856"/>
    <cellStyle name="常规 7 2 2 2 2 3 2 3 3 6" xfId="8030"/>
    <cellStyle name="常规 7 2 2 2 2 3 2 3 4" xfId="8032"/>
    <cellStyle name="常规 7 2 2 2 2 3 2 3 4 2" xfId="4664"/>
    <cellStyle name="常规 7 2 2 2 2 3 2 3 4 2 2" xfId="4667"/>
    <cellStyle name="常规 7 2 2 2 2 3 2 3 4 3" xfId="4425"/>
    <cellStyle name="常规 7 2 2 2 2 3 2 3 4 3 2" xfId="4699"/>
    <cellStyle name="常规 7 2 2 2 2 3 2 3 4 4" xfId="1536"/>
    <cellStyle name="常规 7 2 2 2 2 3 2 3 4 4 2" xfId="4710"/>
    <cellStyle name="常规 7 2 2 2 2 3 2 3 4 5" xfId="4727"/>
    <cellStyle name="常规 7 2 2 2 2 3 2 3 5" xfId="8033"/>
    <cellStyle name="常规 7 2 2 2 2 3 2 3 5 2" xfId="8039"/>
    <cellStyle name="常规 7 2 2 2 2 3 2 3 5 2 2" xfId="8045"/>
    <cellStyle name="常规 7 2 2 2 2 3 2 3 5 3" xfId="4443"/>
    <cellStyle name="常规 7 2 2 2 2 3 2 3 5 3 2" xfId="6999"/>
    <cellStyle name="常规 7 2 2 2 2 3 2 3 5 4" xfId="8049"/>
    <cellStyle name="常规 7 2 2 2 2 3 2 3 5 4 2" xfId="8051"/>
    <cellStyle name="常规 7 2 2 2 2 3 2 3 5 5" xfId="8054"/>
    <cellStyle name="常规 7 2 2 2 2 3 2 3 6" xfId="8058"/>
    <cellStyle name="常规 7 2 2 2 2 3 2 3 6 2" xfId="8062"/>
    <cellStyle name="常规 7 2 2 2 2 3 2 3 6 2 2" xfId="8063"/>
    <cellStyle name="常规 7 2 2 2 2 3 2 3 6 3" xfId="7363"/>
    <cellStyle name="常规 7 2 2 2 2 3 2 3 6 3 2" xfId="8065"/>
    <cellStyle name="常规 7 2 2 2 2 3 2 3 6 4" xfId="3527"/>
    <cellStyle name="常规 7 2 2 2 2 3 2 3 7" xfId="8069"/>
    <cellStyle name="常规 7 2 2 2 2 3 2 3 7 2" xfId="8073"/>
    <cellStyle name="常规 7 2 2 2 2 3 2 3 8" xfId="8078"/>
    <cellStyle name="常规 7 2 2 2 2 3 2 3 8 2" xfId="8084"/>
    <cellStyle name="常规 7 2 2 2 2 3 2 3 9" xfId="7392"/>
    <cellStyle name="常规 7 2 2 2 2 3 2 3 9 2" xfId="522"/>
    <cellStyle name="常规 7 2 2 2 2 3 2 4" xfId="8087"/>
    <cellStyle name="常规 7 2 2 2 2 3 2 4 10" xfId="8089"/>
    <cellStyle name="常规 7 2 2 2 2 3 2 4 2" xfId="8091"/>
    <cellStyle name="常规 7 2 2 2 2 3 2 4 2 2" xfId="8093"/>
    <cellStyle name="常规 7 2 2 2 2 3 2 4 2 2 2" xfId="6025"/>
    <cellStyle name="常规 7 2 2 2 2 3 2 4 2 2 2 2" xfId="3826"/>
    <cellStyle name="常规 7 2 2 2 2 3 2 4 2 2 3" xfId="6033"/>
    <cellStyle name="常规 7 2 2 2 2 3 2 4 2 2 3 2" xfId="6039"/>
    <cellStyle name="常规 7 2 2 2 2 3 2 4 2 2 4" xfId="6045"/>
    <cellStyle name="常规 7 2 2 2 2 3 2 4 2 2 4 2" xfId="8094"/>
    <cellStyle name="常规 7 2 2 2 2 3 2 4 2 2 5" xfId="8095"/>
    <cellStyle name="常规 7 2 2 2 2 3 2 4 2 3" xfId="8100"/>
    <cellStyle name="常规 7 2 2 2 2 3 2 4 2 3 2" xfId="6064"/>
    <cellStyle name="常规 7 2 2 2 2 3 2 4 2 4" xfId="8106"/>
    <cellStyle name="常规 7 2 2 2 2 3 2 4 2 4 2" xfId="6089"/>
    <cellStyle name="常规 7 2 2 2 2 3 2 4 2 5" xfId="8109"/>
    <cellStyle name="常规 7 2 2 2 2 3 2 4 2 5 2" xfId="6098"/>
    <cellStyle name="常规 7 2 2 2 2 3 2 4 2 6" xfId="8115"/>
    <cellStyle name="常规 7 2 2 2 2 3 2 4 3" xfId="8117"/>
    <cellStyle name="常规 7 2 2 2 2 3 2 4 3 2" xfId="8120"/>
    <cellStyle name="常规 7 2 2 2 2 3 2 4 3 2 2" xfId="780"/>
    <cellStyle name="常规 7 2 2 2 2 3 2 4 3 3" xfId="8126"/>
    <cellStyle name="常规 7 2 2 2 2 3 2 4 3 3 2" xfId="988"/>
    <cellStyle name="常规 7 2 2 2 2 3 2 4 3 4" xfId="8131"/>
    <cellStyle name="常规 7 2 2 2 2 3 2 4 3 4 2" xfId="460"/>
    <cellStyle name="常规 7 2 2 2 2 3 2 4 3 5" xfId="8133"/>
    <cellStyle name="常规 7 2 2 2 2 3 2 4 4" xfId="1007"/>
    <cellStyle name="常规 7 2 2 2 2 3 2 4 4 2" xfId="7945"/>
    <cellStyle name="常规 7 2 2 2 2 3 2 4 4 2 2" xfId="7950"/>
    <cellStyle name="常规 7 2 2 2 2 3 2 4 4 3" xfId="7958"/>
    <cellStyle name="常规 7 2 2 2 2 3 2 4 4 3 2" xfId="7966"/>
    <cellStyle name="常规 7 2 2 2 2 3 2 4 4 4" xfId="8138"/>
    <cellStyle name="常规 7 2 2 2 2 3 2 4 4 4 2" xfId="8140"/>
    <cellStyle name="常规 7 2 2 2 2 3 2 4 4 5" xfId="8142"/>
    <cellStyle name="常规 7 2 2 2 2 3 2 4 5" xfId="8144"/>
    <cellStyle name="常规 7 2 2 2 2 3 2 4 5 2" xfId="8076"/>
    <cellStyle name="常规 7 2 2 2 2 3 2 4 5 2 2" xfId="8080"/>
    <cellStyle name="常规 7 2 2 2 2 3 2 4 5 3" xfId="7387"/>
    <cellStyle name="常规 7 2 2 2 2 3 2 4 5 3 2" xfId="520"/>
    <cellStyle name="常规 7 2 2 2 2 3 2 4 5 4" xfId="8147"/>
    <cellStyle name="常规 7 2 2 2 2 3 2 4 6" xfId="8151"/>
    <cellStyle name="常规 7 2 2 2 2 3 2 4 6 2" xfId="8153"/>
    <cellStyle name="常规 7 2 2 2 2 3 2 4 7" xfId="8154"/>
    <cellStyle name="常规 7 2 2 2 2 3 2 4 7 2" xfId="8155"/>
    <cellStyle name="常规 7 2 2 2 2 3 2 4 8" xfId="8152"/>
    <cellStyle name="常规 7 2 2 2 2 3 2 4 8 2" xfId="8156"/>
    <cellStyle name="常规 7 2 2 2 2 3 2 4 9" xfId="7400"/>
    <cellStyle name="常规 7 2 2 2 2 3 2 5" xfId="8157"/>
    <cellStyle name="常规 7 2 2 2 2 3 2 5 2" xfId="8158"/>
    <cellStyle name="常规 7 2 2 2 2 3 2 5 2 2" xfId="8161"/>
    <cellStyle name="常规 7 2 2 2 2 3 2 5 2 2 2" xfId="4020"/>
    <cellStyle name="常规 7 2 2 2 2 3 2 5 2 3" xfId="8171"/>
    <cellStyle name="常规 7 2 2 2 2 3 2 5 2 3 2" xfId="4052"/>
    <cellStyle name="常规 7 2 2 2 2 3 2 5 2 4" xfId="8181"/>
    <cellStyle name="常规 7 2 2 2 2 3 2 5 2 4 2" xfId="8186"/>
    <cellStyle name="常规 7 2 2 2 2 3 2 5 2 5" xfId="8192"/>
    <cellStyle name="常规 7 2 2 2 2 3 2 5 3" xfId="8194"/>
    <cellStyle name="常规 7 2 2 2 2 3 2 5 3 2" xfId="8199"/>
    <cellStyle name="常规 7 2 2 2 2 3 2 5 4" xfId="8206"/>
    <cellStyle name="常规 7 2 2 2 2 3 2 5 4 2" xfId="8219"/>
    <cellStyle name="常规 7 2 2 2 2 3 2 5 5" xfId="8226"/>
    <cellStyle name="常规 7 2 2 2 2 3 2 5 5 2" xfId="2740"/>
    <cellStyle name="常规 7 2 2 2 2 3 2 5 6" xfId="117"/>
    <cellStyle name="常规 7 2 2 2 2 3 2 6" xfId="8228"/>
    <cellStyle name="常规 7 2 2 2 2 3 2 6 2" xfId="8230"/>
    <cellStyle name="常规 7 2 2 2 2 3 2 6 2 2" xfId="8233"/>
    <cellStyle name="常规 7 2 2 2 2 3 2 6 3" xfId="8237"/>
    <cellStyle name="常规 7 2 2 2 2 3 2 6 3 2" xfId="4860"/>
    <cellStyle name="常规 7 2 2 2 2 3 2 6 4" xfId="8247"/>
    <cellStyle name="常规 7 2 2 2 2 3 2 6 4 2" xfId="6882"/>
    <cellStyle name="常规 7 2 2 2 2 3 2 6 5" xfId="8251"/>
    <cellStyle name="常规 7 2 2 2 2 3 2 7" xfId="8253"/>
    <cellStyle name="常规 7 2 2 2 2 3 2 7 2" xfId="1124"/>
    <cellStyle name="常规 7 2 2 2 2 3 2 7 2 2" xfId="4548"/>
    <cellStyle name="常规 7 2 2 2 2 3 2 7 3" xfId="4556"/>
    <cellStyle name="常规 7 2 2 2 2 3 2 7 3 2" xfId="8086"/>
    <cellStyle name="常规 7 2 2 2 2 3 2 7 4" xfId="6557"/>
    <cellStyle name="常规 7 2 2 2 2 3 2 7 4 2" xfId="8257"/>
    <cellStyle name="常规 7 2 2 2 2 3 2 7 5" xfId="8259"/>
    <cellStyle name="常规 7 2 2 2 2 3 2 8" xfId="8261"/>
    <cellStyle name="常规 7 2 2 2 2 3 2 8 2" xfId="8263"/>
    <cellStyle name="常规 7 2 2 2 2 3 2 8 2 2" xfId="8265"/>
    <cellStyle name="常规 7 2 2 2 2 3 2 8 3" xfId="8268"/>
    <cellStyle name="常规 7 2 2 2 2 3 2 8 3 2" xfId="8272"/>
    <cellStyle name="常规 7 2 2 2 2 3 2 8 4" xfId="6569"/>
    <cellStyle name="常规 7 2 2 2 2 3 2 9" xfId="8275"/>
    <cellStyle name="常规 7 2 2 2 2 3 2 9 2" xfId="5599"/>
    <cellStyle name="常规 7 2 2 2 2 3 3" xfId="8278"/>
    <cellStyle name="常规 7 2 2 2 2 3 3 10" xfId="4377"/>
    <cellStyle name="常规 7 2 2 2 2 3 3 10 2" xfId="3428"/>
    <cellStyle name="常规 7 2 2 2 2 3 3 11" xfId="7232"/>
    <cellStyle name="常规 7 2 2 2 2 3 3 12" xfId="8280"/>
    <cellStyle name="常规 7 2 2 2 2 3 3 2" xfId="8286"/>
    <cellStyle name="常规 7 2 2 2 2 3 3 2 10" xfId="6185"/>
    <cellStyle name="常规 7 2 2 2 2 3 3 2 11" xfId="511"/>
    <cellStyle name="常规 7 2 2 2 2 3 3 2 2" xfId="7804"/>
    <cellStyle name="常规 7 2 2 2 2 3 3 2 2 2" xfId="7807"/>
    <cellStyle name="常规 7 2 2 2 2 3 3 2 2 2 2" xfId="8290"/>
    <cellStyle name="常规 7 2 2 2 2 3 3 2 2 2 2 2" xfId="8295"/>
    <cellStyle name="常规 7 2 2 2 2 3 3 2 2 2 2 2 2" xfId="8299"/>
    <cellStyle name="常规 7 2 2 2 2 3 3 2 2 2 2 3" xfId="3046"/>
    <cellStyle name="常规 7 2 2 2 2 3 3 2 2 2 2 3 2" xfId="3056"/>
    <cellStyle name="常规 7 2 2 2 2 3 3 2 2 2 2 4" xfId="3065"/>
    <cellStyle name="常规 7 2 2 2 2 3 3 2 2 2 2 4 2" xfId="3070"/>
    <cellStyle name="常规 7 2 2 2 2 3 3 2 2 2 2 5" xfId="3074"/>
    <cellStyle name="常规 7 2 2 2 2 3 3 2 2 2 3" xfId="8302"/>
    <cellStyle name="常规 7 2 2 2 2 3 3 2 2 2 3 2" xfId="8306"/>
    <cellStyle name="常规 7 2 2 2 2 3 3 2 2 2 4" xfId="8220"/>
    <cellStyle name="常规 7 2 2 2 2 3 3 2 2 2 4 2" xfId="8309"/>
    <cellStyle name="常规 7 2 2 2 2 3 3 2 2 2 5" xfId="8316"/>
    <cellStyle name="常规 7 2 2 2 2 3 3 2 2 2 5 2" xfId="8322"/>
    <cellStyle name="常规 7 2 2 2 2 3 3 2 2 2 6" xfId="8328"/>
    <cellStyle name="常规 7 2 2 2 2 3 3 2 2 3" xfId="2695"/>
    <cellStyle name="常规 7 2 2 2 2 3 3 2 2 3 2" xfId="2703"/>
    <cellStyle name="常规 7 2 2 2 2 3 3 2 2 3 2 2" xfId="2708"/>
    <cellStyle name="常规 7 2 2 2 2 3 3 2 2 3 3" xfId="2725"/>
    <cellStyle name="常规 7 2 2 2 2 3 3 2 2 3 3 2" xfId="2730"/>
    <cellStyle name="常规 7 2 2 2 2 3 3 2 2 3 4" xfId="2741"/>
    <cellStyle name="常规 7 2 2 2 2 3 3 2 2 3 4 2" xfId="2747"/>
    <cellStyle name="常规 7 2 2 2 2 3 3 2 2 3 5" xfId="2755"/>
    <cellStyle name="常规 7 2 2 2 2 3 3 2 2 4" xfId="2763"/>
    <cellStyle name="常规 7 2 2 2 2 3 3 2 2 4 2" xfId="2772"/>
    <cellStyle name="常规 7 2 2 2 2 3 3 2 2 4 2 2" xfId="2776"/>
    <cellStyle name="常规 7 2 2 2 2 3 3 2 2 4 3" xfId="129"/>
    <cellStyle name="常规 7 2 2 2 2 3 3 2 2 4 3 2" xfId="2779"/>
    <cellStyle name="常规 7 2 2 2 2 3 3 2 2 4 4" xfId="140"/>
    <cellStyle name="常规 7 2 2 2 2 3 3 2 2 4 4 2" xfId="2781"/>
    <cellStyle name="常规 7 2 2 2 2 3 3 2 2 4 5" xfId="149"/>
    <cellStyle name="常规 7 2 2 2 2 3 3 2 2 5" xfId="2786"/>
    <cellStyle name="常规 7 2 2 2 2 3 3 2 2 5 2" xfId="2793"/>
    <cellStyle name="常规 7 2 2 2 2 3 3 2 2 5 2 2" xfId="2797"/>
    <cellStyle name="常规 7 2 2 2 2 3 3 2 2 5 3" xfId="2799"/>
    <cellStyle name="常规 7 2 2 2 2 3 3 2 2 5 3 2" xfId="2801"/>
    <cellStyle name="常规 7 2 2 2 2 3 3 2 2 5 4" xfId="2803"/>
    <cellStyle name="常规 7 2 2 2 2 3 3 2 2 6" xfId="2814"/>
    <cellStyle name="常规 7 2 2 2 2 3 3 2 2 6 2" xfId="1628"/>
    <cellStyle name="常规 7 2 2 2 2 3 3 2 2 7" xfId="2832"/>
    <cellStyle name="常规 7 2 2 2 2 3 3 2 2 7 2" xfId="2843"/>
    <cellStyle name="常规 7 2 2 2 2 3 3 2 2 8" xfId="2848"/>
    <cellStyle name="常规 7 2 2 2 2 3 3 2 2 8 2" xfId="2851"/>
    <cellStyle name="常规 7 2 2 2 2 3 3 2 2 9" xfId="2856"/>
    <cellStyle name="常规 7 2 2 2 2 3 3 2 3" xfId="7813"/>
    <cellStyle name="常规 7 2 2 2 2 3 3 2 3 2" xfId="6453"/>
    <cellStyle name="常规 7 2 2 2 2 3 3 2 3 2 2" xfId="6465"/>
    <cellStyle name="常规 7 2 2 2 2 3 3 2 3 2 2 2" xfId="6476"/>
    <cellStyle name="常规 7 2 2 2 2 3 3 2 3 2 3" xfId="6749"/>
    <cellStyle name="常规 7 2 2 2 2 3 3 2 3 2 3 2" xfId="6757"/>
    <cellStyle name="常规 7 2 2 2 2 3 3 2 3 2 4" xfId="6879"/>
    <cellStyle name="常规 7 2 2 2 2 3 3 2 3 2 4 2" xfId="6886"/>
    <cellStyle name="常规 7 2 2 2 2 3 3 2 3 2 5" xfId="6934"/>
    <cellStyle name="常规 7 2 2 2 2 3 3 2 3 3" xfId="2872"/>
    <cellStyle name="常规 7 2 2 2 2 3 3 2 3 3 2" xfId="2883"/>
    <cellStyle name="常规 7 2 2 2 2 3 3 2 3 4" xfId="2908"/>
    <cellStyle name="常规 7 2 2 2 2 3 3 2 3 4 2" xfId="2917"/>
    <cellStyle name="常规 7 2 2 2 2 3 3 2 3 5" xfId="2924"/>
    <cellStyle name="常规 7 2 2 2 2 3 3 2 3 5 2" xfId="2931"/>
    <cellStyle name="常规 7 2 2 2 2 3 3 2 3 6" xfId="2937"/>
    <cellStyle name="常规 7 2 2 2 2 3 3 2 4" xfId="8330"/>
    <cellStyle name="常规 7 2 2 2 2 3 3 2 4 2" xfId="8277"/>
    <cellStyle name="常规 7 2 2 2 2 3 3 2 4 2 2" xfId="8285"/>
    <cellStyle name="常规 7 2 2 2 2 3 3 2 4 3" xfId="2965"/>
    <cellStyle name="常规 7 2 2 2 2 3 3 2 4 3 2" xfId="2969"/>
    <cellStyle name="常规 7 2 2 2 2 3 3 2 4 4" xfId="2976"/>
    <cellStyle name="常规 7 2 2 2 2 3 3 2 4 4 2" xfId="2982"/>
    <cellStyle name="常规 7 2 2 2 2 3 3 2 4 5" xfId="2989"/>
    <cellStyle name="常规 7 2 2 2 2 3 3 2 5" xfId="8332"/>
    <cellStyle name="常规 7 2 2 2 2 3 3 2 5 2" xfId="8336"/>
    <cellStyle name="常规 7 2 2 2 2 3 3 2 5 2 2" xfId="8339"/>
    <cellStyle name="常规 7 2 2 2 2 3 3 2 5 3" xfId="3005"/>
    <cellStyle name="常规 7 2 2 2 2 3 3 2 5 3 2" xfId="3012"/>
    <cellStyle name="常规 7 2 2 2 2 3 3 2 5 4" xfId="3020"/>
    <cellStyle name="常规 7 2 2 2 2 3 3 2 5 4 2" xfId="3025"/>
    <cellStyle name="常规 7 2 2 2 2 3 3 2 5 5" xfId="3031"/>
    <cellStyle name="常规 7 2 2 2 2 3 3 2 6" xfId="8288"/>
    <cellStyle name="常规 7 2 2 2 2 3 3 2 6 2" xfId="8292"/>
    <cellStyle name="常规 7 2 2 2 2 3 3 2 6 2 2" xfId="8298"/>
    <cellStyle name="常规 7 2 2 2 2 3 3 2 6 3" xfId="3045"/>
    <cellStyle name="常规 7 2 2 2 2 3 3 2 6 3 2" xfId="3054"/>
    <cellStyle name="常规 7 2 2 2 2 3 3 2 6 4" xfId="3064"/>
    <cellStyle name="常规 7 2 2 2 2 3 3 2 7" xfId="8300"/>
    <cellStyle name="常规 7 2 2 2 2 3 3 2 7 2" xfId="8304"/>
    <cellStyle name="常规 7 2 2 2 2 3 3 2 8" xfId="8213"/>
    <cellStyle name="常规 7 2 2 2 2 3 3 2 8 2" xfId="8308"/>
    <cellStyle name="常规 7 2 2 2 2 3 3 2 9" xfId="8312"/>
    <cellStyle name="常规 7 2 2 2 2 3 3 2 9 2" xfId="8319"/>
    <cellStyle name="常规 7 2 2 2 2 3 3 3" xfId="8340"/>
    <cellStyle name="常规 7 2 2 2 2 3 3 3 2" xfId="8341"/>
    <cellStyle name="常规 7 2 2 2 2 3 3 3 2 2" xfId="8344"/>
    <cellStyle name="常规 7 2 2 2 2 3 3 3 2 2 2" xfId="6514"/>
    <cellStyle name="常规 7 2 2 2 2 3 3 3 2 2 2 2" xfId="6523"/>
    <cellStyle name="常规 7 2 2 2 2 3 3 3 2 2 3" xfId="6529"/>
    <cellStyle name="常规 7 2 2 2 2 3 3 3 2 2 3 2" xfId="6534"/>
    <cellStyle name="常规 7 2 2 2 2 3 3 3 2 2 4" xfId="6537"/>
    <cellStyle name="常规 7 2 2 2 2 3 3 3 2 2 4 2" xfId="8347"/>
    <cellStyle name="常规 7 2 2 2 2 3 3 3 2 2 5" xfId="3447"/>
    <cellStyle name="常规 7 2 2 2 2 3 3 3 2 3" xfId="3117"/>
    <cellStyle name="常规 7 2 2 2 2 3 3 3 2 3 2" xfId="3127"/>
    <cellStyle name="常规 7 2 2 2 2 3 3 3 2 4" xfId="3161"/>
    <cellStyle name="常规 7 2 2 2 2 3 3 3 2 4 2" xfId="3168"/>
    <cellStyle name="常规 7 2 2 2 2 3 3 3 2 5" xfId="3178"/>
    <cellStyle name="常规 7 2 2 2 2 3 3 3 2 5 2" xfId="3183"/>
    <cellStyle name="常规 7 2 2 2 2 3 3 3 2 6" xfId="3193"/>
    <cellStyle name="常规 7 2 2 2 2 3 3 3 3" xfId="8349"/>
    <cellStyle name="常规 7 2 2 2 2 3 3 3 3 2" xfId="8353"/>
    <cellStyle name="常规 7 2 2 2 2 3 3 3 3 2 2" xfId="6653"/>
    <cellStyle name="常规 7 2 2 2 2 3 3 3 3 3" xfId="3215"/>
    <cellStyle name="常规 7 2 2 2 2 3 3 3 3 3 2" xfId="3225"/>
    <cellStyle name="常规 7 2 2 2 2 3 3 3 3 4" xfId="3234"/>
    <cellStyle name="常规 7 2 2 2 2 3 3 3 3 4 2" xfId="3246"/>
    <cellStyle name="常规 7 2 2 2 2 3 3 3 3 5" xfId="3253"/>
    <cellStyle name="常规 7 2 2 2 2 3 3 3 4" xfId="8356"/>
    <cellStyle name="常规 7 2 2 2 2 3 3 3 4 2" xfId="5518"/>
    <cellStyle name="常规 7 2 2 2 2 3 3 3 4 2 2" xfId="5523"/>
    <cellStyle name="常规 7 2 2 2 2 3 3 3 4 3" xfId="3273"/>
    <cellStyle name="常规 7 2 2 2 2 3 3 3 4 3 2" xfId="3281"/>
    <cellStyle name="常规 7 2 2 2 2 3 3 3 4 4" xfId="3286"/>
    <cellStyle name="常规 7 2 2 2 2 3 3 3 4 4 2" xfId="3290"/>
    <cellStyle name="常规 7 2 2 2 2 3 3 3 4 5" xfId="3294"/>
    <cellStyle name="常规 7 2 2 2 2 3 3 3 5" xfId="8358"/>
    <cellStyle name="常规 7 2 2 2 2 3 3 3 5 2" xfId="5542"/>
    <cellStyle name="常规 7 2 2 2 2 3 3 3 5 2 2" xfId="7644"/>
    <cellStyle name="常规 7 2 2 2 2 3 3 3 5 3" xfId="3309"/>
    <cellStyle name="常规 7 2 2 2 2 3 3 3 5 3 2" xfId="3317"/>
    <cellStyle name="常规 7 2 2 2 2 3 3 3 5 4" xfId="3324"/>
    <cellStyle name="常规 7 2 2 2 2 3 3 3 6" xfId="2700"/>
    <cellStyle name="常规 7 2 2 2 2 3 3 3 6 2" xfId="2707"/>
    <cellStyle name="常规 7 2 2 2 2 3 3 3 7" xfId="2724"/>
    <cellStyle name="常规 7 2 2 2 2 3 3 3 7 2" xfId="2729"/>
    <cellStyle name="常规 7 2 2 2 2 3 3 3 8" xfId="2736"/>
    <cellStyle name="常规 7 2 2 2 2 3 3 3 8 2" xfId="2746"/>
    <cellStyle name="常规 7 2 2 2 2 3 3 3 9" xfId="2752"/>
    <cellStyle name="常规 7 2 2 2 2 3 3 4" xfId="8254"/>
    <cellStyle name="常规 7 2 2 2 2 3 3 4 2" xfId="8359"/>
    <cellStyle name="常规 7 2 2 2 2 3 3 4 2 2" xfId="8362"/>
    <cellStyle name="常规 7 2 2 2 2 3 3 4 2 2 2" xfId="6782"/>
    <cellStyle name="常规 7 2 2 2 2 3 3 4 2 3" xfId="3365"/>
    <cellStyle name="常规 7 2 2 2 2 3 3 4 2 3 2" xfId="3371"/>
    <cellStyle name="常规 7 2 2 2 2 3 3 4 2 4" xfId="3379"/>
    <cellStyle name="常规 7 2 2 2 2 3 3 4 2 4 2" xfId="3387"/>
    <cellStyle name="常规 7 2 2 2 2 3 3 4 2 5" xfId="3392"/>
    <cellStyle name="常规 7 2 2 2 2 3 3 4 3" xfId="8365"/>
    <cellStyle name="常规 7 2 2 2 2 3 3 4 3 2" xfId="8368"/>
    <cellStyle name="常规 7 2 2 2 2 3 3 4 4" xfId="8371"/>
    <cellStyle name="常规 7 2 2 2 2 3 3 4 4 2" xfId="8376"/>
    <cellStyle name="常规 7 2 2 2 2 3 3 4 5" xfId="8378"/>
    <cellStyle name="常规 7 2 2 2 2 3 3 4 5 2" xfId="8380"/>
    <cellStyle name="常规 7 2 2 2 2 3 3 4 6" xfId="2768"/>
    <cellStyle name="常规 7 2 2 2 2 3 3 5" xfId="8382"/>
    <cellStyle name="常规 7 2 2 2 2 3 3 5 2" xfId="8383"/>
    <cellStyle name="常规 7 2 2 2 2 3 3 5 2 2" xfId="1423"/>
    <cellStyle name="常规 7 2 2 2 2 3 3 5 3" xfId="8385"/>
    <cellStyle name="常规 7 2 2 2 2 3 3 5 3 2" xfId="8387"/>
    <cellStyle name="常规 7 2 2 2 2 3 3 5 4" xfId="8395"/>
    <cellStyle name="常规 7 2 2 2 2 3 3 5 4 2" xfId="6538"/>
    <cellStyle name="常规 7 2 2 2 2 3 3 5 5" xfId="8396"/>
    <cellStyle name="常规 7 2 2 2 2 3 3 6" xfId="8399"/>
    <cellStyle name="常规 7 2 2 2 2 3 3 6 2" xfId="8090"/>
    <cellStyle name="常规 7 2 2 2 2 3 3 6 2 2" xfId="8401"/>
    <cellStyle name="常规 7 2 2 2 2 3 3 6 3" xfId="8404"/>
    <cellStyle name="常规 7 2 2 2 2 3 3 6 3 2" xfId="8406"/>
    <cellStyle name="常规 7 2 2 2 2 3 3 6 4" xfId="1618"/>
    <cellStyle name="常规 7 2 2 2 2 3 3 6 4 2" xfId="1620"/>
    <cellStyle name="常规 7 2 2 2 2 3 3 6 5" xfId="1623"/>
    <cellStyle name="常规 7 2 2 2 2 3 3 7" xfId="4966"/>
    <cellStyle name="常规 7 2 2 2 2 3 3 7 2" xfId="8409"/>
    <cellStyle name="常规 7 2 2 2 2 3 3 7 2 2" xfId="8410"/>
    <cellStyle name="常规 7 2 2 2 2 3 3 7 3" xfId="8412"/>
    <cellStyle name="常规 7 2 2 2 2 3 3 7 3 2" xfId="8413"/>
    <cellStyle name="常规 7 2 2 2 2 3 3 7 4" xfId="6583"/>
    <cellStyle name="常规 7 2 2 2 2 3 3 8" xfId="8416"/>
    <cellStyle name="常规 7 2 2 2 2 3 3 8 2" xfId="8419"/>
    <cellStyle name="常规 7 2 2 2 2 3 3 9" xfId="8423"/>
    <cellStyle name="常规 7 2 2 2 2 3 3 9 2" xfId="8426"/>
    <cellStyle name="常规 7 2 2 2 2 3 4" xfId="2962"/>
    <cellStyle name="常规 7 2 2 2 2 3 4 10" xfId="8428"/>
    <cellStyle name="常规 7 2 2 2 2 3 4 11" xfId="8429"/>
    <cellStyle name="常规 7 2 2 2 2 3 4 2" xfId="2968"/>
    <cellStyle name="常规 7 2 2 2 2 3 4 2 2" xfId="4899"/>
    <cellStyle name="常规 7 2 2 2 2 3 4 2 2 2" xfId="4904"/>
    <cellStyle name="常规 7 2 2 2 2 3 4 2 2 2 2" xfId="7272"/>
    <cellStyle name="常规 7 2 2 2 2 3 4 2 2 2 2 2" xfId="7280"/>
    <cellStyle name="常规 7 2 2 2 2 3 4 2 2 2 3" xfId="7288"/>
    <cellStyle name="常规 7 2 2 2 2 3 4 2 2 2 3 2" xfId="7293"/>
    <cellStyle name="常规 7 2 2 2 2 3 4 2 2 2 4" xfId="7300"/>
    <cellStyle name="常规 7 2 2 2 2 3 4 2 2 2 4 2" xfId="8430"/>
    <cellStyle name="常规 7 2 2 2 2 3 4 2 2 2 5" xfId="8432"/>
    <cellStyle name="常规 7 2 2 2 2 3 4 2 2 3" xfId="3505"/>
    <cellStyle name="常规 7 2 2 2 2 3 4 2 2 3 2" xfId="3516"/>
    <cellStyle name="常规 7 2 2 2 2 3 4 2 2 4" xfId="3539"/>
    <cellStyle name="常规 7 2 2 2 2 3 4 2 2 4 2" xfId="3551"/>
    <cellStyle name="常规 7 2 2 2 2 3 4 2 2 5" xfId="3560"/>
    <cellStyle name="常规 7 2 2 2 2 3 4 2 2 5 2" xfId="3567"/>
    <cellStyle name="常规 7 2 2 2 2 3 4 2 2 6" xfId="3574"/>
    <cellStyle name="常规 7 2 2 2 2 3 4 2 3" xfId="4911"/>
    <cellStyle name="常规 7 2 2 2 2 3 4 2 3 2" xfId="4917"/>
    <cellStyle name="常规 7 2 2 2 2 3 4 2 3 2 2" xfId="7473"/>
    <cellStyle name="常规 7 2 2 2 2 3 4 2 3 3" xfId="3591"/>
    <cellStyle name="常规 7 2 2 2 2 3 4 2 3 3 2" xfId="3604"/>
    <cellStyle name="常规 7 2 2 2 2 3 4 2 3 4" xfId="3613"/>
    <cellStyle name="常规 7 2 2 2 2 3 4 2 3 4 2" xfId="3625"/>
    <cellStyle name="常规 7 2 2 2 2 3 4 2 3 5" xfId="1190"/>
    <cellStyle name="常规 7 2 2 2 2 3 4 2 4" xfId="4926"/>
    <cellStyle name="常规 7 2 2 2 2 3 4 2 4 2" xfId="4934"/>
    <cellStyle name="常规 7 2 2 2 2 3 4 2 4 2 2" xfId="7588"/>
    <cellStyle name="常规 7 2 2 2 2 3 4 2 4 3" xfId="3641"/>
    <cellStyle name="常规 7 2 2 2 2 3 4 2 4 3 2" xfId="3650"/>
    <cellStyle name="常规 7 2 2 2 2 3 4 2 4 4" xfId="3658"/>
    <cellStyle name="常规 7 2 2 2 2 3 4 2 4 4 2" xfId="3667"/>
    <cellStyle name="常规 7 2 2 2 2 3 4 2 4 5" xfId="3675"/>
    <cellStyle name="常规 7 2 2 2 2 3 4 2 5" xfId="4945"/>
    <cellStyle name="常规 7 2 2 2 2 3 4 2 5 2" xfId="8436"/>
    <cellStyle name="常规 7 2 2 2 2 3 4 2 5 2 2" xfId="8443"/>
    <cellStyle name="常规 7 2 2 2 2 3 4 2 5 3" xfId="177"/>
    <cellStyle name="常规 7 2 2 2 2 3 4 2 5 3 2" xfId="3697"/>
    <cellStyle name="常规 7 2 2 2 2 3 4 2 5 4" xfId="3703"/>
    <cellStyle name="常规 7 2 2 2 2 3 4 2 6" xfId="6460"/>
    <cellStyle name="常规 7 2 2 2 2 3 4 2 6 2" xfId="6473"/>
    <cellStyle name="常规 7 2 2 2 2 3 4 2 7" xfId="6747"/>
    <cellStyle name="常规 7 2 2 2 2 3 4 2 7 2" xfId="6755"/>
    <cellStyle name="常规 7 2 2 2 2 3 4 2 8" xfId="6876"/>
    <cellStyle name="常规 7 2 2 2 2 3 4 2 8 2" xfId="6885"/>
    <cellStyle name="常规 7 2 2 2 2 3 4 2 9" xfId="6931"/>
    <cellStyle name="常规 7 2 2 2 2 3 4 3" xfId="8445"/>
    <cellStyle name="常规 7 2 2 2 2 3 4 3 2" xfId="4967"/>
    <cellStyle name="常规 7 2 2 2 2 3 4 3 2 2" xfId="4978"/>
    <cellStyle name="常规 7 2 2 2 2 3 4 3 2 2 2" xfId="5943"/>
    <cellStyle name="常规 7 2 2 2 2 3 4 3 2 3" xfId="3742"/>
    <cellStyle name="常规 7 2 2 2 2 3 4 3 2 3 2" xfId="3759"/>
    <cellStyle name="常规 7 2 2 2 2 3 4 3 2 4" xfId="3774"/>
    <cellStyle name="常规 7 2 2 2 2 3 4 3 2 4 2" xfId="3787"/>
    <cellStyle name="常规 7 2 2 2 2 3 4 3 2 5" xfId="3792"/>
    <cellStyle name="常规 7 2 2 2 2 3 4 3 3" xfId="4596"/>
    <cellStyle name="常规 7 2 2 2 2 3 4 3 3 2" xfId="4989"/>
    <cellStyle name="常规 7 2 2 2 2 3 4 3 4" xfId="4993"/>
    <cellStyle name="常规 7 2 2 2 2 3 4 3 4 2" xfId="1763"/>
    <cellStyle name="常规 7 2 2 2 2 3 4 3 5" xfId="8446"/>
    <cellStyle name="常规 7 2 2 2 2 3 4 3 5 2" xfId="8448"/>
    <cellStyle name="常规 7 2 2 2 2 3 4 3 6" xfId="2877"/>
    <cellStyle name="常规 7 2 2 2 2 3 4 4" xfId="8451"/>
    <cellStyle name="常规 7 2 2 2 2 3 4 4 2" xfId="5013"/>
    <cellStyle name="常规 7 2 2 2 2 3 4 4 2 2" xfId="2286"/>
    <cellStyle name="常规 7 2 2 2 2 3 4 4 3" xfId="4607"/>
    <cellStyle name="常规 7 2 2 2 2 3 4 4 3 2" xfId="2461"/>
    <cellStyle name="常规 7 2 2 2 2 3 4 4 4" xfId="5020"/>
    <cellStyle name="常规 7 2 2 2 2 3 4 4 4 2" xfId="2554"/>
    <cellStyle name="常规 7 2 2 2 2 3 4 4 5" xfId="5766"/>
    <cellStyle name="常规 7 2 2 2 2 3 4 5" xfId="8452"/>
    <cellStyle name="常规 7 2 2 2 2 3 4 5 2" xfId="5042"/>
    <cellStyle name="常规 7 2 2 2 2 3 4 5 2 2" xfId="5052"/>
    <cellStyle name="常规 7 2 2 2 2 3 4 5 3" xfId="4622"/>
    <cellStyle name="常规 7 2 2 2 2 3 4 5 3 2" xfId="5858"/>
    <cellStyle name="常规 7 2 2 2 2 3 4 5 4" xfId="5870"/>
    <cellStyle name="常规 7 2 2 2 2 3 4 5 4 2" xfId="5876"/>
    <cellStyle name="常规 7 2 2 2 2 3 4 5 5" xfId="5878"/>
    <cellStyle name="常规 7 2 2 2 2 3 4 6" xfId="8454"/>
    <cellStyle name="常规 7 2 2 2 2 3 4 6 2" xfId="5896"/>
    <cellStyle name="常规 7 2 2 2 2 3 4 6 2 2" xfId="5903"/>
    <cellStyle name="常规 7 2 2 2 2 3 4 6 3" xfId="5910"/>
    <cellStyle name="常规 7 2 2 2 2 3 4 6 3 2" xfId="8455"/>
    <cellStyle name="常规 7 2 2 2 2 3 4 6 4" xfId="8461"/>
    <cellStyle name="常规 7 2 2 2 2 3 4 7" xfId="4976"/>
    <cellStyle name="常规 7 2 2 2 2 3 4 7 2" xfId="5935"/>
    <cellStyle name="常规 7 2 2 2 2 3 4 8" xfId="3740"/>
    <cellStyle name="常规 7 2 2 2 2 3 4 8 2" xfId="3751"/>
    <cellStyle name="常规 7 2 2 2 2 3 4 9" xfId="3772"/>
    <cellStyle name="常规 7 2 2 2 2 3 4 9 2" xfId="3783"/>
    <cellStyle name="常规 7 2 2 2 2 3 5" xfId="2972"/>
    <cellStyle name="常规 7 2 2 2 2 3 5 10" xfId="6118"/>
    <cellStyle name="常规 7 2 2 2 2 3 5 2" xfId="2980"/>
    <cellStyle name="常规 7 2 2 2 2 3 5 2 2" xfId="5136"/>
    <cellStyle name="常规 7 2 2 2 2 3 5 2 2 2" xfId="5140"/>
    <cellStyle name="常规 7 2 2 2 2 3 5 2 2 2 2" xfId="2631"/>
    <cellStyle name="常规 7 2 2 2 2 3 5 2 2 3" xfId="3911"/>
    <cellStyle name="常规 7 2 2 2 2 3 5 2 2 3 2" xfId="3919"/>
    <cellStyle name="常规 7 2 2 2 2 3 5 2 2 4" xfId="3928"/>
    <cellStyle name="常规 7 2 2 2 2 3 5 2 2 4 2" xfId="3935"/>
    <cellStyle name="常规 7 2 2 2 2 3 5 2 2 5" xfId="3942"/>
    <cellStyle name="常规 7 2 2 2 2 3 5 2 3" xfId="5148"/>
    <cellStyle name="常规 7 2 2 2 2 3 5 2 3 2" xfId="5154"/>
    <cellStyle name="常规 7 2 2 2 2 3 5 2 4" xfId="5163"/>
    <cellStyle name="常规 7 2 2 2 2 3 5 2 4 2" xfId="8463"/>
    <cellStyle name="常规 7 2 2 2 2 3 5 2 5" xfId="1782"/>
    <cellStyle name="常规 7 2 2 2 2 3 5 2 5 2" xfId="7971"/>
    <cellStyle name="常规 7 2 2 2 2 3 5 2 6" xfId="8281"/>
    <cellStyle name="常规 7 2 2 2 2 3 5 3" xfId="8467"/>
    <cellStyle name="常规 7 2 2 2 2 3 5 3 2" xfId="5179"/>
    <cellStyle name="常规 7 2 2 2 2 3 5 3 2 2" xfId="5184"/>
    <cellStyle name="常规 7 2 2 2 2 3 5 3 3" xfId="5192"/>
    <cellStyle name="常规 7 2 2 2 2 3 5 3 3 2" xfId="5200"/>
    <cellStyle name="常规 7 2 2 2 2 3 5 3 4" xfId="5206"/>
    <cellStyle name="常规 7 2 2 2 2 3 5 3 4 2" xfId="8468"/>
    <cellStyle name="常规 7 2 2 2 2 3 5 3 5" xfId="1786"/>
    <cellStyle name="常规 7 2 2 2 2 3 5 4" xfId="8471"/>
    <cellStyle name="常规 7 2 2 2 2 3 5 4 2" xfId="5224"/>
    <cellStyle name="常规 7 2 2 2 2 3 5 4 2 2" xfId="5232"/>
    <cellStyle name="常规 7 2 2 2 2 3 5 4 3" xfId="5239"/>
    <cellStyle name="常规 7 2 2 2 2 3 5 4 3 2" xfId="6103"/>
    <cellStyle name="常规 7 2 2 2 2 3 5 4 4" xfId="6106"/>
    <cellStyle name="常规 7 2 2 2 2 3 5 4 4 2" xfId="6110"/>
    <cellStyle name="常规 7 2 2 2 2 3 5 4 5" xfId="6112"/>
    <cellStyle name="常规 7 2 2 2 2 3 5 5" xfId="8473"/>
    <cellStyle name="常规 7 2 2 2 2 3 5 5 2" xfId="6126"/>
    <cellStyle name="常规 7 2 2 2 2 3 5 5 2 2" xfId="1281"/>
    <cellStyle name="常规 7 2 2 2 2 3 5 5 3" xfId="6132"/>
    <cellStyle name="常规 7 2 2 2 2 3 5 5 3 2" xfId="1384"/>
    <cellStyle name="常规 7 2 2 2 2 3 5 5 4" xfId="1639"/>
    <cellStyle name="常规 7 2 2 2 2 3 5 6" xfId="8475"/>
    <cellStyle name="常规 7 2 2 2 2 3 5 6 2" xfId="6159"/>
    <cellStyle name="常规 7 2 2 2 2 3 5 7" xfId="4987"/>
    <cellStyle name="常规 7 2 2 2 2 3 5 7 2" xfId="6201"/>
    <cellStyle name="常规 7 2 2 2 2 3 5 8" xfId="3805"/>
    <cellStyle name="常规 7 2 2 2 2 3 5 8 2" xfId="8477"/>
    <cellStyle name="常规 7 2 2 2 2 3 5 9" xfId="8479"/>
    <cellStyle name="常规 7 2 2 2 2 3 6" xfId="2987"/>
    <cellStyle name="常规 7 2 2 2 2 3 6 2" xfId="1696"/>
    <cellStyle name="常规 7 2 2 2 2 3 6 2 2" xfId="295"/>
    <cellStyle name="常规 7 2 2 2 2 3 6 2 2 2" xfId="1701"/>
    <cellStyle name="常规 7 2 2 2 2 3 6 2 3" xfId="324"/>
    <cellStyle name="常规 7 2 2 2 2 3 6 2 3 2" xfId="1708"/>
    <cellStyle name="常规 7 2 2 2 2 3 6 2 4" xfId="1715"/>
    <cellStyle name="常规 7 2 2 2 2 3 6 2 4 2" xfId="446"/>
    <cellStyle name="常规 7 2 2 2 2 3 6 2 5" xfId="1719"/>
    <cellStyle name="常规 7 2 2 2 2 3 6 3" xfId="1725"/>
    <cellStyle name="常规 7 2 2 2 2 3 6 3 2" xfId="1727"/>
    <cellStyle name="常规 7 2 2 2 2 3 6 4" xfId="1739"/>
    <cellStyle name="常规 7 2 2 2 2 3 6 4 2" xfId="1741"/>
    <cellStyle name="常规 7 2 2 2 2 3 6 5" xfId="1750"/>
    <cellStyle name="常规 7 2 2 2 2 3 6 5 2" xfId="1752"/>
    <cellStyle name="常规 7 2 2 2 2 3 6 6" xfId="1758"/>
    <cellStyle name="常规 7 2 2 2 2 3 7" xfId="2991"/>
    <cellStyle name="常规 7 2 2 2 2 3 7 2" xfId="1795"/>
    <cellStyle name="常规 7 2 2 2 2 3 7 2 2" xfId="1799"/>
    <cellStyle name="常规 7 2 2 2 2 3 7 3" xfId="1802"/>
    <cellStyle name="常规 7 2 2 2 2 3 7 3 2" xfId="1804"/>
    <cellStyle name="常规 7 2 2 2 2 3 7 4" xfId="1807"/>
    <cellStyle name="常规 7 2 2 2 2 3 7 4 2" xfId="6307"/>
    <cellStyle name="常规 7 2 2 2 2 3 7 5" xfId="8481"/>
    <cellStyle name="常规 7 2 2 2 2 3 8" xfId="8482"/>
    <cellStyle name="常规 7 2 2 2 2 3 8 2" xfId="57"/>
    <cellStyle name="常规 7 2 2 2 2 3 8 2 2" xfId="68"/>
    <cellStyle name="常规 7 2 2 2 2 3 8 3" xfId="1822"/>
    <cellStyle name="常规 7 2 2 2 2 3 8 3 2" xfId="8483"/>
    <cellStyle name="常规 7 2 2 2 2 3 8 4" xfId="8485"/>
    <cellStyle name="常规 7 2 2 2 2 3 8 4 2" xfId="11"/>
    <cellStyle name="常规 7 2 2 2 2 3 8 5" xfId="7738"/>
    <cellStyle name="常规 7 2 2 2 2 3 9" xfId="8486"/>
    <cellStyle name="常规 7 2 2 2 2 3 9 2" xfId="1831"/>
    <cellStyle name="常规 7 2 2 2 2 3 9 2 2" xfId="1833"/>
    <cellStyle name="常规 7 2 2 2 2 3 9 3" xfId="1841"/>
    <cellStyle name="常规 7 2 2 2 2 3 9 3 2" xfId="8487"/>
    <cellStyle name="常规 7 2 2 2 2 3 9 4" xfId="1435"/>
    <cellStyle name="常规 7 2 2 2 2 3 9 4 2" xfId="455"/>
    <cellStyle name="常规 7 2 2 2 2 3 9 5" xfId="7744"/>
    <cellStyle name="常规 7 2 2 2 2 4" xfId="8489"/>
    <cellStyle name="常规 7 2 2 2 2 4 10" xfId="8492"/>
    <cellStyle name="常规 7 2 2 2 2 4 10 2" xfId="8496"/>
    <cellStyle name="常规 7 2 2 2 2 4 11" xfId="8499"/>
    <cellStyle name="常规 7 2 2 2 2 4 11 2" xfId="8503"/>
    <cellStyle name="常规 7 2 2 2 2 4 12" xfId="8506"/>
    <cellStyle name="常规 7 2 2 2 2 4 2" xfId="8507"/>
    <cellStyle name="常规 7 2 2 2 2 4 2 10" xfId="8164"/>
    <cellStyle name="常规 7 2 2 2 2 4 2 10 2" xfId="4045"/>
    <cellStyle name="常规 7 2 2 2 2 4 2 11" xfId="8173"/>
    <cellStyle name="常规 7 2 2 2 2 4 2 12" xfId="8188"/>
    <cellStyle name="常规 7 2 2 2 2 4 2 2" xfId="8510"/>
    <cellStyle name="常规 7 2 2 2 2 4 2 2 10" xfId="8511"/>
    <cellStyle name="常规 7 2 2 2 2 4 2 2 11" xfId="6588"/>
    <cellStyle name="常规 7 2 2 2 2 4 2 2 2" xfId="8513"/>
    <cellStyle name="常规 7 2 2 2 2 4 2 2 2 2" xfId="8514"/>
    <cellStyle name="常规 7 2 2 2 2 4 2 2 2 2 2" xfId="8516"/>
    <cellStyle name="常规 7 2 2 2 2 4 2 2 2 2 2 2" xfId="1233"/>
    <cellStyle name="常规 7 2 2 2 2 4 2 2 2 2 2 2 2" xfId="2436"/>
    <cellStyle name="常规 7 2 2 2 2 4 2 2 2 2 2 3" xfId="8517"/>
    <cellStyle name="常规 7 2 2 2 2 4 2 2 2 2 2 3 2" xfId="8518"/>
    <cellStyle name="常规 7 2 2 2 2 4 2 2 2 2 2 4" xfId="7117"/>
    <cellStyle name="常规 7 2 2 2 2 4 2 2 2 2 2 4 2" xfId="8520"/>
    <cellStyle name="常规 7 2 2 2 2 4 2 2 2 2 2 5" xfId="8522"/>
    <cellStyle name="常规 7 2 2 2 2 4 2 2 2 2 3" xfId="8524"/>
    <cellStyle name="常规 7 2 2 2 2 4 2 2 2 2 3 2" xfId="8526"/>
    <cellStyle name="常规 7 2 2 2 2 4 2 2 2 2 4" xfId="8533"/>
    <cellStyle name="常规 7 2 2 2 2 4 2 2 2 2 4 2" xfId="8537"/>
    <cellStyle name="常规 7 2 2 2 2 4 2 2 2 2 5" xfId="8539"/>
    <cellStyle name="常规 7 2 2 2 2 4 2 2 2 2 5 2" xfId="5634"/>
    <cellStyle name="常规 7 2 2 2 2 4 2 2 2 2 6" xfId="7896"/>
    <cellStyle name="常规 7 2 2 2 2 4 2 2 2 3" xfId="8541"/>
    <cellStyle name="常规 7 2 2 2 2 4 2 2 2 3 2" xfId="8543"/>
    <cellStyle name="常规 7 2 2 2 2 4 2 2 2 3 2 2" xfId="8545"/>
    <cellStyle name="常规 7 2 2 2 2 4 2 2 2 3 3" xfId="8547"/>
    <cellStyle name="常规 7 2 2 2 2 4 2 2 2 3 3 2" xfId="8548"/>
    <cellStyle name="常规 7 2 2 2 2 4 2 2 2 3 4" xfId="8555"/>
    <cellStyle name="常规 7 2 2 2 2 4 2 2 2 3 4 2" xfId="8558"/>
    <cellStyle name="常规 7 2 2 2 2 4 2 2 2 3 5" xfId="8439"/>
    <cellStyle name="常规 7 2 2 2 2 4 2 2 2 4" xfId="4684"/>
    <cellStyle name="常规 7 2 2 2 2 4 2 2 2 4 2" xfId="8559"/>
    <cellStyle name="常规 7 2 2 2 2 4 2 2 2 4 2 2" xfId="8560"/>
    <cellStyle name="常规 7 2 2 2 2 4 2 2 2 4 3" xfId="8561"/>
    <cellStyle name="常规 7 2 2 2 2 4 2 2 2 4 3 2" xfId="8562"/>
    <cellStyle name="常规 7 2 2 2 2 4 2 2 2 4 4" xfId="8567"/>
    <cellStyle name="常规 7 2 2 2 2 4 2 2 2 4 4 2" xfId="4825"/>
    <cellStyle name="常规 7 2 2 2 2 4 2 2 2 4 5" xfId="3694"/>
    <cellStyle name="常规 7 2 2 2 2 4 2 2 2 5" xfId="8568"/>
    <cellStyle name="常规 7 2 2 2 2 4 2 2 2 5 2" xfId="8112"/>
    <cellStyle name="常规 7 2 2 2 2 4 2 2 2 5 2 2" xfId="8570"/>
    <cellStyle name="常规 7 2 2 2 2 4 2 2 2 5 3" xfId="8572"/>
    <cellStyle name="常规 7 2 2 2 2 4 2 2 2 5 3 2" xfId="8573"/>
    <cellStyle name="常规 7 2 2 2 2 4 2 2 2 5 4" xfId="220"/>
    <cellStyle name="常规 7 2 2 2 2 4 2 2 2 6" xfId="8577"/>
    <cellStyle name="常规 7 2 2 2 2 4 2 2 2 6 2" xfId="8580"/>
    <cellStyle name="常规 7 2 2 2 2 4 2 2 2 7" xfId="8583"/>
    <cellStyle name="常规 7 2 2 2 2 4 2 2 2 7 2" xfId="8586"/>
    <cellStyle name="常规 7 2 2 2 2 4 2 2 2 8" xfId="8589"/>
    <cellStyle name="常规 7 2 2 2 2 4 2 2 2 8 2" xfId="8591"/>
    <cellStyle name="常规 7 2 2 2 2 4 2 2 2 9" xfId="8595"/>
    <cellStyle name="常规 7 2 2 2 2 4 2 2 3" xfId="8597"/>
    <cellStyle name="常规 7 2 2 2 2 4 2 2 3 2" xfId="49"/>
    <cellStyle name="常规 7 2 2 2 2 4 2 2 3 2 2" xfId="8599"/>
    <cellStyle name="常规 7 2 2 2 2 4 2 2 3 2 2 2" xfId="8603"/>
    <cellStyle name="常规 7 2 2 2 2 4 2 2 3 2 3" xfId="8605"/>
    <cellStyle name="常规 7 2 2 2 2 4 2 2 3 2 3 2" xfId="8608"/>
    <cellStyle name="常规 7 2 2 2 2 4 2 2 3 2 4" xfId="8612"/>
    <cellStyle name="常规 7 2 2 2 2 4 2 2 3 2 4 2" xfId="8617"/>
    <cellStyle name="常规 7 2 2 2 2 4 2 2 3 2 5" xfId="7687"/>
    <cellStyle name="常规 7 2 2 2 2 4 2 2 3 3" xfId="168"/>
    <cellStyle name="常规 7 2 2 2 2 4 2 2 3 3 2" xfId="8618"/>
    <cellStyle name="常规 7 2 2 2 2 4 2 2 3 4" xfId="310"/>
    <cellStyle name="常规 7 2 2 2 2 4 2 2 3 4 2" xfId="8619"/>
    <cellStyle name="常规 7 2 2 2 2 4 2 2 3 5" xfId="329"/>
    <cellStyle name="常规 7 2 2 2 2 4 2 2 3 5 2" xfId="8620"/>
    <cellStyle name="常规 7 2 2 2 2 4 2 2 3 6" xfId="8042"/>
    <cellStyle name="常规 7 2 2 2 2 4 2 2 4" xfId="8621"/>
    <cellStyle name="常规 7 2 2 2 2 4 2 2 4 2" xfId="8622"/>
    <cellStyle name="常规 7 2 2 2 2 4 2 2 4 2 2" xfId="8623"/>
    <cellStyle name="常规 7 2 2 2 2 4 2 2 4 3" xfId="8625"/>
    <cellStyle name="常规 7 2 2 2 2 4 2 2 4 3 2" xfId="8626"/>
    <cellStyle name="常规 7 2 2 2 2 4 2 2 4 4" xfId="5922"/>
    <cellStyle name="常规 7 2 2 2 2 4 2 2 4 4 2" xfId="6991"/>
    <cellStyle name="常规 7 2 2 2 2 4 2 2 4 5" xfId="6994"/>
    <cellStyle name="常规 7 2 2 2 2 4 2 2 5" xfId="8627"/>
    <cellStyle name="常规 7 2 2 2 2 4 2 2 5 2" xfId="8629"/>
    <cellStyle name="常规 7 2 2 2 2 4 2 2 5 2 2" xfId="8631"/>
    <cellStyle name="常规 7 2 2 2 2 4 2 2 5 3" xfId="7493"/>
    <cellStyle name="常规 7 2 2 2 2 4 2 2 5 3 2" xfId="8632"/>
    <cellStyle name="常规 7 2 2 2 2 4 2 2 5 4" xfId="5929"/>
    <cellStyle name="常规 7 2 2 2 2 4 2 2 5 4 2" xfId="8633"/>
    <cellStyle name="常规 7 2 2 2 2 4 2 2 5 5" xfId="8635"/>
    <cellStyle name="常规 7 2 2 2 2 4 2 2 6" xfId="8637"/>
    <cellStyle name="常规 7 2 2 2 2 4 2 2 6 2" xfId="8638"/>
    <cellStyle name="常规 7 2 2 2 2 4 2 2 6 2 2" xfId="8639"/>
    <cellStyle name="常规 7 2 2 2 2 4 2 2 6 3" xfId="7506"/>
    <cellStyle name="常规 7 2 2 2 2 4 2 2 6 3 2" xfId="4094"/>
    <cellStyle name="常规 7 2 2 2 2 4 2 2 6 4" xfId="7005"/>
    <cellStyle name="常规 7 2 2 2 2 4 2 2 7" xfId="8641"/>
    <cellStyle name="常规 7 2 2 2 2 4 2 2 7 2" xfId="8642"/>
    <cellStyle name="常规 7 2 2 2 2 4 2 2 8" xfId="8373"/>
    <cellStyle name="常规 7 2 2 2 2 4 2 2 8 2" xfId="8644"/>
    <cellStyle name="常规 7 2 2 2 2 4 2 2 9" xfId="3414"/>
    <cellStyle name="常规 7 2 2 2 2 4 2 2 9 2" xfId="8646"/>
    <cellStyle name="常规 7 2 2 2 2 4 2 3" xfId="8648"/>
    <cellStyle name="常规 7 2 2 2 2 4 2 3 2" xfId="8650"/>
    <cellStyle name="常规 7 2 2 2 2 4 2 3 2 2" xfId="6318"/>
    <cellStyle name="常规 7 2 2 2 2 4 2 3 2 2 2" xfId="6326"/>
    <cellStyle name="常规 7 2 2 2 2 4 2 3 2 2 2 2" xfId="7693"/>
    <cellStyle name="常规 7 2 2 2 2 4 2 3 2 2 3" xfId="7702"/>
    <cellStyle name="常规 7 2 2 2 2 4 2 3 2 2 3 2" xfId="7707"/>
    <cellStyle name="常规 7 2 2 2 2 4 2 3 2 2 4" xfId="7714"/>
    <cellStyle name="常规 7 2 2 2 2 4 2 3 2 2 4 2" xfId="7723"/>
    <cellStyle name="常规 7 2 2 2 2 4 2 3 2 2 5" xfId="7727"/>
    <cellStyle name="常规 7 2 2 2 2 4 2 3 2 3" xfId="387"/>
    <cellStyle name="常规 7 2 2 2 2 4 2 3 2 3 2" xfId="6335"/>
    <cellStyle name="常规 7 2 2 2 2 4 2 3 2 4" xfId="6344"/>
    <cellStyle name="常规 7 2 2 2 2 4 2 3 2 4 2" xfId="7761"/>
    <cellStyle name="常规 7 2 2 2 2 4 2 3 2 5" xfId="4243"/>
    <cellStyle name="常规 7 2 2 2 2 4 2 3 2 5 2" xfId="3401"/>
    <cellStyle name="常规 7 2 2 2 2 4 2 3 2 6" xfId="8656"/>
    <cellStyle name="常规 7 2 2 2 2 4 2 3 3" xfId="8659"/>
    <cellStyle name="常规 7 2 2 2 2 4 2 3 3 2" xfId="6369"/>
    <cellStyle name="常规 7 2 2 2 2 4 2 3 3 2 2" xfId="6377"/>
    <cellStyle name="常规 7 2 2 2 2 4 2 3 3 3" xfId="1183"/>
    <cellStyle name="常规 7 2 2 2 2 4 2 3 3 3 2" xfId="7837"/>
    <cellStyle name="常规 7 2 2 2 2 4 2 3 3 4" xfId="5955"/>
    <cellStyle name="常规 7 2 2 2 2 4 2 3 3 4 2" xfId="7852"/>
    <cellStyle name="常规 7 2 2 2 2 4 2 3 3 5" xfId="4247"/>
    <cellStyle name="常规 7 2 2 2 2 4 2 3 4" xfId="8662"/>
    <cellStyle name="常规 7 2 2 2 2 4 2 3 4 2" xfId="6400"/>
    <cellStyle name="常规 7 2 2 2 2 4 2 3 4 2 2" xfId="6409"/>
    <cellStyle name="常规 7 2 2 2 2 4 2 3 4 3" xfId="6418"/>
    <cellStyle name="常规 7 2 2 2 2 4 2 3 4 3 2" xfId="8664"/>
    <cellStyle name="常规 7 2 2 2 2 4 2 3 4 4" xfId="5967"/>
    <cellStyle name="常规 7 2 2 2 2 4 2 3 4 4 2" xfId="8667"/>
    <cellStyle name="常规 7 2 2 2 2 4 2 3 4 5" xfId="8669"/>
    <cellStyle name="常规 7 2 2 2 2 4 2 3 5" xfId="8672"/>
    <cellStyle name="常规 7 2 2 2 2 4 2 3 5 2" xfId="6441"/>
    <cellStyle name="常规 7 2 2 2 2 4 2 3 5 2 2" xfId="8675"/>
    <cellStyle name="常规 7 2 2 2 2 4 2 3 5 3" xfId="8678"/>
    <cellStyle name="常规 7 2 2 2 2 4 2 3 5 3 2" xfId="8680"/>
    <cellStyle name="常规 7 2 2 2 2 4 2 3 5 4" xfId="5976"/>
    <cellStyle name="常规 7 2 2 2 2 4 2 3 6" xfId="8685"/>
    <cellStyle name="常规 7 2 2 2 2 4 2 3 6 2" xfId="8690"/>
    <cellStyle name="常规 7 2 2 2 2 4 2 3 7" xfId="8694"/>
    <cellStyle name="常规 7 2 2 2 2 4 2 3 7 2" xfId="8696"/>
    <cellStyle name="常规 7 2 2 2 2 4 2 3 8" xfId="8379"/>
    <cellStyle name="常规 7 2 2 2 2 4 2 3 8 2" xfId="8698"/>
    <cellStyle name="常规 7 2 2 2 2 4 2 3 9" xfId="3421"/>
    <cellStyle name="常规 7 2 2 2 2 4 2 4" xfId="8270"/>
    <cellStyle name="常规 7 2 2 2 2 4 2 4 2" xfId="8700"/>
    <cellStyle name="常规 7 2 2 2 2 4 2 4 2 2" xfId="6942"/>
    <cellStyle name="常规 7 2 2 2 2 4 2 4 2 2 2" xfId="5669"/>
    <cellStyle name="常规 7 2 2 2 2 4 2 4 2 3" xfId="6950"/>
    <cellStyle name="常规 7 2 2 2 2 4 2 4 2 3 2" xfId="5758"/>
    <cellStyle name="常规 7 2 2 2 2 4 2 4 2 4" xfId="8703"/>
    <cellStyle name="常规 7 2 2 2 2 4 2 4 2 4 2" xfId="2110"/>
    <cellStyle name="常规 7 2 2 2 2 4 2 4 2 5" xfId="8704"/>
    <cellStyle name="常规 7 2 2 2 2 4 2 4 3" xfId="8707"/>
    <cellStyle name="常规 7 2 2 2 2 4 2 4 3 2" xfId="6969"/>
    <cellStyle name="常规 7 2 2 2 2 4 2 4 4" xfId="8710"/>
    <cellStyle name="常规 7 2 2 2 2 4 2 4 4 2" xfId="4203"/>
    <cellStyle name="常规 7 2 2 2 2 4 2 4 5" xfId="8713"/>
    <cellStyle name="常规 7 2 2 2 2 4 2 4 5 2" xfId="8718"/>
    <cellStyle name="常规 7 2 2 2 2 4 2 4 6" xfId="8723"/>
    <cellStyle name="常规 7 2 2 2 2 4 2 5" xfId="8725"/>
    <cellStyle name="常规 7 2 2 2 2 4 2 5 2" xfId="8728"/>
    <cellStyle name="常规 7 2 2 2 2 4 2 5 2 2" xfId="7242"/>
    <cellStyle name="常规 7 2 2 2 2 4 2 5 3" xfId="8731"/>
    <cellStyle name="常规 7 2 2 2 2 4 2 5 3 2" xfId="7263"/>
    <cellStyle name="常规 7 2 2 2 2 4 2 5 4" xfId="8740"/>
    <cellStyle name="常规 7 2 2 2 2 4 2 5 4 2" xfId="7306"/>
    <cellStyle name="常规 7 2 2 2 2 4 2 5 5" xfId="8743"/>
    <cellStyle name="常规 7 2 2 2 2 4 2 6" xfId="8746"/>
    <cellStyle name="常规 7 2 2 2 2 4 2 6 2" xfId="8750"/>
    <cellStyle name="常规 7 2 2 2 2 4 2 6 2 2" xfId="7450"/>
    <cellStyle name="常规 7 2 2 2 2 4 2 6 3" xfId="8753"/>
    <cellStyle name="常规 7 2 2 2 2 4 2 6 3 2" xfId="7467"/>
    <cellStyle name="常规 7 2 2 2 2 4 2 6 4" xfId="8761"/>
    <cellStyle name="常规 7 2 2 2 2 4 2 6 4 2" xfId="8765"/>
    <cellStyle name="常规 7 2 2 2 2 4 2 6 5" xfId="8767"/>
    <cellStyle name="常规 7 2 2 2 2 4 2 7" xfId="5688"/>
    <cellStyle name="常规 7 2 2 2 2 4 2 7 2" xfId="5694"/>
    <cellStyle name="常规 7 2 2 2 2 4 2 7 2 2" xfId="5696"/>
    <cellStyle name="常规 7 2 2 2 2 4 2 7 3" xfId="5707"/>
    <cellStyle name="常规 7 2 2 2 2 4 2 7 3 2" xfId="5709"/>
    <cellStyle name="常规 7 2 2 2 2 4 2 7 4" xfId="5718"/>
    <cellStyle name="常规 7 2 2 2 2 4 2 8" xfId="5726"/>
    <cellStyle name="常规 7 2 2 2 2 4 2 8 2" xfId="5729"/>
    <cellStyle name="常规 7 2 2 2 2 4 2 9" xfId="5734"/>
    <cellStyle name="常规 7 2 2 2 2 4 2 9 2" xfId="5747"/>
    <cellStyle name="常规 7 2 2 2 2 4 3" xfId="8333"/>
    <cellStyle name="常规 7 2 2 2 2 4 3 10" xfId="2807"/>
    <cellStyle name="常规 7 2 2 2 2 4 3 11" xfId="8768"/>
    <cellStyle name="常规 7 2 2 2 2 4 3 2" xfId="8337"/>
    <cellStyle name="常规 7 2 2 2 2 4 3 2 2" xfId="8769"/>
    <cellStyle name="常规 7 2 2 2 2 4 3 2 2 2" xfId="8771"/>
    <cellStyle name="常规 7 2 2 2 2 4 3 2 2 2 2" xfId="6741"/>
    <cellStyle name="常规 7 2 2 2 2 4 3 2 2 2 2 2" xfId="1035"/>
    <cellStyle name="常规 7 2 2 2 2 4 3 2 2 2 3" xfId="6744"/>
    <cellStyle name="常规 7 2 2 2 2 4 3 2 2 2 3 2" xfId="1132"/>
    <cellStyle name="常规 7 2 2 2 2 4 3 2 2 2 4" xfId="8775"/>
    <cellStyle name="常规 7 2 2 2 2 4 3 2 2 2 4 2" xfId="1151"/>
    <cellStyle name="常规 7 2 2 2 2 4 3 2 2 2 5" xfId="8776"/>
    <cellStyle name="常规 7 2 2 2 2 4 3 2 2 3" xfId="8779"/>
    <cellStyle name="常规 7 2 2 2 2 4 3 2 2 3 2" xfId="6869"/>
    <cellStyle name="常规 7 2 2 2 2 4 3 2 2 4" xfId="8780"/>
    <cellStyle name="常规 7 2 2 2 2 4 3 2 2 4 2" xfId="8781"/>
    <cellStyle name="常规 7 2 2 2 2 4 3 2 2 5" xfId="8783"/>
    <cellStyle name="常规 7 2 2 2 2 4 3 2 2 5 2" xfId="8784"/>
    <cellStyle name="常规 7 2 2 2 2 4 3 2 2 6" xfId="8071"/>
    <cellStyle name="常规 7 2 2 2 2 4 3 2 3" xfId="8785"/>
    <cellStyle name="常规 7 2 2 2 2 4 3 2 3 2" xfId="8787"/>
    <cellStyle name="常规 7 2 2 2 2 4 3 2 3 2 2" xfId="7113"/>
    <cellStyle name="常规 7 2 2 2 2 4 3 2 3 3" xfId="8788"/>
    <cellStyle name="常规 7 2 2 2 2 4 3 2 3 3 2" xfId="7196"/>
    <cellStyle name="常规 7 2 2 2 2 4 3 2 3 4" xfId="6165"/>
    <cellStyle name="常规 7 2 2 2 2 4 3 2 3 4 2" xfId="8791"/>
    <cellStyle name="常规 7 2 2 2 2 4 3 2 3 5" xfId="8793"/>
    <cellStyle name="常规 7 2 2 2 2 4 3 2 4" xfId="6484"/>
    <cellStyle name="常规 7 2 2 2 2 4 3 2 4 2" xfId="6487"/>
    <cellStyle name="常规 7 2 2 2 2 4 3 2 4 2 2" xfId="6490"/>
    <cellStyle name="常规 7 2 2 2 2 4 3 2 4 3" xfId="6495"/>
    <cellStyle name="常规 7 2 2 2 2 4 3 2 4 3 2" xfId="6498"/>
    <cellStyle name="常规 7 2 2 2 2 4 3 2 4 4" xfId="6180"/>
    <cellStyle name="常规 7 2 2 2 2 4 3 2 4 4 2" xfId="6502"/>
    <cellStyle name="常规 7 2 2 2 2 4 3 2 4 5" xfId="506"/>
    <cellStyle name="常规 7 2 2 2 2 4 3 2 5" xfId="6505"/>
    <cellStyle name="常规 7 2 2 2 2 4 3 2 5 2" xfId="6507"/>
    <cellStyle name="常规 7 2 2 2 2 4 3 2 5 2 2" xfId="8794"/>
    <cellStyle name="常规 7 2 2 2 2 4 3 2 5 3" xfId="8795"/>
    <cellStyle name="常规 7 2 2 2 2 4 3 2 5 3 2" xfId="8796"/>
    <cellStyle name="常规 7 2 2 2 2 4 3 2 5 4" xfId="6194"/>
    <cellStyle name="常规 7 2 2 2 2 4 3 2 6" xfId="6509"/>
    <cellStyle name="常规 7 2 2 2 2 4 3 2 6 2" xfId="6520"/>
    <cellStyle name="常规 7 2 2 2 2 4 3 2 7" xfId="6527"/>
    <cellStyle name="常规 7 2 2 2 2 4 3 2 7 2" xfId="6533"/>
    <cellStyle name="常规 7 2 2 2 2 4 3 2 8" xfId="6536"/>
    <cellStyle name="常规 7 2 2 2 2 4 3 2 8 2" xfId="8346"/>
    <cellStyle name="常规 7 2 2 2 2 4 3 2 9" xfId="3445"/>
    <cellStyle name="常规 7 2 2 2 2 4 3 3" xfId="8797"/>
    <cellStyle name="常规 7 2 2 2 2 4 3 3 2" xfId="8799"/>
    <cellStyle name="常规 7 2 2 2 2 4 3 3 2 2" xfId="8203"/>
    <cellStyle name="常规 7 2 2 2 2 4 3 3 2 2 2" xfId="8212"/>
    <cellStyle name="常规 7 2 2 2 2 4 3 3 2 3" xfId="8224"/>
    <cellStyle name="常规 7 2 2 2 2 4 3 3 2 3 2" xfId="2735"/>
    <cellStyle name="常规 7 2 2 2 2 4 3 3 2 4" xfId="112"/>
    <cellStyle name="常规 7 2 2 2 2 4 3 3 2 4 2" xfId="139"/>
    <cellStyle name="常规 7 2 2 2 2 4 3 3 2 5" xfId="8801"/>
    <cellStyle name="常规 7 2 2 2 2 4 3 3 3" xfId="8804"/>
    <cellStyle name="常规 7 2 2 2 2 4 3 3 3 2" xfId="8242"/>
    <cellStyle name="常规 7 2 2 2 2 4 3 3 4" xfId="6548"/>
    <cellStyle name="常规 7 2 2 2 2 4 3 3 4 2" xfId="6555"/>
    <cellStyle name="常规 7 2 2 2 2 4 3 3 5" xfId="6561"/>
    <cellStyle name="常规 7 2 2 2 2 4 3 3 5 2" xfId="6567"/>
    <cellStyle name="常规 7 2 2 2 2 4 3 3 6" xfId="3123"/>
    <cellStyle name="常规 7 2 2 2 2 4 3 4" xfId="8806"/>
    <cellStyle name="常规 7 2 2 2 2 4 3 4 2" xfId="8809"/>
    <cellStyle name="常规 7 2 2 2 2 4 3 4 2 2" xfId="8390"/>
    <cellStyle name="常规 7 2 2 2 2 4 3 4 3" xfId="8812"/>
    <cellStyle name="常规 7 2 2 2 2 4 3 4 3 2" xfId="1613"/>
    <cellStyle name="常规 7 2 2 2 2 4 3 4 4" xfId="6572"/>
    <cellStyle name="常规 7 2 2 2 2 4 3 4 4 2" xfId="6576"/>
    <cellStyle name="常规 7 2 2 2 2 4 3 4 5" xfId="6586"/>
    <cellStyle name="常规 7 2 2 2 2 4 3 5" xfId="8813"/>
    <cellStyle name="常规 7 2 2 2 2 4 3 5 2" xfId="8815"/>
    <cellStyle name="常规 7 2 2 2 2 4 3 5 2 2" xfId="5865"/>
    <cellStyle name="常规 7 2 2 2 2 4 3 5 3" xfId="8818"/>
    <cellStyle name="常规 7 2 2 2 2 4 3 5 3 2" xfId="8456"/>
    <cellStyle name="常规 7 2 2 2 2 4 3 5 4" xfId="6601"/>
    <cellStyle name="常规 7 2 2 2 2 4 3 5 4 2" xfId="6603"/>
    <cellStyle name="常规 7 2 2 2 2 4 3 5 5" xfId="6611"/>
    <cellStyle name="常规 7 2 2 2 2 4 3 6" xfId="1631"/>
    <cellStyle name="常规 7 2 2 2 2 4 3 6 2" xfId="1636"/>
    <cellStyle name="常规 7 2 2 2 2 4 3 6 2 2" xfId="1638"/>
    <cellStyle name="常规 7 2 2 2 2 4 3 6 3" xfId="1770"/>
    <cellStyle name="常规 7 2 2 2 2 4 3 6 3 2" xfId="1774"/>
    <cellStyle name="常规 7 2 2 2 2 4 3 6 4" xfId="1811"/>
    <cellStyle name="常规 7 2 2 2 2 4 3 7" xfId="1865"/>
    <cellStyle name="常规 7 2 2 2 2 4 3 7 2" xfId="1869"/>
    <cellStyle name="常规 7 2 2 2 2 4 3 8" xfId="2008"/>
    <cellStyle name="常规 7 2 2 2 2 4 3 8 2" xfId="2012"/>
    <cellStyle name="常规 7 2 2 2 2 4 3 9" xfId="2059"/>
    <cellStyle name="常规 7 2 2 2 2 4 3 9 2" xfId="2073"/>
    <cellStyle name="常规 7 2 2 2 2 4 4" xfId="3001"/>
    <cellStyle name="常规 7 2 2 2 2 4 4 10" xfId="8819"/>
    <cellStyle name="常规 7 2 2 2 2 4 4 2" xfId="3010"/>
    <cellStyle name="常规 7 2 2 2 2 4 4 2 2" xfId="7682"/>
    <cellStyle name="常规 7 2 2 2 2 4 4 2 2 2" xfId="8821"/>
    <cellStyle name="常规 7 2 2 2 2 4 4 2 2 2 2" xfId="8825"/>
    <cellStyle name="常规 7 2 2 2 2 4 4 2 2 3" xfId="8828"/>
    <cellStyle name="常规 7 2 2 2 2 4 4 2 2 3 2" xfId="8831"/>
    <cellStyle name="常规 7 2 2 2 2 4 4 2 2 4" xfId="5560"/>
    <cellStyle name="常规 7 2 2 2 2 4 4 2 2 4 2" xfId="8835"/>
    <cellStyle name="常规 7 2 2 2 2 4 4 2 2 5" xfId="8837"/>
    <cellStyle name="常规 7 2 2 2 2 4 4 2 3" xfId="8840"/>
    <cellStyle name="常规 7 2 2 2 2 4 4 2 3 2" xfId="8843"/>
    <cellStyle name="常规 7 2 2 2 2 4 4 2 4" xfId="6643"/>
    <cellStyle name="常规 7 2 2 2 2 4 4 2 4 2" xfId="5637"/>
    <cellStyle name="常规 7 2 2 2 2 4 4 2 5" xfId="6646"/>
    <cellStyle name="常规 7 2 2 2 2 4 4 2 5 2" xfId="5606"/>
    <cellStyle name="常规 7 2 2 2 2 4 4 2 6" xfId="6649"/>
    <cellStyle name="常规 7 2 2 2 2 4 4 3" xfId="8846"/>
    <cellStyle name="常规 7 2 2 2 2 4 4 3 2" xfId="8847"/>
    <cellStyle name="常规 7 2 2 2 2 4 4 3 2 2" xfId="8733"/>
    <cellStyle name="常规 7 2 2 2 2 4 4 3 3" xfId="8850"/>
    <cellStyle name="常规 7 2 2 2 2 4 4 3 3 2" xfId="8755"/>
    <cellStyle name="常规 7 2 2 2 2 4 4 3 4" xfId="6663"/>
    <cellStyle name="常规 7 2 2 2 2 4 4 3 4 2" xfId="5712"/>
    <cellStyle name="常规 7 2 2 2 2 4 4 3 5" xfId="8854"/>
    <cellStyle name="常规 7 2 2 2 2 4 4 4" xfId="8857"/>
    <cellStyle name="常规 7 2 2 2 2 4 4 4 2" xfId="6592"/>
    <cellStyle name="常规 7 2 2 2 2 4 4 4 2 2" xfId="6597"/>
    <cellStyle name="常规 7 2 2 2 2 4 4 4 3" xfId="6614"/>
    <cellStyle name="常规 7 2 2 2 2 4 4 4 3 2" xfId="1809"/>
    <cellStyle name="常规 7 2 2 2 2 4 4 4 4" xfId="6621"/>
    <cellStyle name="常规 7 2 2 2 2 4 4 4 4 2" xfId="1959"/>
    <cellStyle name="常规 7 2 2 2 2 4 4 4 5" xfId="6634"/>
    <cellStyle name="常规 7 2 2 2 2 4 4 5" xfId="8858"/>
    <cellStyle name="常规 7 2 2 2 2 4 4 5 2" xfId="6668"/>
    <cellStyle name="常规 7 2 2 2 2 4 4 5 2 2" xfId="6675"/>
    <cellStyle name="常规 7 2 2 2 2 4 4 5 3" xfId="6681"/>
    <cellStyle name="常规 7 2 2 2 2 4 4 5 3 2" xfId="2218"/>
    <cellStyle name="常规 7 2 2 2 2 4 4 5 4" xfId="6673"/>
    <cellStyle name="常规 7 2 2 2 2 4 4 6" xfId="2161"/>
    <cellStyle name="常规 7 2 2 2 2 4 4 6 2" xfId="2164"/>
    <cellStyle name="常规 7 2 2 2 2 4 4 7" xfId="2284"/>
    <cellStyle name="常规 7 2 2 2 2 4 4 7 2" xfId="2295"/>
    <cellStyle name="常规 7 2 2 2 2 4 4 8" xfId="2347"/>
    <cellStyle name="常规 7 2 2 2 2 4 4 8 2" xfId="2356"/>
    <cellStyle name="常规 7 2 2 2 2 4 4 9" xfId="2379"/>
    <cellStyle name="常规 7 2 2 2 2 4 5" xfId="3015"/>
    <cellStyle name="常规 7 2 2 2 2 4 5 2" xfId="3023"/>
    <cellStyle name="常规 7 2 2 2 2 4 5 2 2" xfId="245"/>
    <cellStyle name="常规 7 2 2 2 2 4 5 2 2 2" xfId="1838"/>
    <cellStyle name="常规 7 2 2 2 2 4 5 2 3" xfId="249"/>
    <cellStyle name="常规 7 2 2 2 2 4 5 2 3 2" xfId="8859"/>
    <cellStyle name="常规 7 2 2 2 2 4 5 2 4" xfId="287"/>
    <cellStyle name="常规 7 2 2 2 2 4 5 2 4 2" xfId="5789"/>
    <cellStyle name="常规 7 2 2 2 2 4 5 2 5" xfId="315"/>
    <cellStyle name="常规 7 2 2 2 2 4 5 3" xfId="8862"/>
    <cellStyle name="常规 7 2 2 2 2 4 5 3 2" xfId="8863"/>
    <cellStyle name="常规 7 2 2 2 2 4 5 4" xfId="8866"/>
    <cellStyle name="常规 7 2 2 2 2 4 5 4 2" xfId="6797"/>
    <cellStyle name="常规 7 2 2 2 2 4 5 5" xfId="8867"/>
    <cellStyle name="常规 7 2 2 2 2 4 5 5 2" xfId="6828"/>
    <cellStyle name="常规 7 2 2 2 2 4 5 6" xfId="2440"/>
    <cellStyle name="常规 7 2 2 2 2 4 6" xfId="3028"/>
    <cellStyle name="常规 7 2 2 2 2 4 6 2" xfId="1902"/>
    <cellStyle name="常规 7 2 2 2 2 4 6 2 2" xfId="1908"/>
    <cellStyle name="常规 7 2 2 2 2 4 6 3" xfId="536"/>
    <cellStyle name="常规 7 2 2 2 2 4 6 3 2" xfId="1913"/>
    <cellStyle name="常规 7 2 2 2 2 4 6 4" xfId="1919"/>
    <cellStyle name="常规 7 2 2 2 2 4 6 4 2" xfId="6907"/>
    <cellStyle name="常规 7 2 2 2 2 4 6 5" xfId="8870"/>
    <cellStyle name="常规 7 2 2 2 2 4 7" xfId="3035"/>
    <cellStyle name="常规 7 2 2 2 2 4 7 2" xfId="1940"/>
    <cellStyle name="常规 7 2 2 2 2 4 7 2 2" xfId="1949"/>
    <cellStyle name="常规 7 2 2 2 2 4 7 3" xfId="1957"/>
    <cellStyle name="常规 7 2 2 2 2 4 7 3 2" xfId="1450"/>
    <cellStyle name="常规 7 2 2 2 2 4 7 4" xfId="8875"/>
    <cellStyle name="常规 7 2 2 2 2 4 7 4 2" xfId="1472"/>
    <cellStyle name="常规 7 2 2 2 2 4 7 5" xfId="8882"/>
    <cellStyle name="常规 7 2 2 2 2 4 8" xfId="8883"/>
    <cellStyle name="常规 7 2 2 2 2 4 8 2" xfId="1970"/>
    <cellStyle name="常规 7 2 2 2 2 4 8 2 2" xfId="1973"/>
    <cellStyle name="常规 7 2 2 2 2 4 8 3" xfId="1976"/>
    <cellStyle name="常规 7 2 2 2 2 4 8 3 2" xfId="1543"/>
    <cellStyle name="常规 7 2 2 2 2 4 8 4" xfId="8884"/>
    <cellStyle name="常规 7 2 2 2 2 4 9" xfId="8885"/>
    <cellStyle name="常规 7 2 2 2 2 4 9 2" xfId="1982"/>
    <cellStyle name="常规 7 2 2 2 2 5" xfId="4098"/>
    <cellStyle name="常规 7 2 2 2 2 5 10" xfId="8886"/>
    <cellStyle name="常规 7 2 2 2 2 5 10 2" xfId="475"/>
    <cellStyle name="常规 7 2 2 2 2 5 11" xfId="8888"/>
    <cellStyle name="常规 7 2 2 2 2 5 2" xfId="4100"/>
    <cellStyle name="常规 7 2 2 2 2 5 2 10" xfId="8889"/>
    <cellStyle name="常规 7 2 2 2 2 5 2 11" xfId="825"/>
    <cellStyle name="常规 7 2 2 2 2 5 2 2" xfId="8890"/>
    <cellStyle name="常规 7 2 2 2 2 5 2 2 2" xfId="1892"/>
    <cellStyle name="常规 7 2 2 2 2 5 2 2 2 2" xfId="1897"/>
    <cellStyle name="常规 7 2 2 2 2 5 2 2 2 2 2" xfId="8891"/>
    <cellStyle name="常规 7 2 2 2 2 5 2 2 2 2 2 2" xfId="8892"/>
    <cellStyle name="常规 7 2 2 2 2 5 2 2 2 2 3" xfId="8893"/>
    <cellStyle name="常规 7 2 2 2 2 5 2 2 2 2 3 2" xfId="8894"/>
    <cellStyle name="常规 7 2 2 2 2 5 2 2 2 2 4" xfId="7818"/>
    <cellStyle name="常规 7 2 2 2 2 5 2 2 2 2 4 2" xfId="4768"/>
    <cellStyle name="常规 7 2 2 2 2 5 2 2 2 2 5" xfId="5653"/>
    <cellStyle name="常规 7 2 2 2 2 5 2 2 2 3" xfId="8896"/>
    <cellStyle name="常规 7 2 2 2 2 5 2 2 2 3 2" xfId="8897"/>
    <cellStyle name="常规 7 2 2 2 2 5 2 2 2 4" xfId="8898"/>
    <cellStyle name="常规 7 2 2 2 2 5 2 2 2 4 2" xfId="8899"/>
    <cellStyle name="常规 7 2 2 2 2 5 2 2 2 5" xfId="8900"/>
    <cellStyle name="常规 7 2 2 2 2 5 2 2 2 5 2" xfId="8901"/>
    <cellStyle name="常规 7 2 2 2 2 5 2 2 2 6" xfId="5535"/>
    <cellStyle name="常规 7 2 2 2 2 5 2 2 3" xfId="1900"/>
    <cellStyle name="常规 7 2 2 2 2 5 2 2 3 2" xfId="1907"/>
    <cellStyle name="常规 7 2 2 2 2 5 2 2 3 2 2" xfId="8902"/>
    <cellStyle name="常规 7 2 2 2 2 5 2 2 3 3" xfId="8904"/>
    <cellStyle name="常规 7 2 2 2 2 5 2 2 3 3 2" xfId="8906"/>
    <cellStyle name="常规 7 2 2 2 2 5 2 2 3 4" xfId="6699"/>
    <cellStyle name="常规 7 2 2 2 2 5 2 2 3 4 2" xfId="8908"/>
    <cellStyle name="常规 7 2 2 2 2 5 2 2 3 5" xfId="8909"/>
    <cellStyle name="常规 7 2 2 2 2 5 2 2 4" xfId="535"/>
    <cellStyle name="常规 7 2 2 2 2 5 2 2 4 2" xfId="1912"/>
    <cellStyle name="常规 7 2 2 2 2 5 2 2 4 2 2" xfId="8910"/>
    <cellStyle name="常规 7 2 2 2 2 5 2 2 4 3" xfId="8911"/>
    <cellStyle name="常规 7 2 2 2 2 5 2 2 4 3 2" xfId="8913"/>
    <cellStyle name="常规 7 2 2 2 2 5 2 2 4 4" xfId="6708"/>
    <cellStyle name="常规 7 2 2 2 2 5 2 2 4 4 2" xfId="8915"/>
    <cellStyle name="常规 7 2 2 2 2 5 2 2 4 5" xfId="8917"/>
    <cellStyle name="常规 7 2 2 2 2 5 2 2 5" xfId="1918"/>
    <cellStyle name="常规 7 2 2 2 2 5 2 2 5 2" xfId="6906"/>
    <cellStyle name="常规 7 2 2 2 2 5 2 2 5 2 2" xfId="4589"/>
    <cellStyle name="常规 7 2 2 2 2 5 2 2 5 3" xfId="8919"/>
    <cellStyle name="常规 7 2 2 2 2 5 2 2 5 3 2" xfId="8921"/>
    <cellStyle name="常规 7 2 2 2 2 5 2 2 5 4" xfId="6722"/>
    <cellStyle name="常规 7 2 2 2 2 5 2 2 6" xfId="8868"/>
    <cellStyle name="常规 7 2 2 2 2 5 2 2 6 2" xfId="8922"/>
    <cellStyle name="常规 7 2 2 2 2 5 2 2 7" xfId="2537"/>
    <cellStyle name="常规 7 2 2 2 2 5 2 2 7 2" xfId="2540"/>
    <cellStyle name="常规 7 2 2 2 2 5 2 2 8" xfId="2553"/>
    <cellStyle name="常规 7 2 2 2 2 5 2 2 8 2" xfId="2562"/>
    <cellStyle name="常规 7 2 2 2 2 5 2 2 9" xfId="2576"/>
    <cellStyle name="常规 7 2 2 2 2 5 2 3" xfId="8923"/>
    <cellStyle name="常规 7 2 2 2 2 5 2 3 2" xfId="1928"/>
    <cellStyle name="常规 7 2 2 2 2 5 2 3 2 2" xfId="1934"/>
    <cellStyle name="常规 7 2 2 2 2 5 2 3 2 2 2" xfId="8530"/>
    <cellStyle name="常规 7 2 2 2 2 5 2 3 2 3" xfId="8928"/>
    <cellStyle name="常规 7 2 2 2 2 5 2 3 2 3 2" xfId="8552"/>
    <cellStyle name="常规 7 2 2 2 2 5 2 3 2 4" xfId="4797"/>
    <cellStyle name="常规 7 2 2 2 2 5 2 3 2 4 2" xfId="8566"/>
    <cellStyle name="常规 7 2 2 2 2 5 2 3 2 5" xfId="126"/>
    <cellStyle name="常规 7 2 2 2 2 5 2 3 3" xfId="1939"/>
    <cellStyle name="常规 7 2 2 2 2 5 2 3 3 2" xfId="1948"/>
    <cellStyle name="常规 7 2 2 2 2 5 2 3 4" xfId="1956"/>
    <cellStyle name="常规 7 2 2 2 2 5 2 3 4 2" xfId="1449"/>
    <cellStyle name="常规 7 2 2 2 2 5 2 3 5" xfId="8874"/>
    <cellStyle name="常规 7 2 2 2 2 5 2 3 5 2" xfId="1471"/>
    <cellStyle name="常规 7 2 2 2 2 5 2 3 6" xfId="8879"/>
    <cellStyle name="常规 7 2 2 2 2 5 2 4" xfId="8930"/>
    <cellStyle name="常规 7 2 2 2 2 5 2 4 2" xfId="8933"/>
    <cellStyle name="常规 7 2 2 2 2 5 2 4 2 2" xfId="8937"/>
    <cellStyle name="常规 7 2 2 2 2 5 2 4 3" xfId="8941"/>
    <cellStyle name="常规 7 2 2 2 2 5 2 4 3 2" xfId="8945"/>
    <cellStyle name="常规 7 2 2 2 2 5 2 4 4" xfId="8948"/>
    <cellStyle name="常规 7 2 2 2 2 5 2 4 4 2" xfId="8952"/>
    <cellStyle name="常规 7 2 2 2 2 5 2 4 5" xfId="8954"/>
    <cellStyle name="常规 7 2 2 2 2 5 2 5" xfId="8955"/>
    <cellStyle name="常规 7 2 2 2 2 5 2 5 2" xfId="8958"/>
    <cellStyle name="常规 7 2 2 2 2 5 2 5 2 2" xfId="8962"/>
    <cellStyle name="常规 7 2 2 2 2 5 2 5 3" xfId="8966"/>
    <cellStyle name="常规 7 2 2 2 2 5 2 5 3 2" xfId="8967"/>
    <cellStyle name="常规 7 2 2 2 2 5 2 5 4" xfId="8968"/>
    <cellStyle name="常规 7 2 2 2 2 5 2 5 4 2" xfId="8969"/>
    <cellStyle name="常规 7 2 2 2 2 5 2 5 5" xfId="8970"/>
    <cellStyle name="常规 7 2 2 2 2 5 2 6" xfId="8972"/>
    <cellStyle name="常规 7 2 2 2 2 5 2 6 2" xfId="8975"/>
    <cellStyle name="常规 7 2 2 2 2 5 2 6 2 2" xfId="8977"/>
    <cellStyle name="常规 7 2 2 2 2 5 2 6 3" xfId="8980"/>
    <cellStyle name="常规 7 2 2 2 2 5 2 6 3 2" xfId="8981"/>
    <cellStyle name="常规 7 2 2 2 2 5 2 6 4" xfId="8982"/>
    <cellStyle name="常规 7 2 2 2 2 5 2 7" xfId="8983"/>
    <cellStyle name="常规 7 2 2 2 2 5 2 7 2" xfId="8986"/>
    <cellStyle name="常规 7 2 2 2 2 5 2 8" xfId="8987"/>
    <cellStyle name="常规 7 2 2 2 2 5 2 8 2" xfId="8988"/>
    <cellStyle name="常规 7 2 2 2 2 5 2 9" xfId="8992"/>
    <cellStyle name="常规 7 2 2 2 2 5 2 9 2" xfId="8994"/>
    <cellStyle name="常规 7 2 2 2 2 5 3" xfId="8995"/>
    <cellStyle name="常规 7 2 2 2 2 5 3 10" xfId="8997"/>
    <cellStyle name="常规 7 2 2 2 2 5 3 2" xfId="8998"/>
    <cellStyle name="常规 7 2 2 2 2 5 3 2 2" xfId="9000"/>
    <cellStyle name="常规 7 2 2 2 2 5 3 2 2 2" xfId="9002"/>
    <cellStyle name="常规 7 2 2 2 2 5 3 2 2 2 2" xfId="9005"/>
    <cellStyle name="常规 7 2 2 2 2 5 3 2 2 3" xfId="9009"/>
    <cellStyle name="常规 7 2 2 2 2 5 3 2 2 3 2" xfId="9011"/>
    <cellStyle name="常规 7 2 2 2 2 5 3 2 2 4" xfId="9012"/>
    <cellStyle name="常规 7 2 2 2 2 5 3 2 2 4 2" xfId="9014"/>
    <cellStyle name="常规 7 2 2 2 2 5 3 2 2 5" xfId="9017"/>
    <cellStyle name="常规 7 2 2 2 2 5 3 2 3" xfId="9018"/>
    <cellStyle name="常规 7 2 2 2 2 5 3 2 3 2" xfId="9021"/>
    <cellStyle name="常规 7 2 2 2 2 5 3 2 4" xfId="9022"/>
    <cellStyle name="常规 7 2 2 2 2 5 3 2 4 2" xfId="9024"/>
    <cellStyle name="常规 7 2 2 2 2 5 3 2 5" xfId="9025"/>
    <cellStyle name="常规 7 2 2 2 2 5 3 2 5 2" xfId="9026"/>
    <cellStyle name="常规 7 2 2 2 2 5 3 2 6" xfId="9027"/>
    <cellStyle name="常规 7 2 2 2 2 5 3 3" xfId="9028"/>
    <cellStyle name="常规 7 2 2 2 2 5 3 3 2" xfId="9031"/>
    <cellStyle name="常规 7 2 2 2 2 5 3 3 2 2" xfId="9036"/>
    <cellStyle name="常规 7 2 2 2 2 5 3 3 3" xfId="9040"/>
    <cellStyle name="常规 7 2 2 2 2 5 3 3 3 2" xfId="9045"/>
    <cellStyle name="常规 7 2 2 2 2 5 3 3 4" xfId="9049"/>
    <cellStyle name="常规 7 2 2 2 2 5 3 3 4 2" xfId="9054"/>
    <cellStyle name="常规 7 2 2 2 2 5 3 3 5" xfId="9057"/>
    <cellStyle name="常规 7 2 2 2 2 5 3 4" xfId="9058"/>
    <cellStyle name="常规 7 2 2 2 2 5 3 4 2" xfId="9061"/>
    <cellStyle name="常规 7 2 2 2 2 5 3 4 2 2" xfId="9064"/>
    <cellStyle name="常规 7 2 2 2 2 5 3 4 3" xfId="9070"/>
    <cellStyle name="常规 7 2 2 2 2 5 3 4 3 2" xfId="9072"/>
    <cellStyle name="常规 7 2 2 2 2 5 3 4 4" xfId="9074"/>
    <cellStyle name="常规 7 2 2 2 2 5 3 4 4 2" xfId="9076"/>
    <cellStyle name="常规 7 2 2 2 2 5 3 4 5" xfId="9078"/>
    <cellStyle name="常规 7 2 2 2 2 5 3 5" xfId="9079"/>
    <cellStyle name="常规 7 2 2 2 2 5 3 5 2" xfId="9083"/>
    <cellStyle name="常规 7 2 2 2 2 5 3 5 2 2" xfId="9088"/>
    <cellStyle name="常规 7 2 2 2 2 5 3 5 3" xfId="9093"/>
    <cellStyle name="常规 7 2 2 2 2 5 3 5 3 2" xfId="9094"/>
    <cellStyle name="常规 7 2 2 2 2 5 3 5 4" xfId="9095"/>
    <cellStyle name="常规 7 2 2 2 2 5 3 6" xfId="9097"/>
    <cellStyle name="常规 7 2 2 2 2 5 3 6 2" xfId="9101"/>
    <cellStyle name="常规 7 2 2 2 2 5 3 7" xfId="5041"/>
    <cellStyle name="常规 7 2 2 2 2 5 3 7 2" xfId="9103"/>
    <cellStyle name="常规 7 2 2 2 2 5 3 8" xfId="9106"/>
    <cellStyle name="常规 7 2 2 2 2 5 3 8 2" xfId="9107"/>
    <cellStyle name="常规 7 2 2 2 2 5 3 9" xfId="9111"/>
    <cellStyle name="常规 7 2 2 2 2 5 4" xfId="3050"/>
    <cellStyle name="常规 7 2 2 2 2 5 4 2" xfId="3057"/>
    <cellStyle name="常规 7 2 2 2 2 5 4 2 2" xfId="9112"/>
    <cellStyle name="常规 7 2 2 2 2 5 4 2 2 2" xfId="9115"/>
    <cellStyle name="常规 7 2 2 2 2 5 4 2 3" xfId="9118"/>
    <cellStyle name="常规 7 2 2 2 2 5 4 2 3 2" xfId="9121"/>
    <cellStyle name="常规 7 2 2 2 2 5 4 2 4" xfId="9124"/>
    <cellStyle name="常规 7 2 2 2 2 5 4 2 4 2" xfId="9126"/>
    <cellStyle name="常规 7 2 2 2 2 5 4 2 5" xfId="9128"/>
    <cellStyle name="常规 7 2 2 2 2 5 4 3" xfId="9130"/>
    <cellStyle name="常规 7 2 2 2 2 5 4 3 2" xfId="9131"/>
    <cellStyle name="常规 7 2 2 2 2 5 4 4" xfId="9135"/>
    <cellStyle name="常规 7 2 2 2 2 5 4 4 2" xfId="9136"/>
    <cellStyle name="常规 7 2 2 2 2 5 4 5" xfId="9139"/>
    <cellStyle name="常规 7 2 2 2 2 5 4 5 2" xfId="9140"/>
    <cellStyle name="常规 7 2 2 2 2 5 4 6" xfId="9145"/>
    <cellStyle name="常规 7 2 2 2 2 5 5" xfId="3067"/>
    <cellStyle name="常规 7 2 2 2 2 5 5 2" xfId="3071"/>
    <cellStyle name="常规 7 2 2 2 2 5 5 2 2" xfId="9146"/>
    <cellStyle name="常规 7 2 2 2 2 5 5 3" xfId="9148"/>
    <cellStyle name="常规 7 2 2 2 2 5 5 3 2" xfId="9149"/>
    <cellStyle name="常规 7 2 2 2 2 5 5 4" xfId="9152"/>
    <cellStyle name="常规 7 2 2 2 2 5 5 4 2" xfId="9153"/>
    <cellStyle name="常规 7 2 2 2 2 5 5 5" xfId="9156"/>
    <cellStyle name="常规 7 2 2 2 2 5 6" xfId="3076"/>
    <cellStyle name="常规 7 2 2 2 2 5 6 2" xfId="9157"/>
    <cellStyle name="常规 7 2 2 2 2 5 6 2 2" xfId="9159"/>
    <cellStyle name="常规 7 2 2 2 2 5 6 3" xfId="2032"/>
    <cellStyle name="常规 7 2 2 2 2 5 6 3 2" xfId="6763"/>
    <cellStyle name="常规 7 2 2 2 2 5 6 4" xfId="6768"/>
    <cellStyle name="常规 7 2 2 2 2 5 6 4 2" xfId="6773"/>
    <cellStyle name="常规 7 2 2 2 2 5 6 5" xfId="6784"/>
    <cellStyle name="常规 7 2 2 2 2 5 7" xfId="9162"/>
    <cellStyle name="常规 7 2 2 2 2 5 7 2" xfId="9164"/>
    <cellStyle name="常规 7 2 2 2 2 5 7 2 2" xfId="9166"/>
    <cellStyle name="常规 7 2 2 2 2 5 7 3" xfId="6794"/>
    <cellStyle name="常规 7 2 2 2 2 5 7 3 2" xfId="9168"/>
    <cellStyle name="常规 7 2 2 2 2 5 7 4" xfId="9169"/>
    <cellStyle name="常规 7 2 2 2 2 5 8" xfId="9170"/>
    <cellStyle name="常规 7 2 2 2 2 5 8 2" xfId="9172"/>
    <cellStyle name="常规 7 2 2 2 2 5 9" xfId="9174"/>
    <cellStyle name="常规 7 2 2 2 2 5 9 2" xfId="9176"/>
    <cellStyle name="常规 7 2 2 2 2 6" xfId="9179"/>
    <cellStyle name="常规 7 2 2 2 2 6 10" xfId="9183"/>
    <cellStyle name="常规 7 2 2 2 2 6 10 2" xfId="7339"/>
    <cellStyle name="常规 7 2 2 2 2 6 11" xfId="9185"/>
    <cellStyle name="常规 7 2 2 2 2 6 12" xfId="9187"/>
    <cellStyle name="常规 7 2 2 2 2 6 2" xfId="9188"/>
    <cellStyle name="常规 7 2 2 2 2 6 2 10" xfId="7465"/>
    <cellStyle name="常规 7 2 2 2 2 6 2 11" xfId="9190"/>
    <cellStyle name="常规 7 2 2 2 2 6 2 2" xfId="9191"/>
    <cellStyle name="常规 7 2 2 2 2 6 2 2 2" xfId="9192"/>
    <cellStyle name="常规 7 2 2 2 2 6 2 2 2 2" xfId="9193"/>
    <cellStyle name="常规 7 2 2 2 2 6 2 2 2 2 2" xfId="9194"/>
    <cellStyle name="常规 7 2 2 2 2 6 2 2 2 2 2 2" xfId="9195"/>
    <cellStyle name="常规 7 2 2 2 2 6 2 2 2 2 3" xfId="9197"/>
    <cellStyle name="常规 7 2 2 2 2 6 2 2 2 2 3 2" xfId="9198"/>
    <cellStyle name="常规 7 2 2 2 2 6 2 2 2 2 4" xfId="9200"/>
    <cellStyle name="常规 7 2 2 2 2 6 2 2 2 2 4 2" xfId="9201"/>
    <cellStyle name="常规 7 2 2 2 2 6 2 2 2 2 5" xfId="9202"/>
    <cellStyle name="常规 7 2 2 2 2 6 2 2 2 3" xfId="9204"/>
    <cellStyle name="常规 7 2 2 2 2 6 2 2 2 3 2" xfId="9205"/>
    <cellStyle name="常规 7 2 2 2 2 6 2 2 2 4" xfId="9206"/>
    <cellStyle name="常规 7 2 2 2 2 6 2 2 2 4 2" xfId="9207"/>
    <cellStyle name="常规 7 2 2 2 2 6 2 2 2 5" xfId="9208"/>
    <cellStyle name="常规 7 2 2 2 2 6 2 2 2 5 2" xfId="9209"/>
    <cellStyle name="常规 7 2 2 2 2 6 2 2 2 6" xfId="9211"/>
    <cellStyle name="常规 7 2 2 2 2 6 2 2 3" xfId="9213"/>
    <cellStyle name="常规 7 2 2 2 2 6 2 2 3 2" xfId="9215"/>
    <cellStyle name="常规 7 2 2 2 2 6 2 2 3 2 2" xfId="9217"/>
    <cellStyle name="常规 7 2 2 2 2 6 2 2 3 3" xfId="9218"/>
    <cellStyle name="常规 7 2 2 2 2 6 2 2 3 3 2" xfId="9220"/>
    <cellStyle name="常规 7 2 2 2 2 6 2 2 3 4" xfId="9221"/>
    <cellStyle name="常规 7 2 2 2 2 6 2 2 3 4 2" xfId="9222"/>
    <cellStyle name="常规 7 2 2 2 2 6 2 2 3 5" xfId="9223"/>
    <cellStyle name="常规 7 2 2 2 2 6 2 2 4" xfId="9225"/>
    <cellStyle name="常规 7 2 2 2 2 6 2 2 4 2" xfId="9227"/>
    <cellStyle name="常规 7 2 2 2 2 6 2 2 4 2 2" xfId="9228"/>
    <cellStyle name="常规 7 2 2 2 2 6 2 2 4 3" xfId="9229"/>
    <cellStyle name="常规 7 2 2 2 2 6 2 2 4 3 2" xfId="9230"/>
    <cellStyle name="常规 7 2 2 2 2 6 2 2 4 4" xfId="9231"/>
    <cellStyle name="常规 7 2 2 2 2 6 2 2 4 4 2" xfId="9232"/>
    <cellStyle name="常规 7 2 2 2 2 6 2 2 4 5" xfId="9233"/>
    <cellStyle name="常规 7 2 2 2 2 6 2 2 5" xfId="9235"/>
    <cellStyle name="常规 7 2 2 2 2 6 2 2 5 2" xfId="9237"/>
    <cellStyle name="常规 7 2 2 2 2 6 2 2 5 2 2" xfId="9238"/>
    <cellStyle name="常规 7 2 2 2 2 6 2 2 5 3" xfId="9239"/>
    <cellStyle name="常规 7 2 2 2 2 6 2 2 5 3 2" xfId="9240"/>
    <cellStyle name="常规 7 2 2 2 2 6 2 2 5 4" xfId="9241"/>
    <cellStyle name="常规 7 2 2 2 2 6 2 2 6" xfId="9243"/>
    <cellStyle name="常规 7 2 2 2 2 6 2 2 6 2" xfId="9244"/>
    <cellStyle name="常规 7 2 2 2 2 6 2 2 7" xfId="9245"/>
    <cellStyle name="常规 7 2 2 2 2 6 2 2 7 2" xfId="9246"/>
    <cellStyle name="常规 7 2 2 2 2 6 2 2 8" xfId="9247"/>
    <cellStyle name="常规 7 2 2 2 2 6 2 2 8 2" xfId="9248"/>
    <cellStyle name="常规 7 2 2 2 2 6 2 2 9" xfId="9250"/>
    <cellStyle name="常规 7 2 2 2 2 6 2 3" xfId="9251"/>
    <cellStyle name="常规 7 2 2 2 2 6 2 3 2" xfId="9254"/>
    <cellStyle name="常规 7 2 2 2 2 6 2 3 2 2" xfId="9258"/>
    <cellStyle name="常规 7 2 2 2 2 6 2 3 2 2 2" xfId="9261"/>
    <cellStyle name="常规 7 2 2 2 2 6 2 3 2 3" xfId="9264"/>
    <cellStyle name="常规 7 2 2 2 2 6 2 3 2 3 2" xfId="9266"/>
    <cellStyle name="常规 7 2 2 2 2 6 2 3 2 4" xfId="9268"/>
    <cellStyle name="常规 7 2 2 2 2 6 2 3 2 4 2" xfId="9269"/>
    <cellStyle name="常规 7 2 2 2 2 6 2 3 2 5" xfId="9271"/>
    <cellStyle name="常规 7 2 2 2 2 6 2 3 3" xfId="9276"/>
    <cellStyle name="常规 7 2 2 2 2 6 2 3 3 2" xfId="9279"/>
    <cellStyle name="常规 7 2 2 2 2 6 2 3 4" xfId="9282"/>
    <cellStyle name="常规 7 2 2 2 2 6 2 3 4 2" xfId="9288"/>
    <cellStyle name="常规 7 2 2 2 2 6 2 3 5" xfId="9290"/>
    <cellStyle name="常规 7 2 2 2 2 6 2 3 5 2" xfId="9294"/>
    <cellStyle name="常规 7 2 2 2 2 6 2 3 6" xfId="9297"/>
    <cellStyle name="常规 7 2 2 2 2 6 2 4" xfId="9298"/>
    <cellStyle name="常规 7 2 2 2 2 6 2 4 2" xfId="9300"/>
    <cellStyle name="常规 7 2 2 2 2 6 2 4 2 2" xfId="9302"/>
    <cellStyle name="常规 7 2 2 2 2 6 2 4 3" xfId="9306"/>
    <cellStyle name="常规 7 2 2 2 2 6 2 4 3 2" xfId="9308"/>
    <cellStyle name="常规 7 2 2 2 2 6 2 4 4" xfId="9310"/>
    <cellStyle name="常规 7 2 2 2 2 6 2 4 4 2" xfId="9313"/>
    <cellStyle name="常规 7 2 2 2 2 6 2 4 5" xfId="9314"/>
    <cellStyle name="常规 7 2 2 2 2 6 2 5" xfId="9315"/>
    <cellStyle name="常规 7 2 2 2 2 6 2 5 2" xfId="9317"/>
    <cellStyle name="常规 7 2 2 2 2 6 2 5 2 2" xfId="9318"/>
    <cellStyle name="常规 7 2 2 2 2 6 2 5 3" xfId="9321"/>
    <cellStyle name="常规 7 2 2 2 2 6 2 5 3 2" xfId="9322"/>
    <cellStyle name="常规 7 2 2 2 2 6 2 5 4" xfId="9324"/>
    <cellStyle name="常规 7 2 2 2 2 6 2 5 4 2" xfId="9325"/>
    <cellStyle name="常规 7 2 2 2 2 6 2 5 5" xfId="9326"/>
    <cellStyle name="常规 7 2 2 2 2 6 2 6" xfId="9329"/>
    <cellStyle name="常规 7 2 2 2 2 6 2 6 2" xfId="9332"/>
    <cellStyle name="常规 7 2 2 2 2 6 2 6 2 2" xfId="9333"/>
    <cellStyle name="常规 7 2 2 2 2 6 2 6 3" xfId="9334"/>
    <cellStyle name="常规 7 2 2 2 2 6 2 6 3 2" xfId="9335"/>
    <cellStyle name="常规 7 2 2 2 2 6 2 6 4" xfId="9336"/>
    <cellStyle name="常规 7 2 2 2 2 6 2 7" xfId="9337"/>
    <cellStyle name="常规 7 2 2 2 2 6 2 7 2" xfId="9338"/>
    <cellStyle name="常规 7 2 2 2 2 6 2 8" xfId="9339"/>
    <cellStyle name="常规 7 2 2 2 2 6 2 8 2" xfId="9340"/>
    <cellStyle name="常规 7 2 2 2 2 6 2 9" xfId="9344"/>
    <cellStyle name="常规 7 2 2 2 2 6 2 9 2" xfId="9346"/>
    <cellStyle name="常规 7 2 2 2 2 6 3" xfId="9347"/>
    <cellStyle name="常规 7 2 2 2 2 6 3 2" xfId="9348"/>
    <cellStyle name="常规 7 2 2 2 2 6 3 2 2" xfId="9349"/>
    <cellStyle name="常规 7 2 2 2 2 6 3 2 2 2" xfId="9351"/>
    <cellStyle name="常规 7 2 2 2 2 6 3 2 2 2 2" xfId="9352"/>
    <cellStyle name="常规 7 2 2 2 2 6 3 2 2 3" xfId="9353"/>
    <cellStyle name="常规 7 2 2 2 2 6 3 2 2 3 2" xfId="9354"/>
    <cellStyle name="常规 7 2 2 2 2 6 3 2 2 4" xfId="9355"/>
    <cellStyle name="常规 7 2 2 2 2 6 3 2 2 4 2" xfId="9356"/>
    <cellStyle name="常规 7 2 2 2 2 6 3 2 2 5" xfId="1514"/>
    <cellStyle name="常规 7 2 2 2 2 6 3 2 3" xfId="9358"/>
    <cellStyle name="常规 7 2 2 2 2 6 3 2 3 2" xfId="9361"/>
    <cellStyle name="常规 7 2 2 2 2 6 3 2 4" xfId="9362"/>
    <cellStyle name="常规 7 2 2 2 2 6 3 2 4 2" xfId="9363"/>
    <cellStyle name="常规 7 2 2 2 2 6 3 2 5" xfId="9364"/>
    <cellStyle name="常规 7 2 2 2 2 6 3 2 5 2" xfId="9365"/>
    <cellStyle name="常规 7 2 2 2 2 6 3 2 6" xfId="9366"/>
    <cellStyle name="常规 7 2 2 2 2 6 3 3" xfId="9367"/>
    <cellStyle name="常规 7 2 2 2 2 6 3 3 2" xfId="9369"/>
    <cellStyle name="常规 7 2 2 2 2 6 3 3 2 2" xfId="9372"/>
    <cellStyle name="常规 7 2 2 2 2 6 3 3 3" xfId="9376"/>
    <cellStyle name="常规 7 2 2 2 2 6 3 3 3 2" xfId="9377"/>
    <cellStyle name="常规 7 2 2 2 2 6 3 3 4" xfId="9379"/>
    <cellStyle name="常规 7 2 2 2 2 6 3 3 4 2" xfId="9381"/>
    <cellStyle name="常规 7 2 2 2 2 6 3 3 5" xfId="9382"/>
    <cellStyle name="常规 7 2 2 2 2 6 3 4" xfId="9383"/>
    <cellStyle name="常规 7 2 2 2 2 6 3 4 2" xfId="9385"/>
    <cellStyle name="常规 7 2 2 2 2 6 3 4 2 2" xfId="9386"/>
    <cellStyle name="常规 7 2 2 2 2 6 3 4 3" xfId="9389"/>
    <cellStyle name="常规 7 2 2 2 2 6 3 4 3 2" xfId="9390"/>
    <cellStyle name="常规 7 2 2 2 2 6 3 4 4" xfId="9392"/>
    <cellStyle name="常规 7 2 2 2 2 6 3 4 4 2" xfId="9393"/>
    <cellStyle name="常规 7 2 2 2 2 6 3 4 5" xfId="9394"/>
    <cellStyle name="常规 7 2 2 2 2 6 3 5" xfId="9395"/>
    <cellStyle name="常规 7 2 2 2 2 6 3 5 2" xfId="9397"/>
    <cellStyle name="常规 7 2 2 2 2 6 3 5 2 2" xfId="9398"/>
    <cellStyle name="常规 7 2 2 2 2 6 3 5 3" xfId="9400"/>
    <cellStyle name="常规 7 2 2 2 2 6 3 5 3 2" xfId="9401"/>
    <cellStyle name="常规 7 2 2 2 2 6 3 5 4" xfId="9402"/>
    <cellStyle name="常规 7 2 2 2 2 6 3 6" xfId="9404"/>
    <cellStyle name="常规 7 2 2 2 2 6 3 6 2" xfId="9405"/>
    <cellStyle name="常规 7 2 2 2 2 6 3 7" xfId="9408"/>
    <cellStyle name="常规 7 2 2 2 2 6 3 7 2" xfId="9409"/>
    <cellStyle name="常规 7 2 2 2 2 6 3 8" xfId="9410"/>
    <cellStyle name="常规 7 2 2 2 2 6 3 8 2" xfId="9411"/>
    <cellStyle name="常规 7 2 2 2 2 6 3 9" xfId="9414"/>
    <cellStyle name="常规 7 2 2 2 2 6 4" xfId="3088"/>
    <cellStyle name="常规 7 2 2 2 2 6 4 2" xfId="9415"/>
    <cellStyle name="常规 7 2 2 2 2 6 4 2 2" xfId="9416"/>
    <cellStyle name="常规 7 2 2 2 2 6 4 2 2 2" xfId="9419"/>
    <cellStyle name="常规 7 2 2 2 2 6 4 2 3" xfId="9422"/>
    <cellStyle name="常规 7 2 2 2 2 6 4 2 3 2" xfId="9425"/>
    <cellStyle name="常规 7 2 2 2 2 6 4 2 4" xfId="9428"/>
    <cellStyle name="常规 7 2 2 2 2 6 4 2 4 2" xfId="9430"/>
    <cellStyle name="常规 7 2 2 2 2 6 4 2 5" xfId="9433"/>
    <cellStyle name="常规 7 2 2 2 2 6 4 3" xfId="9435"/>
    <cellStyle name="常规 7 2 2 2 2 6 4 3 2" xfId="9436"/>
    <cellStyle name="常规 7 2 2 2 2 6 4 4" xfId="9439"/>
    <cellStyle name="常规 7 2 2 2 2 6 4 4 2" xfId="9440"/>
    <cellStyle name="常规 7 2 2 2 2 6 4 5" xfId="9442"/>
    <cellStyle name="常规 7 2 2 2 2 6 4 5 2" xfId="9443"/>
    <cellStyle name="常规 7 2 2 2 2 6 4 6" xfId="9446"/>
    <cellStyle name="常规 7 2 2 2 2 6 5" xfId="9447"/>
    <cellStyle name="常规 7 2 2 2 2 6 5 2" xfId="9449"/>
    <cellStyle name="常规 7 2 2 2 2 6 5 2 2" xfId="9450"/>
    <cellStyle name="常规 7 2 2 2 2 6 5 3" xfId="9454"/>
    <cellStyle name="常规 7 2 2 2 2 6 5 3 2" xfId="9455"/>
    <cellStyle name="常规 7 2 2 2 2 6 5 4" xfId="9461"/>
    <cellStyle name="常规 7 2 2 2 2 6 5 4 2" xfId="9462"/>
    <cellStyle name="常规 7 2 2 2 2 6 5 5" xfId="9466"/>
    <cellStyle name="常规 7 2 2 2 2 6 6" xfId="9467"/>
    <cellStyle name="常规 7 2 2 2 2 6 6 2" xfId="9469"/>
    <cellStyle name="常规 7 2 2 2 2 6 6 2 2" xfId="9472"/>
    <cellStyle name="常规 7 2 2 2 2 6 6 3" xfId="6807"/>
    <cellStyle name="常规 7 2 2 2 2 6 6 3 2" xfId="9476"/>
    <cellStyle name="常规 7 2 2 2 2 6 6 4" xfId="9480"/>
    <cellStyle name="常规 7 2 2 2 2 6 6 4 2" xfId="9481"/>
    <cellStyle name="常规 7 2 2 2 2 6 6 5" xfId="9482"/>
    <cellStyle name="常规 7 2 2 2 2 6 7" xfId="9483"/>
    <cellStyle name="常规 7 2 2 2 2 6 7 2" xfId="9485"/>
    <cellStyle name="常规 7 2 2 2 2 6 7 2 2" xfId="9489"/>
    <cellStyle name="常规 7 2 2 2 2 6 7 3" xfId="6814"/>
    <cellStyle name="常规 7 2 2 2 2 6 7 3 2" xfId="9491"/>
    <cellStyle name="常规 7 2 2 2 2 6 7 4" xfId="9494"/>
    <cellStyle name="常规 7 2 2 2 2 6 8" xfId="9495"/>
    <cellStyle name="常规 7 2 2 2 2 6 8 2" xfId="9497"/>
    <cellStyle name="常规 7 2 2 2 2 6 9" xfId="9505"/>
    <cellStyle name="常规 7 2 2 2 2 6 9 2" xfId="9507"/>
    <cellStyle name="常规 7 2 2 2 2 7" xfId="9509"/>
    <cellStyle name="常规 7 2 2 2 2 7 10" xfId="9512"/>
    <cellStyle name="常规 7 2 2 2 2 7 11" xfId="9515"/>
    <cellStyle name="常规 7 2 2 2 2 7 2" xfId="9517"/>
    <cellStyle name="常规 7 2 2 2 2 7 2 2" xfId="9519"/>
    <cellStyle name="常规 7 2 2 2 2 7 2 2 2" xfId="9520"/>
    <cellStyle name="常规 7 2 2 2 2 7 2 2 2 2" xfId="9523"/>
    <cellStyle name="常规 7 2 2 2 2 7 2 2 2 2 2" xfId="9526"/>
    <cellStyle name="常规 7 2 2 2 2 7 2 2 2 3" xfId="9529"/>
    <cellStyle name="常规 7 2 2 2 2 7 2 2 2 3 2" xfId="9532"/>
    <cellStyle name="常规 7 2 2 2 2 7 2 2 2 4" xfId="9535"/>
    <cellStyle name="常规 7 2 2 2 2 7 2 2 2 4 2" xfId="9537"/>
    <cellStyle name="常规 7 2 2 2 2 7 2 2 2 5" xfId="9539"/>
    <cellStyle name="常规 7 2 2 2 2 7 2 2 3" xfId="9541"/>
    <cellStyle name="常规 7 2 2 2 2 7 2 2 3 2" xfId="9543"/>
    <cellStyle name="常规 7 2 2 2 2 7 2 2 4" xfId="4264"/>
    <cellStyle name="常规 7 2 2 2 2 7 2 2 4 2" xfId="9545"/>
    <cellStyle name="常规 7 2 2 2 2 7 2 2 5" xfId="9546"/>
    <cellStyle name="常规 7 2 2 2 2 7 2 2 5 2" xfId="9548"/>
    <cellStyle name="常规 7 2 2 2 2 7 2 2 6" xfId="9549"/>
    <cellStyle name="常规 7 2 2 2 2 7 2 3" xfId="9550"/>
    <cellStyle name="常规 7 2 2 2 2 7 2 3 2" xfId="9553"/>
    <cellStyle name="常规 7 2 2 2 2 7 2 3 2 2" xfId="9560"/>
    <cellStyle name="常规 7 2 2 2 2 7 2 3 3" xfId="9564"/>
    <cellStyle name="常规 7 2 2 2 2 7 2 3 3 2" xfId="9567"/>
    <cellStyle name="常规 7 2 2 2 2 7 2 3 4" xfId="4272"/>
    <cellStyle name="常规 7 2 2 2 2 7 2 3 4 2" xfId="9572"/>
    <cellStyle name="常规 7 2 2 2 2 7 2 3 5" xfId="9573"/>
    <cellStyle name="常规 7 2 2 2 2 7 2 4" xfId="9575"/>
    <cellStyle name="常规 7 2 2 2 2 7 2 4 2" xfId="9577"/>
    <cellStyle name="常规 7 2 2 2 2 7 2 4 2 2" xfId="9578"/>
    <cellStyle name="常规 7 2 2 2 2 7 2 4 3" xfId="9580"/>
    <cellStyle name="常规 7 2 2 2 2 7 2 4 3 2" xfId="9581"/>
    <cellStyle name="常规 7 2 2 2 2 7 2 4 4" xfId="9582"/>
    <cellStyle name="常规 7 2 2 2 2 7 2 4 4 2" xfId="9583"/>
    <cellStyle name="常规 7 2 2 2 2 7 2 4 5" xfId="9584"/>
    <cellStyle name="常规 7 2 2 2 2 7 2 5" xfId="9587"/>
    <cellStyle name="常规 7 2 2 2 2 7 2 5 2" xfId="9589"/>
    <cellStyle name="常规 7 2 2 2 2 7 2 5 2 2" xfId="9590"/>
    <cellStyle name="常规 7 2 2 2 2 7 2 5 3" xfId="9591"/>
    <cellStyle name="常规 7 2 2 2 2 7 2 5 3 2" xfId="9592"/>
    <cellStyle name="常规 7 2 2 2 2 7 2 5 4" xfId="9593"/>
    <cellStyle name="常规 7 2 2 2 2 7 2 6" xfId="9595"/>
    <cellStyle name="常规 7 2 2 2 2 7 2 6 2" xfId="9596"/>
    <cellStyle name="常规 7 2 2 2 2 7 2 7" xfId="9597"/>
    <cellStyle name="常规 7 2 2 2 2 7 2 7 2" xfId="9598"/>
    <cellStyle name="常规 7 2 2 2 2 7 2 8" xfId="9599"/>
    <cellStyle name="常规 7 2 2 2 2 7 2 8 2" xfId="9600"/>
    <cellStyle name="常规 7 2 2 2 2 7 2 9" xfId="9602"/>
    <cellStyle name="常规 7 2 2 2 2 7 3" xfId="9607"/>
    <cellStyle name="常规 7 2 2 2 2 7 3 2" xfId="9608"/>
    <cellStyle name="常规 7 2 2 2 2 7 3 2 2" xfId="9609"/>
    <cellStyle name="常规 7 2 2 2 2 7 3 2 2 2" xfId="9613"/>
    <cellStyle name="常规 7 2 2 2 2 7 3 2 3" xfId="9616"/>
    <cellStyle name="常规 7 2 2 2 2 7 3 2 3 2" xfId="9620"/>
    <cellStyle name="常规 7 2 2 2 2 7 3 2 4" xfId="4274"/>
    <cellStyle name="常规 7 2 2 2 2 7 3 2 4 2" xfId="9621"/>
    <cellStyle name="常规 7 2 2 2 2 7 3 2 5" xfId="9624"/>
    <cellStyle name="常规 7 2 2 2 2 7 3 3" xfId="9625"/>
    <cellStyle name="常规 7 2 2 2 2 7 3 3 2" xfId="9628"/>
    <cellStyle name="常规 7 2 2 2 2 7 3 4" xfId="9629"/>
    <cellStyle name="常规 7 2 2 2 2 7 3 4 2" xfId="9630"/>
    <cellStyle name="常规 7 2 2 2 2 7 3 5" xfId="9631"/>
    <cellStyle name="常规 7 2 2 2 2 7 3 5 2" xfId="9632"/>
    <cellStyle name="常规 7 2 2 2 2 7 3 6" xfId="9634"/>
    <cellStyle name="常规 7 2 2 2 2 7 4" xfId="3095"/>
    <cellStyle name="常规 7 2 2 2 2 7 4 2" xfId="9635"/>
    <cellStyle name="常规 7 2 2 2 2 7 4 2 2" xfId="9636"/>
    <cellStyle name="常规 7 2 2 2 2 7 4 3" xfId="9638"/>
    <cellStyle name="常规 7 2 2 2 2 7 4 3 2" xfId="9639"/>
    <cellStyle name="常规 7 2 2 2 2 7 4 4" xfId="9642"/>
    <cellStyle name="常规 7 2 2 2 2 7 4 4 2" xfId="9643"/>
    <cellStyle name="常规 7 2 2 2 2 7 4 5" xfId="9646"/>
    <cellStyle name="常规 7 2 2 2 2 7 5" xfId="9647"/>
    <cellStyle name="常规 7 2 2 2 2 7 5 2" xfId="9649"/>
    <cellStyle name="常规 7 2 2 2 2 7 5 2 2" xfId="9652"/>
    <cellStyle name="常规 7 2 2 2 2 7 5 3" xfId="9656"/>
    <cellStyle name="常规 7 2 2 2 2 7 5 3 2" xfId="9659"/>
    <cellStyle name="常规 7 2 2 2 2 7 5 4" xfId="9665"/>
    <cellStyle name="常规 7 2 2 2 2 7 5 4 2" xfId="9667"/>
    <cellStyle name="常规 7 2 2 2 2 7 5 5" xfId="9670"/>
    <cellStyle name="常规 7 2 2 2 2 7 6" xfId="9671"/>
    <cellStyle name="常规 7 2 2 2 2 7 6 2" xfId="9673"/>
    <cellStyle name="常规 7 2 2 2 2 7 6 2 2" xfId="9677"/>
    <cellStyle name="常规 7 2 2 2 2 7 6 3" xfId="6840"/>
    <cellStyle name="常规 7 2 2 2 2 7 6 3 2" xfId="9681"/>
    <cellStyle name="常规 7 2 2 2 2 7 6 4" xfId="9683"/>
    <cellStyle name="常规 7 2 2 2 2 7 7" xfId="9684"/>
    <cellStyle name="常规 7 2 2 2 2 7 7 2" xfId="9686"/>
    <cellStyle name="常规 7 2 2 2 2 7 8" xfId="9689"/>
    <cellStyle name="常规 7 2 2 2 2 7 8 2" xfId="9691"/>
    <cellStyle name="常规 7 2 2 2 2 7 9" xfId="9694"/>
    <cellStyle name="常规 7 2 2 2 2 7 9 2" xfId="9697"/>
    <cellStyle name="常规 7 2 2 2 2 8" xfId="9699"/>
    <cellStyle name="常规 7 2 2 2 2 8 10" xfId="9700"/>
    <cellStyle name="常规 7 2 2 2 2 8 2" xfId="9701"/>
    <cellStyle name="常规 7 2 2 2 2 8 2 2" xfId="9702"/>
    <cellStyle name="常规 7 2 2 2 2 8 2 2 2" xfId="9704"/>
    <cellStyle name="常规 7 2 2 2 2 8 2 2 2 2" xfId="9708"/>
    <cellStyle name="常规 7 2 2 2 2 8 2 2 3" xfId="9710"/>
    <cellStyle name="常规 7 2 2 2 2 8 2 2 3 2" xfId="9714"/>
    <cellStyle name="常规 7 2 2 2 2 8 2 2 4" xfId="9716"/>
    <cellStyle name="常规 7 2 2 2 2 8 2 2 4 2" xfId="9719"/>
    <cellStyle name="常规 7 2 2 2 2 8 2 2 5" xfId="9722"/>
    <cellStyle name="常规 7 2 2 2 2 8 2 3" xfId="9723"/>
    <cellStyle name="常规 7 2 2 2 2 8 2 3 2" xfId="9726"/>
    <cellStyle name="常规 7 2 2 2 2 8 2 4" xfId="9727"/>
    <cellStyle name="常规 7 2 2 2 2 8 2 4 2" xfId="9730"/>
    <cellStyle name="常规 7 2 2 2 2 8 2 5" xfId="9731"/>
    <cellStyle name="常规 7 2 2 2 2 8 2 5 2" xfId="9734"/>
    <cellStyle name="常规 7 2 2 2 2 8 2 6" xfId="9735"/>
    <cellStyle name="常规 7 2 2 2 2 8 3" xfId="9736"/>
    <cellStyle name="常规 7 2 2 2 2 8 3 2" xfId="9737"/>
    <cellStyle name="常规 7 2 2 2 2 8 3 2 2" xfId="9739"/>
    <cellStyle name="常规 7 2 2 2 2 8 3 3" xfId="9740"/>
    <cellStyle name="常规 7 2 2 2 2 8 3 3 2" xfId="9743"/>
    <cellStyle name="常规 7 2 2 2 2 8 3 4" xfId="9744"/>
    <cellStyle name="常规 7 2 2 2 2 8 3 4 2" xfId="9746"/>
    <cellStyle name="常规 7 2 2 2 2 8 3 5" xfId="9747"/>
    <cellStyle name="常规 7 2 2 2 2 8 4" xfId="3098"/>
    <cellStyle name="常规 7 2 2 2 2 8 4 2" xfId="9748"/>
    <cellStyle name="常规 7 2 2 2 2 8 4 2 2" xfId="9749"/>
    <cellStyle name="常规 7 2 2 2 2 8 4 3" xfId="9753"/>
    <cellStyle name="常规 7 2 2 2 2 8 4 3 2" xfId="9754"/>
    <cellStyle name="常规 7 2 2 2 2 8 4 4" xfId="9756"/>
    <cellStyle name="常规 7 2 2 2 2 8 4 4 2" xfId="9757"/>
    <cellStyle name="常规 7 2 2 2 2 8 4 5" xfId="9759"/>
    <cellStyle name="常规 7 2 2 2 2 8 5" xfId="9760"/>
    <cellStyle name="常规 7 2 2 2 2 8 5 2" xfId="9761"/>
    <cellStyle name="常规 7 2 2 2 2 8 5 2 2" xfId="9762"/>
    <cellStyle name="常规 7 2 2 2 2 8 5 3" xfId="9765"/>
    <cellStyle name="常规 7 2 2 2 2 8 5 3 2" xfId="9766"/>
    <cellStyle name="常规 7 2 2 2 2 8 5 4" xfId="9767"/>
    <cellStyle name="常规 7 2 2 2 2 8 6" xfId="9768"/>
    <cellStyle name="常规 7 2 2 2 2 8 6 2" xfId="9770"/>
    <cellStyle name="常规 7 2 2 2 2 8 7" xfId="9773"/>
    <cellStyle name="常规 7 2 2 2 2 8 7 2" xfId="9775"/>
    <cellStyle name="常规 7 2 2 2 2 8 8" xfId="9777"/>
    <cellStyle name="常规 7 2 2 2 2 8 8 2" xfId="9780"/>
    <cellStyle name="常规 7 2 2 2 2 8 9" xfId="9781"/>
    <cellStyle name="常规 7 2 2 2 2 9" xfId="9782"/>
    <cellStyle name="常规 7 2 2 2 2 9 2" xfId="9784"/>
    <cellStyle name="常规 7 2 2 2 2 9 2 2" xfId="9785"/>
    <cellStyle name="常规 7 2 2 2 2 9 2 2 2" xfId="9787"/>
    <cellStyle name="常规 7 2 2 2 2 9 2 3" xfId="9788"/>
    <cellStyle name="常规 7 2 2 2 2 9 2 3 2" xfId="9791"/>
    <cellStyle name="常规 7 2 2 2 2 9 2 4" xfId="9792"/>
    <cellStyle name="常规 7 2 2 2 2 9 2 4 2" xfId="9794"/>
    <cellStyle name="常规 7 2 2 2 2 9 2 5" xfId="9796"/>
    <cellStyle name="常规 7 2 2 2 2 9 3" xfId="9797"/>
    <cellStyle name="常规 7 2 2 2 2 9 3 2" xfId="9798"/>
    <cellStyle name="常规 7 2 2 2 2 9 4" xfId="9799"/>
    <cellStyle name="常规 7 2 2 2 2 9 4 2" xfId="9800"/>
    <cellStyle name="常规 7 2 2 2 2 9 5" xfId="9801"/>
    <cellStyle name="常规 7 2 2 2 2 9 5 2" xfId="9802"/>
    <cellStyle name="常规 7 2 2 2 2 9 6" xfId="9803"/>
    <cellStyle name="常规 7 2 2 2 3" xfId="9805"/>
    <cellStyle name="常规 7 2 2 2 3 10" xfId="9806"/>
    <cellStyle name="常规 7 2 2 2 3 10 2" xfId="9807"/>
    <cellStyle name="常规 7 2 2 2 3 10 2 2" xfId="9809"/>
    <cellStyle name="常规 7 2 2 2 3 10 3" xfId="9812"/>
    <cellStyle name="常规 7 2 2 2 3 10 3 2" xfId="9813"/>
    <cellStyle name="常规 7 2 2 2 3 10 4" xfId="2543"/>
    <cellStyle name="常规 7 2 2 2 3 10 4 2" xfId="2544"/>
    <cellStyle name="常规 7 2 2 2 3 10 5" xfId="2549"/>
    <cellStyle name="常规 7 2 2 2 3 11" xfId="9814"/>
    <cellStyle name="常规 7 2 2 2 3 11 2" xfId="9815"/>
    <cellStyle name="常规 7 2 2 2 3 11 2 2" xfId="9817"/>
    <cellStyle name="常规 7 2 2 2 3 11 3" xfId="9818"/>
    <cellStyle name="常规 7 2 2 2 3 11 3 2" xfId="9821"/>
    <cellStyle name="常规 7 2 2 2 3 11 4" xfId="2565"/>
    <cellStyle name="常规 7 2 2 2 3 12" xfId="9822"/>
    <cellStyle name="常规 7 2 2 2 3 12 2" xfId="9824"/>
    <cellStyle name="常规 7 2 2 2 3 13" xfId="9825"/>
    <cellStyle name="常规 7 2 2 2 3 13 2" xfId="9827"/>
    <cellStyle name="常规 7 2 2 2 3 14" xfId="9828"/>
    <cellStyle name="常规 7 2 2 2 3 14 2" xfId="9830"/>
    <cellStyle name="常规 7 2 2 2 3 15" xfId="9831"/>
    <cellStyle name="常规 7 2 2 2 3 2" xfId="9832"/>
    <cellStyle name="常规 7 2 2 2 3 2 10" xfId="9833"/>
    <cellStyle name="常规 7 2 2 2 3 2 10 2" xfId="9834"/>
    <cellStyle name="常规 7 2 2 2 3 2 11" xfId="9835"/>
    <cellStyle name="常规 7 2 2 2 3 2 11 2" xfId="9836"/>
    <cellStyle name="常规 7 2 2 2 3 2 12" xfId="9838"/>
    <cellStyle name="常规 7 2 2 2 3 2 12 2" xfId="9839"/>
    <cellStyle name="常规 7 2 2 2 3 2 13" xfId="9841"/>
    <cellStyle name="常规 7 2 2 2 3 2 2" xfId="9842"/>
    <cellStyle name="常规 7 2 2 2 3 2 2 10" xfId="9843"/>
    <cellStyle name="常规 7 2 2 2 3 2 2 10 2" xfId="9844"/>
    <cellStyle name="常规 7 2 2 2 3 2 2 11" xfId="9847"/>
    <cellStyle name="常规 7 2 2 2 3 2 2 2" xfId="9849"/>
    <cellStyle name="常规 7 2 2 2 3 2 2 2 10" xfId="9850"/>
    <cellStyle name="常规 7 2 2 2 3 2 2 2 11" xfId="9851"/>
    <cellStyle name="常规 7 2 2 2 3 2 2 2 2" xfId="9852"/>
    <cellStyle name="常规 7 2 2 2 3 2 2 2 2 2" xfId="9853"/>
    <cellStyle name="常规 7 2 2 2 3 2 2 2 2 2 2" xfId="9855"/>
    <cellStyle name="常规 7 2 2 2 3 2 2 2 2 2 2 2" xfId="9856"/>
    <cellStyle name="常规 7 2 2 2 3 2 2 2 2 2 2 2 2" xfId="9860"/>
    <cellStyle name="常规 7 2 2 2 3 2 2 2 2 2 2 3" xfId="9861"/>
    <cellStyle name="常规 7 2 2 2 3 2 2 2 2 2 2 3 2" xfId="9863"/>
    <cellStyle name="常规 7 2 2 2 3 2 2 2 2 2 2 4" xfId="5834"/>
    <cellStyle name="常规 7 2 2 2 3 2 2 2 2 2 2 4 2" xfId="9865"/>
    <cellStyle name="常规 7 2 2 2 3 2 2 2 2 2 2 5" xfId="9866"/>
    <cellStyle name="常规 7 2 2 2 3 2 2 2 2 2 3" xfId="9868"/>
    <cellStyle name="常规 7 2 2 2 3 2 2 2 2 2 3 2" xfId="9869"/>
    <cellStyle name="常规 7 2 2 2 3 2 2 2 2 2 4" xfId="9874"/>
    <cellStyle name="常规 7 2 2 2 3 2 2 2 2 2 4 2" xfId="9876"/>
    <cellStyle name="常规 7 2 2 2 3 2 2 2 2 2 5" xfId="9878"/>
    <cellStyle name="常规 7 2 2 2 3 2 2 2 2 2 5 2" xfId="9880"/>
    <cellStyle name="常规 7 2 2 2 3 2 2 2 2 2 6" xfId="9884"/>
    <cellStyle name="常规 7 2 2 2 3 2 2 2 2 3" xfId="9885"/>
    <cellStyle name="常规 7 2 2 2 3 2 2 2 2 3 2" xfId="9886"/>
    <cellStyle name="常规 7 2 2 2 3 2 2 2 2 3 2 2" xfId="9887"/>
    <cellStyle name="常规 7 2 2 2 3 2 2 2 2 3 3" xfId="9890"/>
    <cellStyle name="常规 7 2 2 2 3 2 2 2 2 3 3 2" xfId="9892"/>
    <cellStyle name="常规 7 2 2 2 3 2 2 2 2 3 4" xfId="9897"/>
    <cellStyle name="常规 7 2 2 2 3 2 2 2 2 3 4 2" xfId="9899"/>
    <cellStyle name="常规 7 2 2 2 3 2 2 2 2 3 5" xfId="9901"/>
    <cellStyle name="常规 7 2 2 2 3 2 2 2 2 4" xfId="9902"/>
    <cellStyle name="常规 7 2 2 2 3 2 2 2 2 4 2" xfId="9903"/>
    <cellStyle name="常规 7 2 2 2 3 2 2 2 2 4 2 2" xfId="9905"/>
    <cellStyle name="常规 7 2 2 2 3 2 2 2 2 4 3" xfId="9906"/>
    <cellStyle name="常规 7 2 2 2 3 2 2 2 2 4 3 2" xfId="9907"/>
    <cellStyle name="常规 7 2 2 2 3 2 2 2 2 4 4" xfId="9910"/>
    <cellStyle name="常规 7 2 2 2 3 2 2 2 2 4 4 2" xfId="9912"/>
    <cellStyle name="常规 7 2 2 2 3 2 2 2 2 4 5" xfId="9914"/>
    <cellStyle name="常规 7 2 2 2 3 2 2 2 2 5" xfId="9915"/>
    <cellStyle name="常规 7 2 2 2 3 2 2 2 2 5 2" xfId="9916"/>
    <cellStyle name="常规 7 2 2 2 3 2 2 2 2 5 2 2" xfId="9917"/>
    <cellStyle name="常规 7 2 2 2 3 2 2 2 2 5 3" xfId="9919"/>
    <cellStyle name="常规 7 2 2 2 3 2 2 2 2 5 3 2" xfId="9920"/>
    <cellStyle name="常规 7 2 2 2 3 2 2 2 2 5 4" xfId="9922"/>
    <cellStyle name="常规 7 2 2 2 3 2 2 2 2 6" xfId="9925"/>
    <cellStyle name="常规 7 2 2 2 3 2 2 2 2 6 2" xfId="9926"/>
    <cellStyle name="常规 7 2 2 2 3 2 2 2 2 7" xfId="9927"/>
    <cellStyle name="常规 7 2 2 2 3 2 2 2 2 7 2" xfId="9929"/>
    <cellStyle name="常规 7 2 2 2 3 2 2 2 2 8" xfId="9930"/>
    <cellStyle name="常规 7 2 2 2 3 2 2 2 2 8 2" xfId="9931"/>
    <cellStyle name="常规 7 2 2 2 3 2 2 2 2 9" xfId="8789"/>
    <cellStyle name="常规 7 2 2 2 3 2 2 2 3" xfId="9934"/>
    <cellStyle name="常规 7 2 2 2 3 2 2 2 3 2" xfId="9935"/>
    <cellStyle name="常规 7 2 2 2 3 2 2 2 3 2 2" xfId="9936"/>
    <cellStyle name="常规 7 2 2 2 3 2 2 2 3 2 2 2" xfId="9937"/>
    <cellStyle name="常规 7 2 2 2 3 2 2 2 3 2 3" xfId="9939"/>
    <cellStyle name="常规 7 2 2 2 3 2 2 2 3 2 3 2" xfId="9940"/>
    <cellStyle name="常规 7 2 2 2 3 2 2 2 3 2 4" xfId="9945"/>
    <cellStyle name="常规 7 2 2 2 3 2 2 2 3 2 4 2" xfId="9947"/>
    <cellStyle name="常规 7 2 2 2 3 2 2 2 3 2 5" xfId="9949"/>
    <cellStyle name="常规 7 2 2 2 3 2 2 2 3 3" xfId="9952"/>
    <cellStyle name="常规 7 2 2 2 3 2 2 2 3 3 2" xfId="9957"/>
    <cellStyle name="常规 7 2 2 2 3 2 2 2 3 4" xfId="9959"/>
    <cellStyle name="常规 7 2 2 2 3 2 2 2 3 4 2" xfId="7236"/>
    <cellStyle name="常规 7 2 2 2 3 2 2 2 3 5" xfId="9961"/>
    <cellStyle name="常规 7 2 2 2 3 2 2 2 3 5 2" xfId="9965"/>
    <cellStyle name="常规 7 2 2 2 3 2 2 2 3 6" xfId="9968"/>
    <cellStyle name="常规 7 2 2 2 3 2 2 2 4" xfId="9969"/>
    <cellStyle name="常规 7 2 2 2 3 2 2 2 4 2" xfId="9970"/>
    <cellStyle name="常规 7 2 2 2 3 2 2 2 4 2 2" xfId="9971"/>
    <cellStyle name="常规 7 2 2 2 3 2 2 2 4 3" xfId="9974"/>
    <cellStyle name="常规 7 2 2 2 3 2 2 2 4 3 2" xfId="9979"/>
    <cellStyle name="常规 7 2 2 2 3 2 2 2 4 4" xfId="9981"/>
    <cellStyle name="常规 7 2 2 2 3 2 2 2 4 4 2" xfId="9982"/>
    <cellStyle name="常规 7 2 2 2 3 2 2 2 4 5" xfId="9983"/>
    <cellStyle name="常规 7 2 2 2 3 2 2 2 5" xfId="9984"/>
    <cellStyle name="常规 7 2 2 2 3 2 2 2 5 2" xfId="9985"/>
    <cellStyle name="常规 7 2 2 2 3 2 2 2 5 2 2" xfId="9986"/>
    <cellStyle name="常规 7 2 2 2 3 2 2 2 5 3" xfId="9989"/>
    <cellStyle name="常规 7 2 2 2 3 2 2 2 5 3 2" xfId="9990"/>
    <cellStyle name="常规 7 2 2 2 3 2 2 2 5 4" xfId="9992"/>
    <cellStyle name="常规 7 2 2 2 3 2 2 2 5 4 2" xfId="9993"/>
    <cellStyle name="常规 7 2 2 2 3 2 2 2 5 5" xfId="9994"/>
    <cellStyle name="常规 7 2 2 2 3 2 2 2 6" xfId="9996"/>
    <cellStyle name="常规 7 2 2 2 3 2 2 2 6 2" xfId="9997"/>
    <cellStyle name="常规 7 2 2 2 3 2 2 2 6 2 2" xfId="9999"/>
    <cellStyle name="常规 7 2 2 2 3 2 2 2 6 3" xfId="10001"/>
    <cellStyle name="常规 7 2 2 2 3 2 2 2 6 3 2" xfId="10002"/>
    <cellStyle name="常规 7 2 2 2 3 2 2 2 6 4" xfId="10004"/>
    <cellStyle name="常规 7 2 2 2 3 2 2 2 7" xfId="10005"/>
    <cellStyle name="常规 7 2 2 2 3 2 2 2 7 2" xfId="10006"/>
    <cellStyle name="常规 7 2 2 2 3 2 2 2 8" xfId="10007"/>
    <cellStyle name="常规 7 2 2 2 3 2 2 2 8 2" xfId="10008"/>
    <cellStyle name="常规 7 2 2 2 3 2 2 2 9" xfId="10009"/>
    <cellStyle name="常规 7 2 2 2 3 2 2 2 9 2" xfId="10010"/>
    <cellStyle name="常规 7 2 2 2 3 2 2 3" xfId="10012"/>
    <cellStyle name="常规 7 2 2 2 3 2 2 3 10" xfId="10014"/>
    <cellStyle name="常规 7 2 2 2 3 2 2 3 2" xfId="10016"/>
    <cellStyle name="常规 7 2 2 2 3 2 2 3 2 2" xfId="10019"/>
    <cellStyle name="常规 7 2 2 2 3 2 2 3 2 2 2" xfId="10022"/>
    <cellStyle name="常规 7 2 2 2 3 2 2 3 2 2 2 2" xfId="10025"/>
    <cellStyle name="常规 7 2 2 2 3 2 2 3 2 2 3" xfId="10027"/>
    <cellStyle name="常规 7 2 2 2 3 2 2 3 2 2 3 2" xfId="5776"/>
    <cellStyle name="常规 7 2 2 2 3 2 2 3 2 2 4" xfId="10031"/>
    <cellStyle name="常规 7 2 2 2 3 2 2 3 2 2 4 2" xfId="6008"/>
    <cellStyle name="常规 7 2 2 2 3 2 2 3 2 2 5" xfId="10034"/>
    <cellStyle name="常规 7 2 2 2 3 2 2 3 2 3" xfId="10037"/>
    <cellStyle name="常规 7 2 2 2 3 2 2 3 2 3 2" xfId="10040"/>
    <cellStyle name="常规 7 2 2 2 3 2 2 3 2 4" xfId="10043"/>
    <cellStyle name="常规 7 2 2 2 3 2 2 3 2 4 2" xfId="10046"/>
    <cellStyle name="常规 7 2 2 2 3 2 2 3 2 5" xfId="10049"/>
    <cellStyle name="常规 7 2 2 2 3 2 2 3 2 5 2" xfId="10051"/>
    <cellStyle name="常规 7 2 2 2 3 2 2 3 2 6" xfId="1662"/>
    <cellStyle name="常规 7 2 2 2 3 2 2 3 3" xfId="10056"/>
    <cellStyle name="常规 7 2 2 2 3 2 2 3 3 2" xfId="10061"/>
    <cellStyle name="常规 7 2 2 2 3 2 2 3 3 2 2" xfId="10067"/>
    <cellStyle name="常规 7 2 2 2 3 2 2 3 3 3" xfId="10075"/>
    <cellStyle name="常规 7 2 2 2 3 2 2 3 3 3 2" xfId="10083"/>
    <cellStyle name="常规 7 2 2 2 3 2 2 3 3 4" xfId="10089"/>
    <cellStyle name="常规 7 2 2 2 3 2 2 3 3 4 2" xfId="10094"/>
    <cellStyle name="常规 7 2 2 2 3 2 2 3 3 5" xfId="10099"/>
    <cellStyle name="常规 7 2 2 2 3 2 2 3 4" xfId="10103"/>
    <cellStyle name="常规 7 2 2 2 3 2 2 3 4 2" xfId="10108"/>
    <cellStyle name="常规 7 2 2 2 3 2 2 3 4 2 2" xfId="10109"/>
    <cellStyle name="常规 7 2 2 2 3 2 2 3 4 3" xfId="10117"/>
    <cellStyle name="常规 7 2 2 2 3 2 2 3 4 3 2" xfId="10118"/>
    <cellStyle name="常规 7 2 2 2 3 2 2 3 4 4" xfId="10124"/>
    <cellStyle name="常规 7 2 2 2 3 2 2 3 4 4 2" xfId="10125"/>
    <cellStyle name="常规 7 2 2 2 3 2 2 3 4 5" xfId="10129"/>
    <cellStyle name="常规 7 2 2 2 3 2 2 3 5" xfId="10133"/>
    <cellStyle name="常规 7 2 2 2 3 2 2 3 5 2" xfId="10138"/>
    <cellStyle name="常规 7 2 2 2 3 2 2 3 5 2 2" xfId="10139"/>
    <cellStyle name="常规 7 2 2 2 3 2 2 3 5 3" xfId="10146"/>
    <cellStyle name="常规 7 2 2 2 3 2 2 3 5 3 2" xfId="10149"/>
    <cellStyle name="常规 7 2 2 2 3 2 2 3 5 4" xfId="10151"/>
    <cellStyle name="常规 7 2 2 2 3 2 2 3 6" xfId="10156"/>
    <cellStyle name="常规 7 2 2 2 3 2 2 3 6 2" xfId="10160"/>
    <cellStyle name="常规 7 2 2 2 3 2 2 3 7" xfId="10164"/>
    <cellStyle name="常规 7 2 2 2 3 2 2 3 7 2" xfId="10166"/>
    <cellStyle name="常规 7 2 2 2 3 2 2 3 8" xfId="10168"/>
    <cellStyle name="常规 7 2 2 2 3 2 2 3 8 2" xfId="10171"/>
    <cellStyle name="常规 7 2 2 2 3 2 2 3 9" xfId="10173"/>
    <cellStyle name="常规 7 2 2 2 3 2 2 4" xfId="10175"/>
    <cellStyle name="常规 7 2 2 2 3 2 2 4 2" xfId="10177"/>
    <cellStyle name="常规 7 2 2 2 3 2 2 4 2 2" xfId="10180"/>
    <cellStyle name="常规 7 2 2 2 3 2 2 4 2 2 2" xfId="10183"/>
    <cellStyle name="常规 7 2 2 2 3 2 2 4 2 3" xfId="10186"/>
    <cellStyle name="常规 7 2 2 2 3 2 2 4 2 3 2" xfId="10189"/>
    <cellStyle name="常规 7 2 2 2 3 2 2 4 2 4" xfId="10193"/>
    <cellStyle name="常规 7 2 2 2 3 2 2 4 2 4 2" xfId="10195"/>
    <cellStyle name="常规 7 2 2 2 3 2 2 4 2 5" xfId="10197"/>
    <cellStyle name="常规 7 2 2 2 3 2 2 4 3" xfId="10201"/>
    <cellStyle name="常规 7 2 2 2 3 2 2 4 3 2" xfId="10205"/>
    <cellStyle name="常规 7 2 2 2 3 2 2 4 4" xfId="10210"/>
    <cellStyle name="常规 7 2 2 2 3 2 2 4 4 2" xfId="10215"/>
    <cellStyle name="常规 7 2 2 2 3 2 2 4 5" xfId="10220"/>
    <cellStyle name="常规 7 2 2 2 3 2 2 4 5 2" xfId="10225"/>
    <cellStyle name="常规 7 2 2 2 3 2 2 4 6" xfId="10231"/>
    <cellStyle name="常规 7 2 2 2 3 2 2 5" xfId="3463"/>
    <cellStyle name="常规 7 2 2 2 3 2 2 5 2" xfId="10233"/>
    <cellStyle name="常规 7 2 2 2 3 2 2 5 2 2" xfId="10235"/>
    <cellStyle name="常规 7 2 2 2 3 2 2 5 3" xfId="10239"/>
    <cellStyle name="常规 7 2 2 2 3 2 2 5 3 2" xfId="2184"/>
    <cellStyle name="常规 7 2 2 2 3 2 2 5 4" xfId="10244"/>
    <cellStyle name="常规 7 2 2 2 3 2 2 5 4 2" xfId="8536"/>
    <cellStyle name="常规 7 2 2 2 3 2 2 5 5" xfId="10248"/>
    <cellStyle name="常规 7 2 2 2 3 2 2 6" xfId="10251"/>
    <cellStyle name="常规 7 2 2 2 3 2 2 6 2" xfId="10254"/>
    <cellStyle name="常规 7 2 2 2 3 2 2 6 2 2" xfId="10257"/>
    <cellStyle name="常规 7 2 2 2 3 2 2 6 3" xfId="10262"/>
    <cellStyle name="常规 7 2 2 2 3 2 2 6 3 2" xfId="10268"/>
    <cellStyle name="常规 7 2 2 2 3 2 2 6 4" xfId="10274"/>
    <cellStyle name="常规 7 2 2 2 3 2 2 6 4 2" xfId="8614"/>
    <cellStyle name="常规 7 2 2 2 3 2 2 6 5" xfId="10279"/>
    <cellStyle name="常规 7 2 2 2 3 2 2 7" xfId="7659"/>
    <cellStyle name="常规 7 2 2 2 3 2 2 7 2" xfId="4268"/>
    <cellStyle name="常规 7 2 2 2 3 2 2 7 2 2" xfId="10281"/>
    <cellStyle name="常规 7 2 2 2 3 2 2 7 3" xfId="10285"/>
    <cellStyle name="常规 7 2 2 2 3 2 2 7 3 2" xfId="10287"/>
    <cellStyle name="常规 7 2 2 2 3 2 2 7 4" xfId="10291"/>
    <cellStyle name="常规 7 2 2 2 3 2 2 8" xfId="7663"/>
    <cellStyle name="常规 7 2 2 2 3 2 2 8 2" xfId="10294"/>
    <cellStyle name="常规 7 2 2 2 3 2 2 9" xfId="7668"/>
    <cellStyle name="常规 7 2 2 2 3 2 2 9 2" xfId="10299"/>
    <cellStyle name="常规 7 2 2 2 3 2 3" xfId="10300"/>
    <cellStyle name="常规 7 2 2 2 3 2 3 10" xfId="10301"/>
    <cellStyle name="常规 7 2 2 2 3 2 3 10 2" xfId="10303"/>
    <cellStyle name="常规 7 2 2 2 3 2 3 11" xfId="10305"/>
    <cellStyle name="常规 7 2 2 2 3 2 3 12" xfId="7951"/>
    <cellStyle name="常规 7 2 2 2 3 2 3 2" xfId="10306"/>
    <cellStyle name="常规 7 2 2 2 3 2 3 2 10" xfId="10307"/>
    <cellStyle name="常规 7 2 2 2 3 2 3 2 11" xfId="10310"/>
    <cellStyle name="常规 7 2 2 2 3 2 3 2 2" xfId="10311"/>
    <cellStyle name="常规 7 2 2 2 3 2 3 2 2 2" xfId="10312"/>
    <cellStyle name="常规 7 2 2 2 3 2 3 2 2 2 2" xfId="10313"/>
    <cellStyle name="常规 7 2 2 2 3 2 3 2 2 2 2 2" xfId="10314"/>
    <cellStyle name="常规 7 2 2 2 3 2 3 2 2 2 2 2 2" xfId="10315"/>
    <cellStyle name="常规 7 2 2 2 3 2 3 2 2 2 2 3" xfId="10316"/>
    <cellStyle name="常规 7 2 2 2 3 2 3 2 2 2 2 3 2" xfId="10317"/>
    <cellStyle name="常规 7 2 2 2 3 2 3 2 2 2 2 4" xfId="10320"/>
    <cellStyle name="常规 7 2 2 2 3 2 3 2 2 2 2 4 2" xfId="10322"/>
    <cellStyle name="常规 7 2 2 2 3 2 3 2 2 2 2 5" xfId="10323"/>
    <cellStyle name="常规 7 2 2 2 3 2 3 2 2 2 3" xfId="10325"/>
    <cellStyle name="常规 7 2 2 2 3 2 3 2 2 2 3 2" xfId="10326"/>
    <cellStyle name="常规 7 2 2 2 3 2 3 2 2 2 4" xfId="2065"/>
    <cellStyle name="常规 7 2 2 2 3 2 3 2 2 2 4 2" xfId="2076"/>
    <cellStyle name="常规 7 2 2 2 3 2 3 2 2 2 5" xfId="2098"/>
    <cellStyle name="常规 7 2 2 2 3 2 3 2 2 2 5 2" xfId="585"/>
    <cellStyle name="常规 7 2 2 2 3 2 3 2 2 2 6" xfId="2116"/>
    <cellStyle name="常规 7 2 2 2 3 2 3 2 2 3" xfId="10327"/>
    <cellStyle name="常规 7 2 2 2 3 2 3 2 2 3 2" xfId="10328"/>
    <cellStyle name="常规 7 2 2 2 3 2 3 2 2 3 2 2" xfId="2298"/>
    <cellStyle name="常规 7 2 2 2 3 2 3 2 2 3 3" xfId="10330"/>
    <cellStyle name="常规 7 2 2 2 3 2 3 2 2 3 3 2" xfId="10331"/>
    <cellStyle name="常规 7 2 2 2 3 2 3 2 2 3 4" xfId="2385"/>
    <cellStyle name="常规 7 2 2 2 3 2 3 2 2 3 4 2" xfId="224"/>
    <cellStyle name="常规 7 2 2 2 3 2 3 2 2 3 5" xfId="2412"/>
    <cellStyle name="常规 7 2 2 2 3 2 3 2 2 4" xfId="10332"/>
    <cellStyle name="常规 7 2 2 2 3 2 3 2 2 4 2" xfId="10333"/>
    <cellStyle name="常规 7 2 2 2 3 2 3 2 2 4 2 2" xfId="10334"/>
    <cellStyle name="常规 7 2 2 2 3 2 3 2 2 4 3" xfId="10335"/>
    <cellStyle name="常规 7 2 2 2 3 2 3 2 2 4 3 2" xfId="10336"/>
    <cellStyle name="常规 7 2 2 2 3 2 3 2 2 4 4" xfId="2510"/>
    <cellStyle name="常规 7 2 2 2 3 2 3 2 2 4 4 2" xfId="10340"/>
    <cellStyle name="常规 7 2 2 2 3 2 3 2 2 4 5" xfId="10345"/>
    <cellStyle name="常规 7 2 2 2 3 2 3 2 2 5" xfId="10346"/>
    <cellStyle name="常规 7 2 2 2 3 2 3 2 2 5 2" xfId="10347"/>
    <cellStyle name="常规 7 2 2 2 3 2 3 2 2 5 2 2" xfId="10348"/>
    <cellStyle name="常规 7 2 2 2 3 2 3 2 2 5 3" xfId="10349"/>
    <cellStyle name="常规 7 2 2 2 3 2 3 2 2 5 3 2" xfId="10350"/>
    <cellStyle name="常规 7 2 2 2 3 2 3 2 2 5 4" xfId="2587"/>
    <cellStyle name="常规 7 2 2 2 3 2 3 2 2 6" xfId="10352"/>
    <cellStyle name="常规 7 2 2 2 3 2 3 2 2 6 2" xfId="10353"/>
    <cellStyle name="常规 7 2 2 2 3 2 3 2 2 7" xfId="10358"/>
    <cellStyle name="常规 7 2 2 2 3 2 3 2 2 7 2" xfId="10359"/>
    <cellStyle name="常规 7 2 2 2 3 2 3 2 2 8" xfId="10362"/>
    <cellStyle name="常规 7 2 2 2 3 2 3 2 2 8 2" xfId="10363"/>
    <cellStyle name="常规 7 2 2 2 3 2 3 2 2 9" xfId="10364"/>
    <cellStyle name="常规 7 2 2 2 3 2 3 2 3" xfId="10365"/>
    <cellStyle name="常规 7 2 2 2 3 2 3 2 3 2" xfId="10366"/>
    <cellStyle name="常规 7 2 2 2 3 2 3 2 3 2 2" xfId="10367"/>
    <cellStyle name="常规 7 2 2 2 3 2 3 2 3 2 2 2" xfId="10368"/>
    <cellStyle name="常规 7 2 2 2 3 2 3 2 3 2 3" xfId="10370"/>
    <cellStyle name="常规 7 2 2 2 3 2 3 2 3 2 3 2" xfId="10371"/>
    <cellStyle name="常规 7 2 2 2 3 2 3 2 3 2 4" xfId="5841"/>
    <cellStyle name="常规 7 2 2 2 3 2 3 2 3 2 4 2" xfId="10373"/>
    <cellStyle name="常规 7 2 2 2 3 2 3 2 3 2 5" xfId="10375"/>
    <cellStyle name="常规 7 2 2 2 3 2 3 2 3 3" xfId="10378"/>
    <cellStyle name="常规 7 2 2 2 3 2 3 2 3 3 2" xfId="10382"/>
    <cellStyle name="常规 7 2 2 2 3 2 3 2 3 4" xfId="10383"/>
    <cellStyle name="常规 7 2 2 2 3 2 3 2 3 4 2" xfId="10386"/>
    <cellStyle name="常规 7 2 2 2 3 2 3 2 3 5" xfId="10387"/>
    <cellStyle name="常规 7 2 2 2 3 2 3 2 3 5 2" xfId="10390"/>
    <cellStyle name="常规 7 2 2 2 3 2 3 2 3 6" xfId="10391"/>
    <cellStyle name="常规 7 2 2 2 3 2 3 2 4" xfId="10392"/>
    <cellStyle name="常规 7 2 2 2 3 2 3 2 4 2" xfId="10394"/>
    <cellStyle name="常规 7 2 2 2 3 2 3 2 4 2 2" xfId="10396"/>
    <cellStyle name="常规 7 2 2 2 3 2 3 2 4 3" xfId="10400"/>
    <cellStyle name="常规 7 2 2 2 3 2 3 2 4 3 2" xfId="10403"/>
    <cellStyle name="常规 7 2 2 2 3 2 3 2 4 4" xfId="10405"/>
    <cellStyle name="常规 7 2 2 2 3 2 3 2 4 4 2" xfId="10406"/>
    <cellStyle name="常规 7 2 2 2 3 2 3 2 4 5" xfId="10407"/>
    <cellStyle name="常规 7 2 2 2 3 2 3 2 5" xfId="10408"/>
    <cellStyle name="常规 7 2 2 2 3 2 3 2 5 2" xfId="10411"/>
    <cellStyle name="常规 7 2 2 2 3 2 3 2 5 2 2" xfId="10414"/>
    <cellStyle name="常规 7 2 2 2 3 2 3 2 5 3" xfId="10418"/>
    <cellStyle name="常规 7 2 2 2 3 2 3 2 5 3 2" xfId="10420"/>
    <cellStyle name="常规 7 2 2 2 3 2 3 2 5 4" xfId="10424"/>
    <cellStyle name="常规 7 2 2 2 3 2 3 2 5 4 2" xfId="10426"/>
    <cellStyle name="常规 7 2 2 2 3 2 3 2 5 5" xfId="10427"/>
    <cellStyle name="常规 7 2 2 2 3 2 3 2 6" xfId="10428"/>
    <cellStyle name="常规 7 2 2 2 3 2 3 2 6 2" xfId="10430"/>
    <cellStyle name="常规 7 2 2 2 3 2 3 2 6 2 2" xfId="10432"/>
    <cellStyle name="常规 7 2 2 2 3 2 3 2 6 3" xfId="10434"/>
    <cellStyle name="常规 7 2 2 2 3 2 3 2 6 3 2" xfId="10435"/>
    <cellStyle name="常规 7 2 2 2 3 2 3 2 6 4" xfId="10436"/>
    <cellStyle name="常规 7 2 2 2 3 2 3 2 7" xfId="10437"/>
    <cellStyle name="常规 7 2 2 2 3 2 3 2 7 2" xfId="10439"/>
    <cellStyle name="常规 7 2 2 2 3 2 3 2 8" xfId="10440"/>
    <cellStyle name="常规 7 2 2 2 3 2 3 2 8 2" xfId="10441"/>
    <cellStyle name="常规 7 2 2 2 3 2 3 2 9" xfId="10442"/>
    <cellStyle name="常规 7 2 2 2 3 2 3 2 9 2" xfId="10443"/>
    <cellStyle name="常规 7 2 2 2 3 2 3 3" xfId="10445"/>
    <cellStyle name="常规 7 2 2 2 3 2 3 3 2" xfId="10447"/>
    <cellStyle name="常规 7 2 2 2 3 2 3 3 2 2" xfId="10450"/>
    <cellStyle name="常规 7 2 2 2 3 2 3 3 2 2 2" xfId="10455"/>
    <cellStyle name="常规 7 2 2 2 3 2 3 3 2 2 2 2" xfId="10459"/>
    <cellStyle name="常规 7 2 2 2 3 2 3 3 2 2 3" xfId="10464"/>
    <cellStyle name="常规 7 2 2 2 3 2 3 3 2 2 3 2" xfId="10469"/>
    <cellStyle name="常规 7 2 2 2 3 2 3 3 2 2 4" xfId="6088"/>
    <cellStyle name="常规 7 2 2 2 3 2 3 3 2 2 4 2" xfId="10473"/>
    <cellStyle name="常规 7 2 2 2 3 2 3 3 2 2 5" xfId="10476"/>
    <cellStyle name="常规 7 2 2 2 3 2 3 3 2 3" xfId="10479"/>
    <cellStyle name="常规 7 2 2 2 3 2 3 3 2 3 2" xfId="10483"/>
    <cellStyle name="常规 7 2 2 2 3 2 3 3 2 4" xfId="10486"/>
    <cellStyle name="常规 7 2 2 2 3 2 3 3 2 4 2" xfId="10490"/>
    <cellStyle name="常规 7 2 2 2 3 2 3 3 2 5" xfId="10493"/>
    <cellStyle name="常规 7 2 2 2 3 2 3 3 2 5 2" xfId="10495"/>
    <cellStyle name="常规 7 2 2 2 3 2 3 3 2 6" xfId="10497"/>
    <cellStyle name="常规 7 2 2 2 3 2 3 3 3" xfId="10501"/>
    <cellStyle name="常规 7 2 2 2 3 2 3 3 3 2" xfId="10508"/>
    <cellStyle name="常规 7 2 2 2 3 2 3 3 3 2 2" xfId="10514"/>
    <cellStyle name="常规 7 2 2 2 3 2 3 3 3 3" xfId="10520"/>
    <cellStyle name="常规 7 2 2 2 3 2 3 3 3 3 2" xfId="10527"/>
    <cellStyle name="常规 7 2 2 2 3 2 3 3 3 4" xfId="10531"/>
    <cellStyle name="常规 7 2 2 2 3 2 3 3 3 4 2" xfId="10535"/>
    <cellStyle name="常规 7 2 2 2 3 2 3 3 3 5" xfId="10538"/>
    <cellStyle name="常规 7 2 2 2 3 2 3 3 4" xfId="10542"/>
    <cellStyle name="常规 7 2 2 2 3 2 3 3 4 2" xfId="10549"/>
    <cellStyle name="常规 7 2 2 2 3 2 3 3 4 2 2" xfId="10551"/>
    <cellStyle name="常规 7 2 2 2 3 2 3 3 4 3" xfId="10559"/>
    <cellStyle name="常规 7 2 2 2 3 2 3 3 4 3 2" xfId="10563"/>
    <cellStyle name="常规 7 2 2 2 3 2 3 3 4 4" xfId="10566"/>
    <cellStyle name="常规 7 2 2 2 3 2 3 3 4 4 2" xfId="10568"/>
    <cellStyle name="常规 7 2 2 2 3 2 3 3 4 5" xfId="10570"/>
    <cellStyle name="常规 7 2 2 2 3 2 3 3 5" xfId="10574"/>
    <cellStyle name="常规 7 2 2 2 3 2 3 3 5 2" xfId="10579"/>
    <cellStyle name="常规 7 2 2 2 3 2 3 3 5 2 2" xfId="10582"/>
    <cellStyle name="常规 7 2 2 2 3 2 3 3 5 3" xfId="10585"/>
    <cellStyle name="常规 7 2 2 2 3 2 3 3 5 3 2" xfId="10587"/>
    <cellStyle name="常规 7 2 2 2 3 2 3 3 5 4" xfId="10589"/>
    <cellStyle name="常规 7 2 2 2 3 2 3 3 6" xfId="10593"/>
    <cellStyle name="常规 7 2 2 2 3 2 3 3 6 2" xfId="10595"/>
    <cellStyle name="常规 7 2 2 2 3 2 3 3 7" xfId="10597"/>
    <cellStyle name="常规 7 2 2 2 3 2 3 3 7 2" xfId="10599"/>
    <cellStyle name="常规 7 2 2 2 3 2 3 3 8" xfId="10601"/>
    <cellStyle name="常规 7 2 2 2 3 2 3 3 8 2" xfId="10603"/>
    <cellStyle name="常规 7 2 2 2 3 2 3 3 9" xfId="10605"/>
    <cellStyle name="常规 7 2 2 2 3 2 3 4" xfId="10607"/>
    <cellStyle name="常规 7 2 2 2 3 2 3 4 2" xfId="10609"/>
    <cellStyle name="常规 7 2 2 2 3 2 3 4 2 2" xfId="10610"/>
    <cellStyle name="常规 7 2 2 2 3 2 3 4 2 2 2" xfId="10616"/>
    <cellStyle name="常规 7 2 2 2 3 2 3 4 2 3" xfId="10620"/>
    <cellStyle name="常规 7 2 2 2 3 2 3 4 2 3 2" xfId="10624"/>
    <cellStyle name="常规 7 2 2 2 3 2 3 4 2 4" xfId="10628"/>
    <cellStyle name="常规 7 2 2 2 3 2 3 4 2 4 2" xfId="10632"/>
    <cellStyle name="常规 7 2 2 2 3 2 3 4 2 5" xfId="10635"/>
    <cellStyle name="常规 7 2 2 2 3 2 3 4 3" xfId="10641"/>
    <cellStyle name="常规 7 2 2 2 3 2 3 4 3 2" xfId="10643"/>
    <cellStyle name="常规 7 2 2 2 3 2 3 4 4" xfId="10648"/>
    <cellStyle name="常规 7 2 2 2 3 2 3 4 4 2" xfId="10649"/>
    <cellStyle name="常规 7 2 2 2 3 2 3 4 5" xfId="10653"/>
    <cellStyle name="常规 7 2 2 2 3 2 3 4 5 2" xfId="10654"/>
    <cellStyle name="常规 7 2 2 2 3 2 3 4 6" xfId="10658"/>
    <cellStyle name="常规 7 2 2 2 3 2 3 5" xfId="3468"/>
    <cellStyle name="常规 7 2 2 2 3 2 3 5 2" xfId="10660"/>
    <cellStyle name="常规 7 2 2 2 3 2 3 5 2 2" xfId="10663"/>
    <cellStyle name="常规 7 2 2 2 3 2 3 5 3" xfId="10668"/>
    <cellStyle name="常规 7 2 2 2 3 2 3 5 3 2" xfId="10671"/>
    <cellStyle name="常规 7 2 2 2 3 2 3 5 4" xfId="10676"/>
    <cellStyle name="常规 7 2 2 2 3 2 3 5 4 2" xfId="7712"/>
    <cellStyle name="常规 7 2 2 2 3 2 3 5 5" xfId="10678"/>
    <cellStyle name="常规 7 2 2 2 3 2 3 6" xfId="10681"/>
    <cellStyle name="常规 7 2 2 2 3 2 3 6 2" xfId="10684"/>
    <cellStyle name="常规 7 2 2 2 3 2 3 6 2 2" xfId="10685"/>
    <cellStyle name="常规 7 2 2 2 3 2 3 6 3" xfId="10692"/>
    <cellStyle name="常规 7 2 2 2 3 2 3 6 3 2" xfId="10693"/>
    <cellStyle name="常规 7 2 2 2 3 2 3 6 4" xfId="10700"/>
    <cellStyle name="常规 7 2 2 2 3 2 3 6 4 2" xfId="10703"/>
    <cellStyle name="常规 7 2 2 2 3 2 3 6 5" xfId="10705"/>
    <cellStyle name="常规 7 2 2 2 3 2 3 7" xfId="5133"/>
    <cellStyle name="常规 7 2 2 2 3 2 3 7 2" xfId="10708"/>
    <cellStyle name="常规 7 2 2 2 3 2 3 7 2 2" xfId="10712"/>
    <cellStyle name="常规 7 2 2 2 3 2 3 7 3" xfId="10714"/>
    <cellStyle name="常规 7 2 2 2 3 2 3 7 3 2" xfId="10717"/>
    <cellStyle name="常规 7 2 2 2 3 2 3 7 4" xfId="10721"/>
    <cellStyle name="常规 7 2 2 2 3 2 3 8" xfId="10725"/>
    <cellStyle name="常规 7 2 2 2 3 2 3 8 2" xfId="10729"/>
    <cellStyle name="常规 7 2 2 2 3 2 3 9" xfId="10734"/>
    <cellStyle name="常规 7 2 2 2 3 2 3 9 2" xfId="10738"/>
    <cellStyle name="常规 7 2 2 2 3 2 4" xfId="3221"/>
    <cellStyle name="常规 7 2 2 2 3 2 4 10" xfId="10739"/>
    <cellStyle name="常规 7 2 2 2 3 2 4 11" xfId="10740"/>
    <cellStyle name="常规 7 2 2 2 3 2 4 2" xfId="3228"/>
    <cellStyle name="常规 7 2 2 2 3 2 4 2 2" xfId="10742"/>
    <cellStyle name="常规 7 2 2 2 3 2 4 2 2 2" xfId="10744"/>
    <cellStyle name="常规 7 2 2 2 3 2 4 2 2 2 2" xfId="10746"/>
    <cellStyle name="常规 7 2 2 2 3 2 4 2 2 2 2 2" xfId="10748"/>
    <cellStyle name="常规 7 2 2 2 3 2 4 2 2 2 3" xfId="10752"/>
    <cellStyle name="常规 7 2 2 2 3 2 4 2 2 2 3 2" xfId="10754"/>
    <cellStyle name="常规 7 2 2 2 3 2 4 2 2 2 4" xfId="3167"/>
    <cellStyle name="常规 7 2 2 2 3 2 4 2 2 2 4 2" xfId="10756"/>
    <cellStyle name="常规 7 2 2 2 3 2 4 2 2 2 5" xfId="10758"/>
    <cellStyle name="常规 7 2 2 2 3 2 4 2 2 3" xfId="10760"/>
    <cellStyle name="常规 7 2 2 2 3 2 4 2 2 3 2" xfId="10762"/>
    <cellStyle name="常规 7 2 2 2 3 2 4 2 2 4" xfId="10765"/>
    <cellStyle name="常规 7 2 2 2 3 2 4 2 2 4 2" xfId="1814"/>
    <cellStyle name="常规 7 2 2 2 3 2 4 2 2 5" xfId="6625"/>
    <cellStyle name="常规 7 2 2 2 3 2 4 2 2 5 2" xfId="10318"/>
    <cellStyle name="常规 7 2 2 2 3 2 4 2 2 6" xfId="10766"/>
    <cellStyle name="常规 7 2 2 2 3 2 4 2 3" xfId="10767"/>
    <cellStyle name="常规 7 2 2 2 3 2 4 2 3 2" xfId="10770"/>
    <cellStyle name="常规 7 2 2 2 3 2 4 2 3 2 2" xfId="6632"/>
    <cellStyle name="常规 7 2 2 2 3 2 4 2 3 3" xfId="10773"/>
    <cellStyle name="常规 7 2 2 2 3 2 4 2 3 3 2" xfId="10778"/>
    <cellStyle name="常规 7 2 2 2 3 2 4 2 3 4" xfId="10782"/>
    <cellStyle name="常规 7 2 2 2 3 2 4 2 3 4 2" xfId="10786"/>
    <cellStyle name="常规 7 2 2 2 3 2 4 2 3 5" xfId="6679"/>
    <cellStyle name="常规 7 2 2 2 3 2 4 2 4" xfId="10787"/>
    <cellStyle name="常规 7 2 2 2 3 2 4 2 4 2" xfId="10791"/>
    <cellStyle name="常规 7 2 2 2 3 2 4 2 4 2 2" xfId="10796"/>
    <cellStyle name="常规 7 2 2 2 3 2 4 2 4 3" xfId="10800"/>
    <cellStyle name="常规 7 2 2 2 3 2 4 2 4 3 2" xfId="10802"/>
    <cellStyle name="常规 7 2 2 2 3 2 4 2 4 4" xfId="10805"/>
    <cellStyle name="常规 7 2 2 2 3 2 4 2 4 4 2" xfId="10806"/>
    <cellStyle name="常规 7 2 2 2 3 2 4 2 4 5" xfId="10808"/>
    <cellStyle name="常规 7 2 2 2 3 2 4 2 5" xfId="10809"/>
    <cellStyle name="常规 7 2 2 2 3 2 4 2 5 2" xfId="10811"/>
    <cellStyle name="常规 7 2 2 2 3 2 4 2 5 2 2" xfId="10813"/>
    <cellStyle name="常规 7 2 2 2 3 2 4 2 5 3" xfId="2304"/>
    <cellStyle name="常规 7 2 2 2 3 2 4 2 5 3 2" xfId="10814"/>
    <cellStyle name="常规 7 2 2 2 3 2 4 2 5 4" xfId="10815"/>
    <cellStyle name="常规 7 2 2 2 3 2 4 2 6" xfId="10816"/>
    <cellStyle name="常规 7 2 2 2 3 2 4 2 6 2" xfId="10818"/>
    <cellStyle name="常规 7 2 2 2 3 2 4 2 7" xfId="10819"/>
    <cellStyle name="常规 7 2 2 2 3 2 4 2 7 2" xfId="10820"/>
    <cellStyle name="常规 7 2 2 2 3 2 4 2 8" xfId="10822"/>
    <cellStyle name="常规 7 2 2 2 3 2 4 2 8 2" xfId="10824"/>
    <cellStyle name="常规 7 2 2 2 3 2 4 2 9" xfId="10826"/>
    <cellStyle name="常规 7 2 2 2 3 2 4 3" xfId="10829"/>
    <cellStyle name="常规 7 2 2 2 3 2 4 3 2" xfId="10831"/>
    <cellStyle name="常规 7 2 2 2 3 2 4 3 2 2" xfId="10835"/>
    <cellStyle name="常规 7 2 2 2 3 2 4 3 2 2 2" xfId="10839"/>
    <cellStyle name="常规 7 2 2 2 3 2 4 3 2 3" xfId="10843"/>
    <cellStyle name="常规 7 2 2 2 3 2 4 3 2 3 2" xfId="10847"/>
    <cellStyle name="常规 7 2 2 2 3 2 4 3 2 4" xfId="10852"/>
    <cellStyle name="常规 7 2 2 2 3 2 4 3 2 4 2" xfId="10855"/>
    <cellStyle name="常规 7 2 2 2 3 2 4 3 2 5" xfId="6697"/>
    <cellStyle name="常规 7 2 2 2 3 2 4 3 3" xfId="10859"/>
    <cellStyle name="常规 7 2 2 2 3 2 4 3 3 2" xfId="10864"/>
    <cellStyle name="常规 7 2 2 2 3 2 4 3 4" xfId="10867"/>
    <cellStyle name="常规 7 2 2 2 3 2 4 3 4 2" xfId="10871"/>
    <cellStyle name="常规 7 2 2 2 3 2 4 3 5" xfId="10873"/>
    <cellStyle name="常规 7 2 2 2 3 2 4 3 5 2" xfId="10876"/>
    <cellStyle name="常规 7 2 2 2 3 2 4 3 6" xfId="10878"/>
    <cellStyle name="常规 7 2 2 2 3 2 4 4" xfId="10880"/>
    <cellStyle name="常规 7 2 2 2 3 2 4 4 2" xfId="10882"/>
    <cellStyle name="常规 7 2 2 2 3 2 4 4 2 2" xfId="10884"/>
    <cellStyle name="常规 7 2 2 2 3 2 4 4 3" xfId="10890"/>
    <cellStyle name="常规 7 2 2 2 3 2 4 4 3 2" xfId="10893"/>
    <cellStyle name="常规 7 2 2 2 3 2 4 4 4" xfId="10902"/>
    <cellStyle name="常规 7 2 2 2 3 2 4 4 4 2" xfId="10904"/>
    <cellStyle name="常规 7 2 2 2 3 2 4 4 5" xfId="10908"/>
    <cellStyle name="常规 7 2 2 2 3 2 4 5" xfId="10910"/>
    <cellStyle name="常规 7 2 2 2 3 2 4 5 2" xfId="10912"/>
    <cellStyle name="常规 7 2 2 2 3 2 4 5 2 2" xfId="10914"/>
    <cellStyle name="常规 7 2 2 2 3 2 4 5 3" xfId="1483"/>
    <cellStyle name="常规 7 2 2 2 3 2 4 5 3 2" xfId="1490"/>
    <cellStyle name="常规 7 2 2 2 3 2 4 5 4" xfId="1504"/>
    <cellStyle name="常规 7 2 2 2 3 2 4 5 4 2" xfId="1513"/>
    <cellStyle name="常规 7 2 2 2 3 2 4 5 5" xfId="1527"/>
    <cellStyle name="常规 7 2 2 2 3 2 4 6" xfId="10920"/>
    <cellStyle name="常规 7 2 2 2 3 2 4 6 2" xfId="10923"/>
    <cellStyle name="常规 7 2 2 2 3 2 4 6 2 2" xfId="10926"/>
    <cellStyle name="常规 7 2 2 2 3 2 4 6 3" xfId="1570"/>
    <cellStyle name="常规 7 2 2 2 3 2 4 6 3 2" xfId="1576"/>
    <cellStyle name="常规 7 2 2 2 3 2 4 6 4" xfId="1598"/>
    <cellStyle name="常规 7 2 2 2 3 2 4 7" xfId="5146"/>
    <cellStyle name="常规 7 2 2 2 3 2 4 7 2" xfId="10930"/>
    <cellStyle name="常规 7 2 2 2 3 2 4 8" xfId="10936"/>
    <cellStyle name="常规 7 2 2 2 3 2 4 8 2" xfId="10940"/>
    <cellStyle name="常规 7 2 2 2 3 2 4 9" xfId="10946"/>
    <cellStyle name="常规 7 2 2 2 3 2 4 9 2" xfId="10951"/>
    <cellStyle name="常规 7 2 2 2 3 2 5" xfId="3241"/>
    <cellStyle name="常规 7 2 2 2 3 2 5 10" xfId="10954"/>
    <cellStyle name="常规 7 2 2 2 3 2 5 2" xfId="3249"/>
    <cellStyle name="常规 7 2 2 2 3 2 5 2 2" xfId="10956"/>
    <cellStyle name="常规 7 2 2 2 3 2 5 2 2 2" xfId="10960"/>
    <cellStyle name="常规 7 2 2 2 3 2 5 2 2 2 2" xfId="10964"/>
    <cellStyle name="常规 7 2 2 2 3 2 5 2 2 3" xfId="10970"/>
    <cellStyle name="常规 7 2 2 2 3 2 5 2 2 3 2" xfId="10976"/>
    <cellStyle name="常规 7 2 2 2 3 2 5 2 2 4" xfId="9504"/>
    <cellStyle name="常规 7 2 2 2 3 2 5 2 2 4 2" xfId="10981"/>
    <cellStyle name="常规 7 2 2 2 3 2 5 2 2 5" xfId="6823"/>
    <cellStyle name="常规 7 2 2 2 3 2 5 2 3" xfId="10982"/>
    <cellStyle name="常规 7 2 2 2 3 2 5 2 3 2" xfId="10985"/>
    <cellStyle name="常规 7 2 2 2 3 2 5 2 4" xfId="10986"/>
    <cellStyle name="常规 7 2 2 2 3 2 5 2 4 2" xfId="10989"/>
    <cellStyle name="常规 7 2 2 2 3 2 5 2 5" xfId="10990"/>
    <cellStyle name="常规 7 2 2 2 3 2 5 2 5 2" xfId="10992"/>
    <cellStyle name="常规 7 2 2 2 3 2 5 2 6" xfId="10993"/>
    <cellStyle name="常规 7 2 2 2 3 2 5 3" xfId="10996"/>
    <cellStyle name="常规 7 2 2 2 3 2 5 3 2" xfId="10998"/>
    <cellStyle name="常规 7 2 2 2 3 2 5 3 2 2" xfId="11001"/>
    <cellStyle name="常规 7 2 2 2 3 2 5 3 3" xfId="11005"/>
    <cellStyle name="常规 7 2 2 2 3 2 5 3 3 2" xfId="11010"/>
    <cellStyle name="常规 7 2 2 2 3 2 5 3 4" xfId="11013"/>
    <cellStyle name="常规 7 2 2 2 3 2 5 3 4 2" xfId="11015"/>
    <cellStyle name="常规 7 2 2 2 3 2 5 3 5" xfId="11017"/>
    <cellStyle name="常规 7 2 2 2 3 2 5 4" xfId="11019"/>
    <cellStyle name="常规 7 2 2 2 3 2 5 4 2" xfId="11021"/>
    <cellStyle name="常规 7 2 2 2 3 2 5 4 2 2" xfId="11023"/>
    <cellStyle name="常规 7 2 2 2 3 2 5 4 3" xfId="11027"/>
    <cellStyle name="常规 7 2 2 2 3 2 5 4 3 2" xfId="11028"/>
    <cellStyle name="常规 7 2 2 2 3 2 5 4 4" xfId="11031"/>
    <cellStyle name="常规 7 2 2 2 3 2 5 4 4 2" xfId="11032"/>
    <cellStyle name="常规 7 2 2 2 3 2 5 4 5" xfId="11033"/>
    <cellStyle name="常规 7 2 2 2 3 2 5 5" xfId="11035"/>
    <cellStyle name="常规 7 2 2 2 3 2 5 5 2" xfId="11037"/>
    <cellStyle name="常规 7 2 2 2 3 2 5 5 2 2" xfId="11038"/>
    <cellStyle name="常规 7 2 2 2 3 2 5 5 3" xfId="4489"/>
    <cellStyle name="常规 7 2 2 2 3 2 5 5 3 2" xfId="4491"/>
    <cellStyle name="常规 7 2 2 2 3 2 5 5 4" xfId="4519"/>
    <cellStyle name="常规 7 2 2 2 3 2 5 6" xfId="11041"/>
    <cellStyle name="常规 7 2 2 2 3 2 5 6 2" xfId="11045"/>
    <cellStyle name="常规 7 2 2 2 3 2 5 7" xfId="5161"/>
    <cellStyle name="常规 7 2 2 2 3 2 5 7 2" xfId="11048"/>
    <cellStyle name="常规 7 2 2 2 3 2 5 8" xfId="11052"/>
    <cellStyle name="常规 7 2 2 2 3 2 5 8 2" xfId="11053"/>
    <cellStyle name="常规 7 2 2 2 3 2 5 9" xfId="11055"/>
    <cellStyle name="常规 7 2 2 2 3 2 6" xfId="3256"/>
    <cellStyle name="常规 7 2 2 2 3 2 6 2" xfId="3260"/>
    <cellStyle name="常规 7 2 2 2 3 2 6 2 2" xfId="11056"/>
    <cellStyle name="常规 7 2 2 2 3 2 6 2 2 2" xfId="11058"/>
    <cellStyle name="常规 7 2 2 2 3 2 6 2 3" xfId="11060"/>
    <cellStyle name="常规 7 2 2 2 3 2 6 2 3 2" xfId="11062"/>
    <cellStyle name="常规 7 2 2 2 3 2 6 2 4" xfId="11066"/>
    <cellStyle name="常规 7 2 2 2 3 2 6 2 4 2" xfId="11069"/>
    <cellStyle name="常规 7 2 2 2 3 2 6 2 5" xfId="11071"/>
    <cellStyle name="常规 7 2 2 2 3 2 6 3" xfId="11073"/>
    <cellStyle name="常规 7 2 2 2 3 2 6 3 2" xfId="11075"/>
    <cellStyle name="常规 7 2 2 2 3 2 6 4" xfId="11077"/>
    <cellStyle name="常规 7 2 2 2 3 2 6 4 2" xfId="11079"/>
    <cellStyle name="常规 7 2 2 2 3 2 6 5" xfId="11081"/>
    <cellStyle name="常规 7 2 2 2 3 2 6 5 2" xfId="11083"/>
    <cellStyle name="常规 7 2 2 2 3 2 6 6" xfId="11086"/>
    <cellStyle name="常规 7 2 2 2 3 2 7" xfId="3268"/>
    <cellStyle name="常规 7 2 2 2 3 2 7 2" xfId="11088"/>
    <cellStyle name="常规 7 2 2 2 3 2 7 2 2" xfId="11089"/>
    <cellStyle name="常规 7 2 2 2 3 2 7 3" xfId="11091"/>
    <cellStyle name="常规 7 2 2 2 3 2 7 3 2" xfId="11093"/>
    <cellStyle name="常规 7 2 2 2 3 2 7 4" xfId="11095"/>
    <cellStyle name="常规 7 2 2 2 3 2 7 4 2" xfId="11097"/>
    <cellStyle name="常规 7 2 2 2 3 2 7 5" xfId="11099"/>
    <cellStyle name="常规 7 2 2 2 3 2 8" xfId="11101"/>
    <cellStyle name="常规 7 2 2 2 3 2 8 2" xfId="11102"/>
    <cellStyle name="常规 7 2 2 2 3 2 8 2 2" xfId="11103"/>
    <cellStyle name="常规 7 2 2 2 3 2 8 3" xfId="11105"/>
    <cellStyle name="常规 7 2 2 2 3 2 8 3 2" xfId="11107"/>
    <cellStyle name="常规 7 2 2 2 3 2 8 4" xfId="11109"/>
    <cellStyle name="常规 7 2 2 2 3 2 8 4 2" xfId="11111"/>
    <cellStyle name="常规 7 2 2 2 3 2 8 5" xfId="11113"/>
    <cellStyle name="常规 7 2 2 2 3 2 9" xfId="11114"/>
    <cellStyle name="常规 7 2 2 2 3 2 9 2" xfId="11116"/>
    <cellStyle name="常规 7 2 2 2 3 2 9 2 2" xfId="11118"/>
    <cellStyle name="常规 7 2 2 2 3 2 9 3" xfId="11121"/>
    <cellStyle name="常规 7 2 2 2 3 2 9 3 2" xfId="11123"/>
    <cellStyle name="常规 7 2 2 2 3 2 9 4" xfId="11126"/>
    <cellStyle name="常规 7 2 2 2 3 3" xfId="11127"/>
    <cellStyle name="常规 7 2 2 2 3 3 10" xfId="11128"/>
    <cellStyle name="常规 7 2 2 2 3 3 10 2" xfId="11130"/>
    <cellStyle name="常规 7 2 2 2 3 3 11" xfId="11132"/>
    <cellStyle name="常规 7 2 2 2 3 3 2" xfId="11133"/>
    <cellStyle name="常规 7 2 2 2 3 3 2 10" xfId="11135"/>
    <cellStyle name="常规 7 2 2 2 3 3 2 11" xfId="11137"/>
    <cellStyle name="常规 7 2 2 2 3 3 2 2" xfId="11138"/>
    <cellStyle name="常规 7 2 2 2 3 3 2 2 2" xfId="11139"/>
    <cellStyle name="常规 7 2 2 2 3 3 2 2 2 2" xfId="11140"/>
    <cellStyle name="常规 7 2 2 2 3 3 2 2 2 2 2" xfId="330"/>
    <cellStyle name="常规 7 2 2 2 3 3 2 2 2 2 2 2" xfId="11141"/>
    <cellStyle name="常规 7 2 2 2 3 3 2 2 2 2 3" xfId="1916"/>
    <cellStyle name="常规 7 2 2 2 3 3 2 2 2 2 3 2" xfId="11142"/>
    <cellStyle name="常规 7 2 2 2 3 3 2 2 2 2 4" xfId="11145"/>
    <cellStyle name="常规 7 2 2 2 3 3 2 2 2 2 4 2" xfId="11147"/>
    <cellStyle name="常规 7 2 2 2 3 3 2 2 2 2 5" xfId="11149"/>
    <cellStyle name="常规 7 2 2 2 3 3 2 2 2 3" xfId="11151"/>
    <cellStyle name="常规 7 2 2 2 3 3 2 2 2 3 2" xfId="11155"/>
    <cellStyle name="常规 7 2 2 2 3 3 2 2 2 4" xfId="11157"/>
    <cellStyle name="常规 7 2 2 2 3 3 2 2 2 4 2" xfId="11159"/>
    <cellStyle name="常规 7 2 2 2 3 3 2 2 2 5" xfId="11161"/>
    <cellStyle name="常规 7 2 2 2 3 3 2 2 2 5 2" xfId="9811"/>
    <cellStyle name="常规 7 2 2 2 3 3 2 2 2 6" xfId="11165"/>
    <cellStyle name="常规 7 2 2 2 3 3 2 2 3" xfId="11166"/>
    <cellStyle name="常规 7 2 2 2 3 3 2 2 3 2" xfId="11167"/>
    <cellStyle name="常规 7 2 2 2 3 3 2 2 3 2 2" xfId="11168"/>
    <cellStyle name="常规 7 2 2 2 3 3 2 2 3 3" xfId="11172"/>
    <cellStyle name="常规 7 2 2 2 3 3 2 2 3 3 2" xfId="11175"/>
    <cellStyle name="常规 7 2 2 2 3 3 2 2 3 4" xfId="11177"/>
    <cellStyle name="常规 7 2 2 2 3 3 2 2 3 4 2" xfId="11179"/>
    <cellStyle name="常规 7 2 2 2 3 3 2 2 3 5" xfId="11181"/>
    <cellStyle name="常规 7 2 2 2 3 3 2 2 4" xfId="11182"/>
    <cellStyle name="常规 7 2 2 2 3 3 2 2 4 2" xfId="11183"/>
    <cellStyle name="常规 7 2 2 2 3 3 2 2 4 2 2" xfId="11185"/>
    <cellStyle name="常规 7 2 2 2 3 3 2 2 4 3" xfId="11189"/>
    <cellStyle name="常规 7 2 2 2 3 3 2 2 4 3 2" xfId="11191"/>
    <cellStyle name="常规 7 2 2 2 3 3 2 2 4 4" xfId="11193"/>
    <cellStyle name="常规 7 2 2 2 3 3 2 2 4 4 2" xfId="11195"/>
    <cellStyle name="常规 7 2 2 2 3 3 2 2 4 5" xfId="11197"/>
    <cellStyle name="常规 7 2 2 2 3 3 2 2 5" xfId="11198"/>
    <cellStyle name="常规 7 2 2 2 3 3 2 2 5 2" xfId="11199"/>
    <cellStyle name="常规 7 2 2 2 3 3 2 2 5 2 2" xfId="11201"/>
    <cellStyle name="常规 7 2 2 2 3 3 2 2 5 3" xfId="11205"/>
    <cellStyle name="常规 7 2 2 2 3 3 2 2 5 3 2" xfId="11206"/>
    <cellStyle name="常规 7 2 2 2 3 3 2 2 5 4" xfId="11208"/>
    <cellStyle name="常规 7 2 2 2 3 3 2 2 6" xfId="11209"/>
    <cellStyle name="常规 7 2 2 2 3 3 2 2 6 2" xfId="11210"/>
    <cellStyle name="常规 7 2 2 2 3 3 2 2 7" xfId="11211"/>
    <cellStyle name="常规 7 2 2 2 3 3 2 2 7 2" xfId="11212"/>
    <cellStyle name="常规 7 2 2 2 3 3 2 2 8" xfId="11213"/>
    <cellStyle name="常规 7 2 2 2 3 3 2 2 8 2" xfId="11214"/>
    <cellStyle name="常规 7 2 2 2 3 3 2 2 9" xfId="2679"/>
    <cellStyle name="常规 7 2 2 2 3 3 2 3" xfId="11217"/>
    <cellStyle name="常规 7 2 2 2 3 3 2 3 2" xfId="11219"/>
    <cellStyle name="常规 7 2 2 2 3 3 2 3 2 2" xfId="11223"/>
    <cellStyle name="常规 7 2 2 2 3 3 2 3 2 2 2" xfId="11227"/>
    <cellStyle name="常规 7 2 2 2 3 3 2 3 2 3" xfId="11232"/>
    <cellStyle name="常规 7 2 2 2 3 3 2 3 2 3 2" xfId="11238"/>
    <cellStyle name="常规 7 2 2 2 3 3 2 3 2 4" xfId="11244"/>
    <cellStyle name="常规 7 2 2 2 3 3 2 3 2 4 2" xfId="11249"/>
    <cellStyle name="常规 7 2 2 2 3 3 2 3 2 5" xfId="11252"/>
    <cellStyle name="常规 7 2 2 2 3 3 2 3 3" xfId="11256"/>
    <cellStyle name="常规 7 2 2 2 3 3 2 3 3 2" xfId="11261"/>
    <cellStyle name="常规 7 2 2 2 3 3 2 3 4" xfId="11266"/>
    <cellStyle name="常规 7 2 2 2 3 3 2 3 4 2" xfId="11272"/>
    <cellStyle name="常规 7 2 2 2 3 3 2 3 5" xfId="11277"/>
    <cellStyle name="常规 7 2 2 2 3 3 2 3 5 2" xfId="11282"/>
    <cellStyle name="常规 7 2 2 2 3 3 2 3 6" xfId="11288"/>
    <cellStyle name="常规 7 2 2 2 3 3 2 4" xfId="11291"/>
    <cellStyle name="常规 7 2 2 2 3 3 2 4 2" xfId="11293"/>
    <cellStyle name="常规 7 2 2 2 3 3 2 4 2 2" xfId="11296"/>
    <cellStyle name="常规 7 2 2 2 3 3 2 4 3" xfId="11300"/>
    <cellStyle name="常规 7 2 2 2 3 3 2 4 3 2" xfId="11303"/>
    <cellStyle name="常规 7 2 2 2 3 3 2 4 4" xfId="11306"/>
    <cellStyle name="常规 7 2 2 2 3 3 2 4 4 2" xfId="11309"/>
    <cellStyle name="常规 7 2 2 2 3 3 2 4 5" xfId="11311"/>
    <cellStyle name="常规 7 2 2 2 3 3 2 5" xfId="3478"/>
    <cellStyle name="常规 7 2 2 2 3 3 2 5 2" xfId="11313"/>
    <cellStyle name="常规 7 2 2 2 3 3 2 5 2 2" xfId="11315"/>
    <cellStyle name="常规 7 2 2 2 3 3 2 5 3" xfId="11319"/>
    <cellStyle name="常规 7 2 2 2 3 3 2 5 3 2" xfId="11321"/>
    <cellStyle name="常规 7 2 2 2 3 3 2 5 4" xfId="11325"/>
    <cellStyle name="常规 7 2 2 2 3 3 2 5 4 2" xfId="8774"/>
    <cellStyle name="常规 7 2 2 2 3 3 2 5 5" xfId="11328"/>
    <cellStyle name="常规 7 2 2 2 3 3 2 6" xfId="11331"/>
    <cellStyle name="常规 7 2 2 2 3 3 2 6 2" xfId="11334"/>
    <cellStyle name="常规 7 2 2 2 3 3 2 6 2 2" xfId="11336"/>
    <cellStyle name="常规 7 2 2 2 3 3 2 6 3" xfId="11337"/>
    <cellStyle name="常规 7 2 2 2 3 3 2 6 3 2" xfId="11342"/>
    <cellStyle name="常规 7 2 2 2 3 3 2 6 4" xfId="11345"/>
    <cellStyle name="常规 7 2 2 2 3 3 2 7" xfId="11352"/>
    <cellStyle name="常规 7 2 2 2 3 3 2 7 2" xfId="11355"/>
    <cellStyle name="常规 7 2 2 2 3 3 2 8" xfId="11358"/>
    <cellStyle name="常规 7 2 2 2 3 3 2 8 2" xfId="11362"/>
    <cellStyle name="常规 7 2 2 2 3 3 2 9" xfId="11366"/>
    <cellStyle name="常规 7 2 2 2 3 3 2 9 2" xfId="11369"/>
    <cellStyle name="常规 7 2 2 2 3 3 3" xfId="11370"/>
    <cellStyle name="常规 7 2 2 2 3 3 3 10" xfId="11371"/>
    <cellStyle name="常规 7 2 2 2 3 3 3 2" xfId="11372"/>
    <cellStyle name="常规 7 2 2 2 3 3 3 2 2" xfId="11373"/>
    <cellStyle name="常规 7 2 2 2 3 3 3 2 2 2" xfId="11375"/>
    <cellStyle name="常规 7 2 2 2 3 3 3 2 2 2 2" xfId="11377"/>
    <cellStyle name="常规 7 2 2 2 3 3 3 2 2 3" xfId="11380"/>
    <cellStyle name="常规 7 2 2 2 3 3 3 2 2 3 2" xfId="11382"/>
    <cellStyle name="常规 7 2 2 2 3 3 3 2 2 4" xfId="11385"/>
    <cellStyle name="常规 7 2 2 2 3 3 3 2 2 4 2" xfId="11388"/>
    <cellStyle name="常规 7 2 2 2 3 3 3 2 2 5" xfId="11391"/>
    <cellStyle name="常规 7 2 2 2 3 3 3 2 3" xfId="11392"/>
    <cellStyle name="常规 7 2 2 2 3 3 3 2 3 2" xfId="11394"/>
    <cellStyle name="常规 7 2 2 2 3 3 3 2 4" xfId="11395"/>
    <cellStyle name="常规 7 2 2 2 3 3 3 2 4 2" xfId="11398"/>
    <cellStyle name="常规 7 2 2 2 3 3 3 2 5" xfId="11399"/>
    <cellStyle name="常规 7 2 2 2 3 3 3 2 5 2" xfId="11401"/>
    <cellStyle name="常规 7 2 2 2 3 3 3 2 6" xfId="11403"/>
    <cellStyle name="常规 7 2 2 2 3 3 3 3" xfId="11406"/>
    <cellStyle name="常规 7 2 2 2 3 3 3 3 2" xfId="11408"/>
    <cellStyle name="常规 7 2 2 2 3 3 3 3 2 2" xfId="11412"/>
    <cellStyle name="常规 7 2 2 2 3 3 3 3 3" xfId="11416"/>
    <cellStyle name="常规 7 2 2 2 3 3 3 3 3 2" xfId="11421"/>
    <cellStyle name="常规 7 2 2 2 3 3 3 3 4" xfId="11423"/>
    <cellStyle name="常规 7 2 2 2 3 3 3 3 4 2" xfId="11428"/>
    <cellStyle name="常规 7 2 2 2 3 3 3 3 5" xfId="11430"/>
    <cellStyle name="常规 7 2 2 2 3 3 3 4" xfId="11433"/>
    <cellStyle name="常规 7 2 2 2 3 3 3 4 2" xfId="11435"/>
    <cellStyle name="常规 7 2 2 2 3 3 3 4 2 2" xfId="11438"/>
    <cellStyle name="常规 7 2 2 2 3 3 3 4 3" xfId="11444"/>
    <cellStyle name="常规 7 2 2 2 3 3 3 4 3 2" xfId="11447"/>
    <cellStyle name="常规 7 2 2 2 3 3 3 4 4" xfId="11451"/>
    <cellStyle name="常规 7 2 2 2 3 3 3 4 4 2" xfId="11453"/>
    <cellStyle name="常规 7 2 2 2 3 3 3 4 5" xfId="11457"/>
    <cellStyle name="常规 7 2 2 2 3 3 3 5" xfId="11459"/>
    <cellStyle name="常规 7 2 2 2 3 3 3 5 2" xfId="11461"/>
    <cellStyle name="常规 7 2 2 2 3 3 3 5 2 2" xfId="11463"/>
    <cellStyle name="常规 7 2 2 2 3 3 3 5 3" xfId="11470"/>
    <cellStyle name="常规 7 2 2 2 3 3 3 5 3 2" xfId="11473"/>
    <cellStyle name="常规 7 2 2 2 3 3 3 5 4" xfId="11476"/>
    <cellStyle name="常规 7 2 2 2 3 3 3 6" xfId="11479"/>
    <cellStyle name="常规 7 2 2 2 3 3 3 6 2" xfId="11481"/>
    <cellStyle name="常规 7 2 2 2 3 3 3 7" xfId="5178"/>
    <cellStyle name="常规 7 2 2 2 3 3 3 7 2" xfId="11483"/>
    <cellStyle name="常规 7 2 2 2 3 3 3 8" xfId="11486"/>
    <cellStyle name="常规 7 2 2 2 3 3 3 8 2" xfId="11488"/>
    <cellStyle name="常规 7 2 2 2 3 3 3 9" xfId="11491"/>
    <cellStyle name="常规 7 2 2 2 3 3 4" xfId="3278"/>
    <cellStyle name="常规 7 2 2 2 3 3 4 2" xfId="3282"/>
    <cellStyle name="常规 7 2 2 2 3 3 4 2 2" xfId="11492"/>
    <cellStyle name="常规 7 2 2 2 3 3 4 2 2 2" xfId="11495"/>
    <cellStyle name="常规 7 2 2 2 3 3 4 2 3" xfId="11498"/>
    <cellStyle name="常规 7 2 2 2 3 3 4 2 3 2" xfId="11501"/>
    <cellStyle name="常规 7 2 2 2 3 3 4 2 4" xfId="11505"/>
    <cellStyle name="常规 7 2 2 2 3 3 4 2 4 2" xfId="11507"/>
    <cellStyle name="常规 7 2 2 2 3 3 4 2 5" xfId="11511"/>
    <cellStyle name="常规 7 2 2 2 3 3 4 3" xfId="11514"/>
    <cellStyle name="常规 7 2 2 2 3 3 4 3 2" xfId="11515"/>
    <cellStyle name="常规 7 2 2 2 3 3 4 4" xfId="11519"/>
    <cellStyle name="常规 7 2 2 2 3 3 4 4 2" xfId="11520"/>
    <cellStyle name="常规 7 2 2 2 3 3 4 5" xfId="11524"/>
    <cellStyle name="常规 7 2 2 2 3 3 4 5 2" xfId="11525"/>
    <cellStyle name="常规 7 2 2 2 3 3 4 6" xfId="11531"/>
    <cellStyle name="常规 7 2 2 2 3 3 5" xfId="3287"/>
    <cellStyle name="常规 7 2 2 2 3 3 5 2" xfId="3291"/>
    <cellStyle name="常规 7 2 2 2 3 3 5 2 2" xfId="11532"/>
    <cellStyle name="常规 7 2 2 2 3 3 5 3" xfId="11535"/>
    <cellStyle name="常规 7 2 2 2 3 3 5 3 2" xfId="11536"/>
    <cellStyle name="常规 7 2 2 2 3 3 5 4" xfId="11540"/>
    <cellStyle name="常规 7 2 2 2 3 3 5 4 2" xfId="11541"/>
    <cellStyle name="常规 7 2 2 2 3 3 5 5" xfId="11545"/>
    <cellStyle name="常规 7 2 2 2 3 3 6" xfId="3295"/>
    <cellStyle name="常规 7 2 2 2 3 3 6 2" xfId="2190"/>
    <cellStyle name="常规 7 2 2 2 3 3 6 2 2" xfId="11546"/>
    <cellStyle name="常规 7 2 2 2 3 3 6 3" xfId="11549"/>
    <cellStyle name="常规 7 2 2 2 3 3 6 3 2" xfId="11550"/>
    <cellStyle name="常规 7 2 2 2 3 3 6 4" xfId="11554"/>
    <cellStyle name="常规 7 2 2 2 3 3 6 4 2" xfId="11555"/>
    <cellStyle name="常规 7 2 2 2 3 3 6 5" xfId="11559"/>
    <cellStyle name="常规 7 2 2 2 3 3 7" xfId="3298"/>
    <cellStyle name="常规 7 2 2 2 3 3 7 2" xfId="11560"/>
    <cellStyle name="常规 7 2 2 2 3 3 7 2 2" xfId="11561"/>
    <cellStyle name="常规 7 2 2 2 3 3 7 3" xfId="11564"/>
    <cellStyle name="常规 7 2 2 2 3 3 7 3 2" xfId="11565"/>
    <cellStyle name="常规 7 2 2 2 3 3 7 4" xfId="11569"/>
    <cellStyle name="常规 7 2 2 2 3 3 8" xfId="11570"/>
    <cellStyle name="常规 7 2 2 2 3 3 8 2" xfId="11571"/>
    <cellStyle name="常规 7 2 2 2 3 3 9" xfId="11572"/>
    <cellStyle name="常规 7 2 2 2 3 3 9 2" xfId="11574"/>
    <cellStyle name="常规 7 2 2 2 3 4" xfId="11576"/>
    <cellStyle name="常规 7 2 2 2 3 4 10" xfId="11577"/>
    <cellStyle name="常规 7 2 2 2 3 4 10 2" xfId="11579"/>
    <cellStyle name="常规 7 2 2 2 3 4 11" xfId="11582"/>
    <cellStyle name="常规 7 2 2 2 3 4 12" xfId="11583"/>
    <cellStyle name="常规 7 2 2 2 3 4 2" xfId="11587"/>
    <cellStyle name="常规 7 2 2 2 3 4 2 10" xfId="11588"/>
    <cellStyle name="常规 7 2 2 2 3 4 2 11" xfId="11589"/>
    <cellStyle name="常规 7 2 2 2 3 4 2 2" xfId="11592"/>
    <cellStyle name="常规 7 2 2 2 3 4 2 2 2" xfId="11594"/>
    <cellStyle name="常规 7 2 2 2 3 4 2 2 2 2" xfId="11596"/>
    <cellStyle name="常规 7 2 2 2 3 4 2 2 2 2 2" xfId="11597"/>
    <cellStyle name="常规 7 2 2 2 3 4 2 2 2 2 2 2" xfId="11598"/>
    <cellStyle name="常规 7 2 2 2 3 4 2 2 2 2 3" xfId="11599"/>
    <cellStyle name="常规 7 2 2 2 3 4 2 2 2 2 3 2" xfId="11600"/>
    <cellStyle name="常规 7 2 2 2 3 4 2 2 2 2 4" xfId="11604"/>
    <cellStyle name="常规 7 2 2 2 3 4 2 2 2 2 4 2" xfId="11605"/>
    <cellStyle name="常规 7 2 2 2 3 4 2 2 2 2 5" xfId="11606"/>
    <cellStyle name="常规 7 2 2 2 3 4 2 2 2 3" xfId="11608"/>
    <cellStyle name="常规 7 2 2 2 3 4 2 2 2 3 2" xfId="11609"/>
    <cellStyle name="常规 7 2 2 2 3 4 2 2 2 4" xfId="11610"/>
    <cellStyle name="常规 7 2 2 2 3 4 2 2 2 4 2" xfId="11611"/>
    <cellStyle name="常规 7 2 2 2 3 4 2 2 2 5" xfId="11612"/>
    <cellStyle name="常规 7 2 2 2 3 4 2 2 2 5 2" xfId="11613"/>
    <cellStyle name="常规 7 2 2 2 3 4 2 2 2 6" xfId="11615"/>
    <cellStyle name="常规 7 2 2 2 3 4 2 2 3" xfId="11616"/>
    <cellStyle name="常规 7 2 2 2 3 4 2 2 3 2" xfId="11617"/>
    <cellStyle name="常规 7 2 2 2 3 4 2 2 3 2 2" xfId="11618"/>
    <cellStyle name="常规 7 2 2 2 3 4 2 2 3 3" xfId="11621"/>
    <cellStyle name="常规 7 2 2 2 3 4 2 2 3 3 2" xfId="11623"/>
    <cellStyle name="常规 7 2 2 2 3 4 2 2 3 4" xfId="11624"/>
    <cellStyle name="常规 7 2 2 2 3 4 2 2 3 4 2" xfId="11625"/>
    <cellStyle name="常规 7 2 2 2 3 4 2 2 3 5" xfId="11626"/>
    <cellStyle name="常规 7 2 2 2 3 4 2 2 4" xfId="11627"/>
    <cellStyle name="常规 7 2 2 2 3 4 2 2 4 2" xfId="11628"/>
    <cellStyle name="常规 7 2 2 2 3 4 2 2 4 2 2" xfId="11629"/>
    <cellStyle name="常规 7 2 2 2 3 4 2 2 4 3" xfId="11631"/>
    <cellStyle name="常规 7 2 2 2 3 4 2 2 4 3 2" xfId="11632"/>
    <cellStyle name="常规 7 2 2 2 3 4 2 2 4 4" xfId="11633"/>
    <cellStyle name="常规 7 2 2 2 3 4 2 2 4 4 2" xfId="11634"/>
    <cellStyle name="常规 7 2 2 2 3 4 2 2 4 5" xfId="11635"/>
    <cellStyle name="常规 7 2 2 2 3 4 2 2 5" xfId="11636"/>
    <cellStyle name="常规 7 2 2 2 3 4 2 2 5 2" xfId="11637"/>
    <cellStyle name="常规 7 2 2 2 3 4 2 2 5 2 2" xfId="11638"/>
    <cellStyle name="常规 7 2 2 2 3 4 2 2 5 3" xfId="11639"/>
    <cellStyle name="常规 7 2 2 2 3 4 2 2 5 3 2" xfId="11640"/>
    <cellStyle name="常规 7 2 2 2 3 4 2 2 5 4" xfId="11641"/>
    <cellStyle name="常规 7 2 2 2 3 4 2 2 6" xfId="11642"/>
    <cellStyle name="常规 7 2 2 2 3 4 2 2 6 2" xfId="11643"/>
    <cellStyle name="常规 7 2 2 2 3 4 2 2 7" xfId="11644"/>
    <cellStyle name="常规 7 2 2 2 3 4 2 2 7 2" xfId="11290"/>
    <cellStyle name="常规 7 2 2 2 3 4 2 2 8" xfId="11645"/>
    <cellStyle name="常规 7 2 2 2 3 4 2 2 8 2" xfId="11432"/>
    <cellStyle name="常规 7 2 2 2 3 4 2 2 9" xfId="11646"/>
    <cellStyle name="常规 7 2 2 2 3 4 2 3" xfId="11650"/>
    <cellStyle name="常规 7 2 2 2 3 4 2 3 2" xfId="11654"/>
    <cellStyle name="常规 7 2 2 2 3 4 2 3 2 2" xfId="11659"/>
    <cellStyle name="常规 7 2 2 2 3 4 2 3 2 2 2" xfId="11664"/>
    <cellStyle name="常规 7 2 2 2 3 4 2 3 2 3" xfId="11670"/>
    <cellStyle name="常规 7 2 2 2 3 4 2 3 2 3 2" xfId="11674"/>
    <cellStyle name="常规 7 2 2 2 3 4 2 3 2 4" xfId="11680"/>
    <cellStyle name="常规 7 2 2 2 3 4 2 3 2 4 2" xfId="11683"/>
    <cellStyle name="常规 7 2 2 2 3 4 2 3 2 5" xfId="11686"/>
    <cellStyle name="常规 7 2 2 2 3 4 2 3 3" xfId="11691"/>
    <cellStyle name="常规 7 2 2 2 3 4 2 3 3 2" xfId="11695"/>
    <cellStyle name="常规 7 2 2 2 3 4 2 3 4" xfId="11698"/>
    <cellStyle name="常规 7 2 2 2 3 4 2 3 4 2" xfId="11703"/>
    <cellStyle name="常规 7 2 2 2 3 4 2 3 5" xfId="11706"/>
    <cellStyle name="常规 7 2 2 2 3 4 2 3 5 2" xfId="11710"/>
    <cellStyle name="常规 7 2 2 2 3 4 2 3 6" xfId="11714"/>
    <cellStyle name="常规 7 2 2 2 3 4 2 4" xfId="11717"/>
    <cellStyle name="常规 7 2 2 2 3 4 2 4 2" xfId="11721"/>
    <cellStyle name="常规 7 2 2 2 3 4 2 4 2 2" xfId="11724"/>
    <cellStyle name="常规 7 2 2 2 3 4 2 4 3" xfId="11729"/>
    <cellStyle name="常规 7 2 2 2 3 4 2 4 3 2" xfId="11732"/>
    <cellStyle name="常规 7 2 2 2 3 4 2 4 4" xfId="11735"/>
    <cellStyle name="常规 7 2 2 2 3 4 2 4 4 2" xfId="11739"/>
    <cellStyle name="常规 7 2 2 2 3 4 2 4 5" xfId="11743"/>
    <cellStyle name="常规 7 2 2 2 3 4 2 5" xfId="11747"/>
    <cellStyle name="常规 7 2 2 2 3 4 2 5 2" xfId="11750"/>
    <cellStyle name="常规 7 2 2 2 3 4 2 5 2 2" xfId="11754"/>
    <cellStyle name="常规 7 2 2 2 3 4 2 5 3" xfId="11759"/>
    <cellStyle name="常规 7 2 2 2 3 4 2 5 3 2" xfId="11761"/>
    <cellStyle name="常规 7 2 2 2 3 4 2 5 4" xfId="11764"/>
    <cellStyle name="常规 7 2 2 2 3 4 2 5 4 2" xfId="11767"/>
    <cellStyle name="常规 7 2 2 2 3 4 2 5 5" xfId="11770"/>
    <cellStyle name="常规 7 2 2 2 3 4 2 6" xfId="11774"/>
    <cellStyle name="常规 7 2 2 2 3 4 2 6 2" xfId="11777"/>
    <cellStyle name="常规 7 2 2 2 3 4 2 6 2 2" xfId="11779"/>
    <cellStyle name="常规 7 2 2 2 3 4 2 6 3" xfId="11781"/>
    <cellStyle name="常规 7 2 2 2 3 4 2 6 3 2" xfId="11783"/>
    <cellStyle name="常规 7 2 2 2 3 4 2 6 4" xfId="11786"/>
    <cellStyle name="常规 7 2 2 2 3 4 2 7" xfId="11788"/>
    <cellStyle name="常规 7 2 2 2 3 4 2 7 2" xfId="11791"/>
    <cellStyle name="常规 7 2 2 2 3 4 2 8" xfId="11794"/>
    <cellStyle name="常规 7 2 2 2 3 4 2 8 2" xfId="11797"/>
    <cellStyle name="常规 7 2 2 2 3 4 2 9" xfId="11802"/>
    <cellStyle name="常规 7 2 2 2 3 4 2 9 2" xfId="11805"/>
    <cellStyle name="常规 7 2 2 2 3 4 3" xfId="11810"/>
    <cellStyle name="常规 7 2 2 2 3 4 3 2" xfId="11812"/>
    <cellStyle name="常规 7 2 2 2 3 4 3 2 2" xfId="11814"/>
    <cellStyle name="常规 7 2 2 2 3 4 3 2 2 2" xfId="11816"/>
    <cellStyle name="常规 7 2 2 2 3 4 3 2 2 2 2" xfId="11818"/>
    <cellStyle name="常规 7 2 2 2 3 4 3 2 2 3" xfId="11821"/>
    <cellStyle name="常规 7 2 2 2 3 4 3 2 2 3 2" xfId="11822"/>
    <cellStyle name="常规 7 2 2 2 3 4 3 2 2 4" xfId="11823"/>
    <cellStyle name="常规 7 2 2 2 3 4 3 2 2 4 2" xfId="11824"/>
    <cellStyle name="常规 7 2 2 2 3 4 3 2 2 5" xfId="11826"/>
    <cellStyle name="常规 7 2 2 2 3 4 3 2 3" xfId="11827"/>
    <cellStyle name="常规 7 2 2 2 3 4 3 2 3 2" xfId="11829"/>
    <cellStyle name="常规 7 2 2 2 3 4 3 2 4" xfId="11830"/>
    <cellStyle name="常规 7 2 2 2 3 4 3 2 4 2" xfId="11833"/>
    <cellStyle name="常规 7 2 2 2 3 4 3 2 5" xfId="11834"/>
    <cellStyle name="常规 7 2 2 2 3 4 3 2 5 2" xfId="11835"/>
    <cellStyle name="常规 7 2 2 2 3 4 3 2 6" xfId="11836"/>
    <cellStyle name="常规 7 2 2 2 3 4 3 3" xfId="11839"/>
    <cellStyle name="常规 7 2 2 2 3 4 3 3 2" xfId="11843"/>
    <cellStyle name="常规 7 2 2 2 3 4 3 3 2 2" xfId="6349"/>
    <cellStyle name="常规 7 2 2 2 3 4 3 3 3" xfId="11848"/>
    <cellStyle name="常规 7 2 2 2 3 4 3 3 3 2" xfId="11853"/>
    <cellStyle name="常规 7 2 2 2 3 4 3 3 4" xfId="11856"/>
    <cellStyle name="常规 7 2 2 2 3 4 3 3 4 2" xfId="11860"/>
    <cellStyle name="常规 7 2 2 2 3 4 3 3 5" xfId="11863"/>
    <cellStyle name="常规 7 2 2 2 3 4 3 4" xfId="11866"/>
    <cellStyle name="常规 7 2 2 2 3 4 3 4 2" xfId="11867"/>
    <cellStyle name="常规 7 2 2 2 3 4 3 4 2 2" xfId="11872"/>
    <cellStyle name="常规 7 2 2 2 3 4 3 4 3" xfId="11876"/>
    <cellStyle name="常规 7 2 2 2 3 4 3 4 3 2" xfId="11881"/>
    <cellStyle name="常规 7 2 2 2 3 4 3 4 4" xfId="11883"/>
    <cellStyle name="常规 7 2 2 2 3 4 3 4 4 2" xfId="11886"/>
    <cellStyle name="常规 7 2 2 2 3 4 3 4 5" xfId="11888"/>
    <cellStyle name="常规 7 2 2 2 3 4 3 5" xfId="11892"/>
    <cellStyle name="常规 7 2 2 2 3 4 3 5 2" xfId="11896"/>
    <cellStyle name="常规 7 2 2 2 3 4 3 5 2 2" xfId="11898"/>
    <cellStyle name="常规 7 2 2 2 3 4 3 5 3" xfId="11902"/>
    <cellStyle name="常规 7 2 2 2 3 4 3 5 3 2" xfId="11904"/>
    <cellStyle name="常规 7 2 2 2 3 4 3 5 4" xfId="11906"/>
    <cellStyle name="常规 7 2 2 2 3 4 3 6" xfId="11909"/>
    <cellStyle name="常规 7 2 2 2 3 4 3 6 2" xfId="11912"/>
    <cellStyle name="常规 7 2 2 2 3 4 3 7" xfId="5222"/>
    <cellStyle name="常规 7 2 2 2 3 4 3 7 2" xfId="11914"/>
    <cellStyle name="常规 7 2 2 2 3 4 3 8" xfId="11917"/>
    <cellStyle name="常规 7 2 2 2 3 4 3 8 2" xfId="11919"/>
    <cellStyle name="常规 7 2 2 2 3 4 3 9" xfId="11922"/>
    <cellStyle name="常规 7 2 2 2 3 4 4" xfId="3314"/>
    <cellStyle name="常规 7 2 2 2 3 4 4 2" xfId="3320"/>
    <cellStyle name="常规 7 2 2 2 3 4 4 2 2" xfId="11923"/>
    <cellStyle name="常规 7 2 2 2 3 4 4 2 2 2" xfId="11926"/>
    <cellStyle name="常规 7 2 2 2 3 4 4 2 3" xfId="11929"/>
    <cellStyle name="常规 7 2 2 2 3 4 4 2 3 2" xfId="11932"/>
    <cellStyle name="常规 7 2 2 2 3 4 4 2 4" xfId="11936"/>
    <cellStyle name="常规 7 2 2 2 3 4 4 2 4 2" xfId="11938"/>
    <cellStyle name="常规 7 2 2 2 3 4 4 2 5" xfId="11941"/>
    <cellStyle name="常规 7 2 2 2 3 4 4 3" xfId="11945"/>
    <cellStyle name="常规 7 2 2 2 3 4 4 3 2" xfId="11946"/>
    <cellStyle name="常规 7 2 2 2 3 4 4 4" xfId="11951"/>
    <cellStyle name="常规 7 2 2 2 3 4 4 4 2" xfId="11952"/>
    <cellStyle name="常规 7 2 2 2 3 4 4 5" xfId="11958"/>
    <cellStyle name="常规 7 2 2 2 3 4 4 5 2" xfId="11959"/>
    <cellStyle name="常规 7 2 2 2 3 4 4 6" xfId="11968"/>
    <cellStyle name="常规 7 2 2 2 3 4 5" xfId="3327"/>
    <cellStyle name="常规 7 2 2 2 3 4 5 2" xfId="3331"/>
    <cellStyle name="常规 7 2 2 2 3 4 5 2 2" xfId="11969"/>
    <cellStyle name="常规 7 2 2 2 3 4 5 3" xfId="11972"/>
    <cellStyle name="常规 7 2 2 2 3 4 5 3 2" xfId="11973"/>
    <cellStyle name="常规 7 2 2 2 3 4 5 4" xfId="11978"/>
    <cellStyle name="常规 7 2 2 2 3 4 5 4 2" xfId="11979"/>
    <cellStyle name="常规 7 2 2 2 3 4 5 5" xfId="11984"/>
    <cellStyle name="常规 7 2 2 2 3 4 6" xfId="3335"/>
    <cellStyle name="常规 7 2 2 2 3 4 6 2" xfId="11986"/>
    <cellStyle name="常规 7 2 2 2 3 4 6 2 2" xfId="11987"/>
    <cellStyle name="常规 7 2 2 2 3 4 6 3" xfId="11990"/>
    <cellStyle name="常规 7 2 2 2 3 4 6 3 2" xfId="11992"/>
    <cellStyle name="常规 7 2 2 2 3 4 6 4" xfId="11994"/>
    <cellStyle name="常规 7 2 2 2 3 4 6 4 2" xfId="11996"/>
    <cellStyle name="常规 7 2 2 2 3 4 6 5" xfId="11999"/>
    <cellStyle name="常规 7 2 2 2 3 4 7" xfId="12001"/>
    <cellStyle name="常规 7 2 2 2 3 4 7 2" xfId="12002"/>
    <cellStyle name="常规 7 2 2 2 3 4 7 2 2" xfId="12003"/>
    <cellStyle name="常规 7 2 2 2 3 4 7 3" xfId="12005"/>
    <cellStyle name="常规 7 2 2 2 3 4 7 3 2" xfId="12006"/>
    <cellStyle name="常规 7 2 2 2 3 4 7 4" xfId="12007"/>
    <cellStyle name="常规 7 2 2 2 3 4 8" xfId="12008"/>
    <cellStyle name="常规 7 2 2 2 3 4 8 2" xfId="12009"/>
    <cellStyle name="常规 7 2 2 2 3 4 9" xfId="12010"/>
    <cellStyle name="常规 7 2 2 2 3 4 9 2" xfId="12011"/>
    <cellStyle name="常规 7 2 2 2 3 5" xfId="12015"/>
    <cellStyle name="常规 7 2 2 2 3 5 10" xfId="12016"/>
    <cellStyle name="常规 7 2 2 2 3 5 11" xfId="12017"/>
    <cellStyle name="常规 7 2 2 2 3 5 2" xfId="12019"/>
    <cellStyle name="常规 7 2 2 2 3 5 2 2" xfId="133"/>
    <cellStyle name="常规 7 2 2 2 3 5 2 2 2" xfId="334"/>
    <cellStyle name="常规 7 2 2 2 3 5 2 2 2 2" xfId="12021"/>
    <cellStyle name="常规 7 2 2 2 3 5 2 2 2 2 2" xfId="12022"/>
    <cellStyle name="常规 7 2 2 2 3 5 2 2 2 3" xfId="12024"/>
    <cellStyle name="常规 7 2 2 2 3 5 2 2 2 3 2" xfId="12025"/>
    <cellStyle name="常规 7 2 2 2 3 5 2 2 2 4" xfId="12026"/>
    <cellStyle name="常规 7 2 2 2 3 5 2 2 2 4 2" xfId="12027"/>
    <cellStyle name="常规 7 2 2 2 3 5 2 2 2 5" xfId="12028"/>
    <cellStyle name="常规 7 2 2 2 3 5 2 2 3" xfId="12029"/>
    <cellStyle name="常规 7 2 2 2 3 5 2 2 3 2" xfId="12031"/>
    <cellStyle name="常规 7 2 2 2 3 5 2 2 4" xfId="12032"/>
    <cellStyle name="常规 7 2 2 2 3 5 2 2 4 2" xfId="12033"/>
    <cellStyle name="常规 7 2 2 2 3 5 2 2 5" xfId="12034"/>
    <cellStyle name="常规 7 2 2 2 3 5 2 2 5 2" xfId="12036"/>
    <cellStyle name="常规 7 2 2 2 3 5 2 2 6" xfId="12037"/>
    <cellStyle name="常规 7 2 2 2 3 5 2 3" xfId="145"/>
    <cellStyle name="常规 7 2 2 2 3 5 2 3 2" xfId="344"/>
    <cellStyle name="常规 7 2 2 2 3 5 2 3 2 2" xfId="286"/>
    <cellStyle name="常规 7 2 2 2 3 5 2 3 3" xfId="350"/>
    <cellStyle name="常规 7 2 2 2 3 5 2 3 3 2" xfId="12040"/>
    <cellStyle name="常规 7 2 2 2 3 5 2 3 4" xfId="12042"/>
    <cellStyle name="常规 7 2 2 2 3 5 2 3 4 2" xfId="12046"/>
    <cellStyle name="常规 7 2 2 2 3 5 2 3 5" xfId="12048"/>
    <cellStyle name="常规 7 2 2 2 3 5 2 4" xfId="96"/>
    <cellStyle name="常规 7 2 2 2 3 5 2 4 2" xfId="12051"/>
    <cellStyle name="常规 7 2 2 2 3 5 2 4 2 2" xfId="12053"/>
    <cellStyle name="常规 7 2 2 2 3 5 2 4 3" xfId="12056"/>
    <cellStyle name="常规 7 2 2 2 3 5 2 4 3 2" xfId="12058"/>
    <cellStyle name="常规 7 2 2 2 3 5 2 4 4" xfId="12060"/>
    <cellStyle name="常规 7 2 2 2 3 5 2 4 4 2" xfId="12063"/>
    <cellStyle name="常规 7 2 2 2 3 5 2 4 5" xfId="12068"/>
    <cellStyle name="常规 7 2 2 2 3 5 2 5" xfId="46"/>
    <cellStyle name="常规 7 2 2 2 3 5 2 5 2" xfId="833"/>
    <cellStyle name="常规 7 2 2 2 3 5 2 5 2 2" xfId="835"/>
    <cellStyle name="常规 7 2 2 2 3 5 2 5 3" xfId="883"/>
    <cellStyle name="常规 7 2 2 2 3 5 2 5 3 2" xfId="813"/>
    <cellStyle name="常规 7 2 2 2 3 5 2 5 4" xfId="889"/>
    <cellStyle name="常规 7 2 2 2 3 5 2 6" xfId="160"/>
    <cellStyle name="常规 7 2 2 2 3 5 2 6 2" xfId="12070"/>
    <cellStyle name="常规 7 2 2 2 3 5 2 7" xfId="307"/>
    <cellStyle name="常规 7 2 2 2 3 5 2 7 2" xfId="24"/>
    <cellStyle name="常规 7 2 2 2 3 5 2 8" xfId="968"/>
    <cellStyle name="常规 7 2 2 2 3 5 2 8 2" xfId="970"/>
    <cellStyle name="常规 7 2 2 2 3 5 2 9" xfId="992"/>
    <cellStyle name="常规 7 2 2 2 3 5 3" xfId="12073"/>
    <cellStyle name="常规 7 2 2 2 3 5 3 2" xfId="365"/>
    <cellStyle name="常规 7 2 2 2 3 5 3 2 2" xfId="12074"/>
    <cellStyle name="常规 7 2 2 2 3 5 3 2 2 2" xfId="12077"/>
    <cellStyle name="常规 7 2 2 2 3 5 3 2 3" xfId="12078"/>
    <cellStyle name="常规 7 2 2 2 3 5 3 2 3 2" xfId="12081"/>
    <cellStyle name="常规 7 2 2 2 3 5 3 2 4" xfId="12082"/>
    <cellStyle name="常规 7 2 2 2 3 5 3 2 4 2" xfId="12083"/>
    <cellStyle name="常规 7 2 2 2 3 5 3 2 5" xfId="12084"/>
    <cellStyle name="常规 7 2 2 2 3 5 3 3" xfId="12086"/>
    <cellStyle name="常规 7 2 2 2 3 5 3 3 2" xfId="12089"/>
    <cellStyle name="常规 7 2 2 2 3 5 3 4" xfId="12091"/>
    <cellStyle name="常规 7 2 2 2 3 5 3 4 2" xfId="12093"/>
    <cellStyle name="常规 7 2 2 2 3 5 3 5" xfId="394"/>
    <cellStyle name="常规 7 2 2 2 3 5 3 5 2" xfId="407"/>
    <cellStyle name="常规 7 2 2 2 3 5 3 6" xfId="421"/>
    <cellStyle name="常规 7 2 2 2 3 5 4" xfId="2714"/>
    <cellStyle name="常规 7 2 2 2 3 5 4 2" xfId="12095"/>
    <cellStyle name="常规 7 2 2 2 3 5 4 2 2" xfId="12096"/>
    <cellStyle name="常规 7 2 2 2 3 5 4 3" xfId="12100"/>
    <cellStyle name="常规 7 2 2 2 3 5 4 3 2" xfId="12101"/>
    <cellStyle name="常规 7 2 2 2 3 5 4 4" xfId="12108"/>
    <cellStyle name="常规 7 2 2 2 3 5 4 4 2" xfId="12109"/>
    <cellStyle name="常规 7 2 2 2 3 5 4 5" xfId="1177"/>
    <cellStyle name="常规 7 2 2 2 3 5 5" xfId="12114"/>
    <cellStyle name="常规 7 2 2 2 3 5 5 2" xfId="12116"/>
    <cellStyle name="常规 7 2 2 2 3 5 5 2 2" xfId="12117"/>
    <cellStyle name="常规 7 2 2 2 3 5 5 3" xfId="12121"/>
    <cellStyle name="常规 7 2 2 2 3 5 5 3 2" xfId="12122"/>
    <cellStyle name="常规 7 2 2 2 3 5 5 4" xfId="12128"/>
    <cellStyle name="常规 7 2 2 2 3 5 5 4 2" xfId="12129"/>
    <cellStyle name="常规 7 2 2 2 3 5 5 5" xfId="1336"/>
    <cellStyle name="常规 7 2 2 2 3 5 6" xfId="12134"/>
    <cellStyle name="常规 7 2 2 2 3 5 6 2" xfId="12136"/>
    <cellStyle name="常规 7 2 2 2 3 5 6 2 2" xfId="12138"/>
    <cellStyle name="常规 7 2 2 2 3 5 6 3" xfId="4310"/>
    <cellStyle name="常规 7 2 2 2 3 5 6 3 2" xfId="12141"/>
    <cellStyle name="常规 7 2 2 2 3 5 6 4" xfId="12143"/>
    <cellStyle name="常规 7 2 2 2 3 5 7" xfId="12144"/>
    <cellStyle name="常规 7 2 2 2 3 5 7 2" xfId="12146"/>
    <cellStyle name="常规 7 2 2 2 3 5 8" xfId="12148"/>
    <cellStyle name="常规 7 2 2 2 3 5 8 2" xfId="12150"/>
    <cellStyle name="常规 7 2 2 2 3 5 9" xfId="12153"/>
    <cellStyle name="常规 7 2 2 2 3 5 9 2" xfId="12157"/>
    <cellStyle name="常规 7 2 2 2 3 6" xfId="12159"/>
    <cellStyle name="常规 7 2 2 2 3 6 10" xfId="12160"/>
    <cellStyle name="常规 7 2 2 2 3 6 2" xfId="8839"/>
    <cellStyle name="常规 7 2 2 2 3 6 2 2" xfId="12162"/>
    <cellStyle name="常规 7 2 2 2 3 6 2 2 2" xfId="12163"/>
    <cellStyle name="常规 7 2 2 2 3 6 2 2 2 2" xfId="12165"/>
    <cellStyle name="常规 7 2 2 2 3 6 2 2 3" xfId="12167"/>
    <cellStyle name="常规 7 2 2 2 3 6 2 2 3 2" xfId="12169"/>
    <cellStyle name="常规 7 2 2 2 3 6 2 2 4" xfId="12170"/>
    <cellStyle name="常规 7 2 2 2 3 6 2 2 4 2" xfId="12171"/>
    <cellStyle name="常规 7 2 2 2 3 6 2 2 5" xfId="12172"/>
    <cellStyle name="常规 7 2 2 2 3 6 2 3" xfId="12173"/>
    <cellStyle name="常规 7 2 2 2 3 6 2 3 2" xfId="12176"/>
    <cellStyle name="常规 7 2 2 2 3 6 2 4" xfId="12177"/>
    <cellStyle name="常规 7 2 2 2 3 6 2 4 2" xfId="12179"/>
    <cellStyle name="常规 7 2 2 2 3 6 2 5" xfId="12180"/>
    <cellStyle name="常规 7 2 2 2 3 6 2 5 2" xfId="12182"/>
    <cellStyle name="常规 7 2 2 2 3 6 2 6" xfId="12184"/>
    <cellStyle name="常规 7 2 2 2 3 6 3" xfId="12187"/>
    <cellStyle name="常规 7 2 2 2 3 6 3 2" xfId="12188"/>
    <cellStyle name="常规 7 2 2 2 3 6 3 2 2" xfId="12189"/>
    <cellStyle name="常规 7 2 2 2 3 6 3 3" xfId="12190"/>
    <cellStyle name="常规 7 2 2 2 3 6 3 3 2" xfId="12192"/>
    <cellStyle name="常规 7 2 2 2 3 6 3 4" xfId="12193"/>
    <cellStyle name="常规 7 2 2 2 3 6 3 4 2" xfId="12194"/>
    <cellStyle name="常规 7 2 2 2 3 6 3 5" xfId="12195"/>
    <cellStyle name="常规 7 2 2 2 3 6 4" xfId="3342"/>
    <cellStyle name="常规 7 2 2 2 3 6 4 2" xfId="12196"/>
    <cellStyle name="常规 7 2 2 2 3 6 4 2 2" xfId="12197"/>
    <cellStyle name="常规 7 2 2 2 3 6 4 3" xfId="12200"/>
    <cellStyle name="常规 7 2 2 2 3 6 4 3 2" xfId="12201"/>
    <cellStyle name="常规 7 2 2 2 3 6 4 4" xfId="12206"/>
    <cellStyle name="常规 7 2 2 2 3 6 4 4 2" xfId="12207"/>
    <cellStyle name="常规 7 2 2 2 3 6 4 5" xfId="12211"/>
    <cellStyle name="常规 7 2 2 2 3 6 5" xfId="12212"/>
    <cellStyle name="常规 7 2 2 2 3 6 5 2" xfId="12215"/>
    <cellStyle name="常规 7 2 2 2 3 6 5 2 2" xfId="12216"/>
    <cellStyle name="常规 7 2 2 2 3 6 5 3" xfId="12221"/>
    <cellStyle name="常规 7 2 2 2 3 6 5 3 2" xfId="12223"/>
    <cellStyle name="常规 7 2 2 2 3 6 5 4" xfId="12227"/>
    <cellStyle name="常规 7 2 2 2 3 6 6" xfId="12228"/>
    <cellStyle name="常规 7 2 2 2 3 6 6 2" xfId="12230"/>
    <cellStyle name="常规 7 2 2 2 3 6 7" xfId="12231"/>
    <cellStyle name="常规 7 2 2 2 3 6 7 2" xfId="12233"/>
    <cellStyle name="常规 7 2 2 2 3 6 8" xfId="12234"/>
    <cellStyle name="常规 7 2 2 2 3 6 8 2" xfId="12237"/>
    <cellStyle name="常规 7 2 2 2 3 6 9" xfId="12239"/>
    <cellStyle name="常规 7 2 2 2 3 7" xfId="12241"/>
    <cellStyle name="常规 7 2 2 2 3 7 2" xfId="12243"/>
    <cellStyle name="常规 7 2 2 2 3 7 2 2" xfId="12244"/>
    <cellStyle name="常规 7 2 2 2 3 7 2 2 2" xfId="1033"/>
    <cellStyle name="常规 7 2 2 2 3 7 2 3" xfId="12245"/>
    <cellStyle name="常规 7 2 2 2 3 7 2 3 2" xfId="12247"/>
    <cellStyle name="常规 7 2 2 2 3 7 2 4" xfId="12248"/>
    <cellStyle name="常规 7 2 2 2 3 7 2 4 2" xfId="12249"/>
    <cellStyle name="常规 7 2 2 2 3 7 2 5" xfId="6488"/>
    <cellStyle name="常规 7 2 2 2 3 7 3" xfId="12250"/>
    <cellStyle name="常规 7 2 2 2 3 7 3 2" xfId="12251"/>
    <cellStyle name="常规 7 2 2 2 3 7 4" xfId="3349"/>
    <cellStyle name="常规 7 2 2 2 3 7 4 2" xfId="12252"/>
    <cellStyle name="常规 7 2 2 2 3 7 5" xfId="12253"/>
    <cellStyle name="常规 7 2 2 2 3 7 5 2" xfId="12254"/>
    <cellStyle name="常规 7 2 2 2 3 7 6" xfId="12255"/>
    <cellStyle name="常规 7 2 2 2 3 8" xfId="12259"/>
    <cellStyle name="常规 7 2 2 2 3 8 2" xfId="12261"/>
    <cellStyle name="常规 7 2 2 2 3 8 2 2" xfId="12262"/>
    <cellStyle name="常规 7 2 2 2 3 8 3" xfId="12263"/>
    <cellStyle name="常规 7 2 2 2 3 8 3 2" xfId="12264"/>
    <cellStyle name="常规 7 2 2 2 3 8 4" xfId="12265"/>
    <cellStyle name="常规 7 2 2 2 3 8 4 2" xfId="12266"/>
    <cellStyle name="常规 7 2 2 2 3 8 5" xfId="12267"/>
    <cellStyle name="常规 7 2 2 2 3 9" xfId="12268"/>
    <cellStyle name="常规 7 2 2 2 3 9 2" xfId="12270"/>
    <cellStyle name="常规 7 2 2 2 3 9 2 2" xfId="12271"/>
    <cellStyle name="常规 7 2 2 2 3 9 3" xfId="12272"/>
    <cellStyle name="常规 7 2 2 2 3 9 3 2" xfId="12273"/>
    <cellStyle name="常规 7 2 2 2 3 9 4" xfId="12274"/>
    <cellStyle name="常规 7 2 2 2 3 9 4 2" xfId="12275"/>
    <cellStyle name="常规 7 2 2 2 3 9 5" xfId="12276"/>
    <cellStyle name="常规 7 2 2 2 4" xfId="12277"/>
    <cellStyle name="常规 7 2 2 2 4 10" xfId="12278"/>
    <cellStyle name="常规 7 2 2 2 4 10 2" xfId="12280"/>
    <cellStyle name="常规 7 2 2 2 4 10 2 2" xfId="12284"/>
    <cellStyle name="常规 7 2 2 2 4 10 3" xfId="12287"/>
    <cellStyle name="常规 7 2 2 2 4 10 3 2" xfId="12289"/>
    <cellStyle name="常规 7 2 2 2 4 10 4" xfId="12291"/>
    <cellStyle name="常规 7 2 2 2 4 10 4 2" xfId="12293"/>
    <cellStyle name="常规 7 2 2 2 4 10 5" xfId="12297"/>
    <cellStyle name="常规 7 2 2 2 4 11" xfId="12298"/>
    <cellStyle name="常规 7 2 2 2 4 11 2" xfId="12300"/>
    <cellStyle name="常规 7 2 2 2 4 11 2 2" xfId="12302"/>
    <cellStyle name="常规 7 2 2 2 4 11 3" xfId="12305"/>
    <cellStyle name="常规 7 2 2 2 4 11 3 2" xfId="12307"/>
    <cellStyle name="常规 7 2 2 2 4 11 4" xfId="12309"/>
    <cellStyle name="常规 7 2 2 2 4 12" xfId="12310"/>
    <cellStyle name="常规 7 2 2 2 4 12 2" xfId="12312"/>
    <cellStyle name="常规 7 2 2 2 4 13" xfId="12313"/>
    <cellStyle name="常规 7 2 2 2 4 13 2" xfId="12315"/>
    <cellStyle name="常规 7 2 2 2 4 14" xfId="12316"/>
    <cellStyle name="常规 7 2 2 2 4 14 2" xfId="12317"/>
    <cellStyle name="常规 7 2 2 2 4 15" xfId="12318"/>
    <cellStyle name="常规 7 2 2 2 4 2" xfId="12319"/>
    <cellStyle name="常规 7 2 2 2 4 2 10" xfId="12321"/>
    <cellStyle name="常规 7 2 2 2 4 2 10 2" xfId="12323"/>
    <cellStyle name="常规 7 2 2 2 4 2 11" xfId="12325"/>
    <cellStyle name="常规 7 2 2 2 4 2 11 2" xfId="8372"/>
    <cellStyle name="常规 7 2 2 2 4 2 12" xfId="12327"/>
    <cellStyle name="常规 7 2 2 2 4 2 2" xfId="12328"/>
    <cellStyle name="常规 7 2 2 2 4 2 2 10" xfId="12333"/>
    <cellStyle name="常规 7 2 2 2 4 2 2 10 2" xfId="12339"/>
    <cellStyle name="常规 7 2 2 2 4 2 2 11" xfId="12346"/>
    <cellStyle name="常规 7 2 2 2 4 2 2 12" xfId="12351"/>
    <cellStyle name="常规 7 2 2 2 4 2 2 2" xfId="12352"/>
    <cellStyle name="常规 7 2 2 2 4 2 2 2 10" xfId="12354"/>
    <cellStyle name="常规 7 2 2 2 4 2 2 2 11" xfId="12357"/>
    <cellStyle name="常规 7 2 2 2 4 2 2 2 2" xfId="12358"/>
    <cellStyle name="常规 7 2 2 2 4 2 2 2 2 2" xfId="12359"/>
    <cellStyle name="常规 7 2 2 2 4 2 2 2 2 2 2" xfId="12361"/>
    <cellStyle name="常规 7 2 2 2 4 2 2 2 2 2 2 2" xfId="3443"/>
    <cellStyle name="常规 7 2 2 2 4 2 2 2 2 2 2 2 2" xfId="3449"/>
    <cellStyle name="常规 7 2 2 2 4 2 2 2 2 2 2 3" xfId="3454"/>
    <cellStyle name="常规 7 2 2 2 4 2 2 2 2 2 2 3 2" xfId="3155"/>
    <cellStyle name="常规 7 2 2 2 4 2 2 2 2 2 2 4" xfId="12364"/>
    <cellStyle name="常规 7 2 2 2 4 2 2 2 2 2 2 4 2" xfId="12366"/>
    <cellStyle name="常规 7 2 2 2 4 2 2 2 2 2 2 5" xfId="12367"/>
    <cellStyle name="常规 7 2 2 2 4 2 2 2 2 2 3" xfId="12369"/>
    <cellStyle name="常规 7 2 2 2 4 2 2 2 2 2 3 2" xfId="3465"/>
    <cellStyle name="常规 7 2 2 2 4 2 2 2 2 2 4" xfId="12372"/>
    <cellStyle name="常规 7 2 2 2 4 2 2 2 2 2 4 2" xfId="3480"/>
    <cellStyle name="常规 7 2 2 2 4 2 2 2 2 2 5" xfId="12375"/>
    <cellStyle name="常规 7 2 2 2 4 2 2 2 2 2 5 2" xfId="12376"/>
    <cellStyle name="常规 7 2 2 2 4 2 2 2 2 2 6" xfId="12379"/>
    <cellStyle name="常规 7 2 2 2 4 2 2 2 2 3" xfId="12380"/>
    <cellStyle name="常规 7 2 2 2 4 2 2 2 2 3 2" xfId="12382"/>
    <cellStyle name="常规 7 2 2 2 4 2 2 2 2 3 2 2" xfId="3861"/>
    <cellStyle name="常规 7 2 2 2 4 2 2 2 2 3 3" xfId="12384"/>
    <cellStyle name="常规 7 2 2 2 4 2 2 2 2 3 3 2" xfId="3875"/>
    <cellStyle name="常规 7 2 2 2 4 2 2 2 2 3 4" xfId="12387"/>
    <cellStyle name="常规 7 2 2 2 4 2 2 2 2 3 4 2" xfId="12388"/>
    <cellStyle name="常规 7 2 2 2 4 2 2 2 2 3 5" xfId="12391"/>
    <cellStyle name="常规 7 2 2 2 4 2 2 2 2 4" xfId="12392"/>
    <cellStyle name="常规 7 2 2 2 4 2 2 2 2 4 2" xfId="12394"/>
    <cellStyle name="常规 7 2 2 2 4 2 2 2 2 4 2 2" xfId="4057"/>
    <cellStyle name="常规 7 2 2 2 4 2 2 2 2 4 3" xfId="12395"/>
    <cellStyle name="常规 7 2 2 2 4 2 2 2 2 4 3 2" xfId="12396"/>
    <cellStyle name="常规 7 2 2 2 4 2 2 2 2 4 4" xfId="12397"/>
    <cellStyle name="常规 7 2 2 2 4 2 2 2 2 4 4 2" xfId="12398"/>
    <cellStyle name="常规 7 2 2 2 4 2 2 2 2 4 5" xfId="12399"/>
    <cellStyle name="常规 7 2 2 2 4 2 2 2 2 5" xfId="4658"/>
    <cellStyle name="常规 7 2 2 2 4 2 2 2 2 5 2" xfId="12400"/>
    <cellStyle name="常规 7 2 2 2 4 2 2 2 2 5 2 2" xfId="12401"/>
    <cellStyle name="常规 7 2 2 2 4 2 2 2 2 5 3" xfId="12402"/>
    <cellStyle name="常规 7 2 2 2 4 2 2 2 2 5 3 2" xfId="12403"/>
    <cellStyle name="常规 7 2 2 2 4 2 2 2 2 5 4" xfId="12404"/>
    <cellStyle name="常规 7 2 2 2 4 2 2 2 2 6" xfId="12407"/>
    <cellStyle name="常规 7 2 2 2 4 2 2 2 2 6 2" xfId="12408"/>
    <cellStyle name="常规 7 2 2 2 4 2 2 2 2 7" xfId="12409"/>
    <cellStyle name="常规 7 2 2 2 4 2 2 2 2 7 2" xfId="12411"/>
    <cellStyle name="常规 7 2 2 2 4 2 2 2 2 8" xfId="12414"/>
    <cellStyle name="常规 7 2 2 2 4 2 2 2 2 8 2" xfId="12419"/>
    <cellStyle name="常规 7 2 2 2 4 2 2 2 2 9" xfId="12422"/>
    <cellStyle name="常规 7 2 2 2 4 2 2 2 3" xfId="12410"/>
    <cellStyle name="常规 7 2 2 2 4 2 2 2 3 2" xfId="12423"/>
    <cellStyle name="常规 7 2 2 2 4 2 2 2 3 2 2" xfId="12425"/>
    <cellStyle name="常规 7 2 2 2 4 2 2 2 3 2 2 2" xfId="12427"/>
    <cellStyle name="常规 7 2 2 2 4 2 2 2 3 2 3" xfId="12430"/>
    <cellStyle name="常规 7 2 2 2 4 2 2 2 3 2 3 2" xfId="12431"/>
    <cellStyle name="常规 7 2 2 2 4 2 2 2 3 2 4" xfId="12435"/>
    <cellStyle name="常规 7 2 2 2 4 2 2 2 3 2 4 2" xfId="8929"/>
    <cellStyle name="常规 7 2 2 2 4 2 2 2 3 2 5" xfId="12436"/>
    <cellStyle name="常规 7 2 2 2 4 2 2 2 3 3" xfId="12437"/>
    <cellStyle name="常规 7 2 2 2 4 2 2 2 3 3 2" xfId="12438"/>
    <cellStyle name="常规 7 2 2 2 4 2 2 2 3 4" xfId="12439"/>
    <cellStyle name="常规 7 2 2 2 4 2 2 2 3 4 2" xfId="12440"/>
    <cellStyle name="常规 7 2 2 2 4 2 2 2 3 5" xfId="12441"/>
    <cellStyle name="常规 7 2 2 2 4 2 2 2 3 5 2" xfId="12442"/>
    <cellStyle name="常规 7 2 2 2 4 2 2 2 3 6" xfId="12444"/>
    <cellStyle name="常规 7 2 2 2 4 2 2 2 4" xfId="12445"/>
    <cellStyle name="常规 7 2 2 2 4 2 2 2 4 2" xfId="12447"/>
    <cellStyle name="常规 7 2 2 2 4 2 2 2 4 2 2" xfId="11742"/>
    <cellStyle name="常规 7 2 2 2 4 2 2 2 4 3" xfId="12448"/>
    <cellStyle name="常规 7 2 2 2 4 2 2 2 4 3 2" xfId="11769"/>
    <cellStyle name="常规 7 2 2 2 4 2 2 2 4 4" xfId="12449"/>
    <cellStyle name="常规 7 2 2 2 4 2 2 2 4 4 2" xfId="12450"/>
    <cellStyle name="常规 7 2 2 2 4 2 2 2 4 5" xfId="12451"/>
    <cellStyle name="常规 7 2 2 2 4 2 2 2 5" xfId="12452"/>
    <cellStyle name="常规 7 2 2 2 4 2 2 2 5 2" xfId="12453"/>
    <cellStyle name="常规 7 2 2 2 4 2 2 2 5 2 2" xfId="11890"/>
    <cellStyle name="常规 7 2 2 2 4 2 2 2 5 3" xfId="12454"/>
    <cellStyle name="常规 7 2 2 2 4 2 2 2 5 3 2" xfId="12455"/>
    <cellStyle name="常规 7 2 2 2 4 2 2 2 5 4" xfId="12456"/>
    <cellStyle name="常规 7 2 2 2 4 2 2 2 5 4 2" xfId="12457"/>
    <cellStyle name="常规 7 2 2 2 4 2 2 2 5 5" xfId="12458"/>
    <cellStyle name="常规 7 2 2 2 4 2 2 2 6" xfId="12460"/>
    <cellStyle name="常规 7 2 2 2 4 2 2 2 6 2" xfId="12461"/>
    <cellStyle name="常规 7 2 2 2 4 2 2 2 6 2 2" xfId="12462"/>
    <cellStyle name="常规 7 2 2 2 4 2 2 2 6 3" xfId="12463"/>
    <cellStyle name="常规 7 2 2 2 4 2 2 2 6 3 2" xfId="12464"/>
    <cellStyle name="常规 7 2 2 2 4 2 2 2 6 4" xfId="12465"/>
    <cellStyle name="常规 7 2 2 2 4 2 2 2 7" xfId="4328"/>
    <cellStyle name="常规 7 2 2 2 4 2 2 2 7 2" xfId="12466"/>
    <cellStyle name="常规 7 2 2 2 4 2 2 2 8" xfId="12467"/>
    <cellStyle name="常规 7 2 2 2 4 2 2 2 8 2" xfId="12468"/>
    <cellStyle name="常规 7 2 2 2 4 2 2 2 9" xfId="12470"/>
    <cellStyle name="常规 7 2 2 2 4 2 2 2 9 2" xfId="12471"/>
    <cellStyle name="常规 7 2 2 2 4 2 2 3" xfId="12473"/>
    <cellStyle name="常规 7 2 2 2 4 2 2 3 2" xfId="12475"/>
    <cellStyle name="常规 7 2 2 2 4 2 2 3 2 2" xfId="12478"/>
    <cellStyle name="常规 7 2 2 2 4 2 2 3 2 2 2" xfId="12481"/>
    <cellStyle name="常规 7 2 2 2 4 2 2 3 2 2 2 2" xfId="12483"/>
    <cellStyle name="常规 7 2 2 2 4 2 2 3 2 2 3" xfId="12485"/>
    <cellStyle name="常规 7 2 2 2 4 2 2 3 2 2 3 2" xfId="12488"/>
    <cellStyle name="常规 7 2 2 2 4 2 2 3 2 2 4" xfId="12490"/>
    <cellStyle name="常规 7 2 2 2 4 2 2 3 2 2 4 2" xfId="12493"/>
    <cellStyle name="常规 7 2 2 2 4 2 2 3 2 2 5" xfId="12495"/>
    <cellStyle name="常规 7 2 2 2 4 2 2 3 2 3" xfId="12498"/>
    <cellStyle name="常规 7 2 2 2 4 2 2 3 2 3 2" xfId="12501"/>
    <cellStyle name="常规 7 2 2 2 4 2 2 3 2 4" xfId="12504"/>
    <cellStyle name="常规 7 2 2 2 4 2 2 3 2 4 2" xfId="12356"/>
    <cellStyle name="常规 7 2 2 2 4 2 2 3 2 5" xfId="12507"/>
    <cellStyle name="常规 7 2 2 2 4 2 2 3 2 5 2" xfId="12509"/>
    <cellStyle name="常规 7 2 2 2 4 2 2 3 2 6" xfId="12511"/>
    <cellStyle name="常规 7 2 2 2 4 2 2 3 3" xfId="12418"/>
    <cellStyle name="常规 7 2 2 2 4 2 2 3 3 2" xfId="12516"/>
    <cellStyle name="常规 7 2 2 2 4 2 2 3 3 2 2" xfId="12519"/>
    <cellStyle name="常规 7 2 2 2 4 2 2 3 3 3" xfId="12522"/>
    <cellStyle name="常规 7 2 2 2 4 2 2 3 3 3 2" xfId="581"/>
    <cellStyle name="常规 7 2 2 2 4 2 2 3 3 4" xfId="12525"/>
    <cellStyle name="常规 7 2 2 2 4 2 2 3 3 4 2" xfId="686"/>
    <cellStyle name="常规 7 2 2 2 4 2 2 3 3 5" xfId="12527"/>
    <cellStyle name="常规 7 2 2 2 4 2 2 3 4" xfId="12531"/>
    <cellStyle name="常规 7 2 2 2 4 2 2 3 4 2" xfId="12536"/>
    <cellStyle name="常规 7 2 2 2 4 2 2 3 4 2 2" xfId="12066"/>
    <cellStyle name="常规 7 2 2 2 4 2 2 3 4 3" xfId="12539"/>
    <cellStyle name="常规 7 2 2 2 4 2 2 3 4 3 2" xfId="895"/>
    <cellStyle name="常规 7 2 2 2 4 2 2 3 4 4" xfId="12542"/>
    <cellStyle name="常规 7 2 2 2 4 2 2 3 4 4 2" xfId="12544"/>
    <cellStyle name="常规 7 2 2 2 4 2 2 3 4 5" xfId="12546"/>
    <cellStyle name="常规 7 2 2 2 4 2 2 3 5" xfId="12550"/>
    <cellStyle name="常规 7 2 2 2 4 2 2 3 5 2" xfId="12555"/>
    <cellStyle name="常规 7 2 2 2 4 2 2 3 5 2 2" xfId="12558"/>
    <cellStyle name="常规 7 2 2 2 4 2 2 3 5 3" xfId="12561"/>
    <cellStyle name="常规 7 2 2 2 4 2 2 3 5 3 2" xfId="1082"/>
    <cellStyle name="常规 7 2 2 2 4 2 2 3 5 4" xfId="12563"/>
    <cellStyle name="常规 7 2 2 2 4 2 2 3 6" xfId="12568"/>
    <cellStyle name="常规 7 2 2 2 4 2 2 3 6 2" xfId="12570"/>
    <cellStyle name="常规 7 2 2 2 4 2 2 3 7" xfId="4335"/>
    <cellStyle name="常规 7 2 2 2 4 2 2 3 7 2" xfId="12572"/>
    <cellStyle name="常规 7 2 2 2 4 2 2 3 8" xfId="12574"/>
    <cellStyle name="常规 7 2 2 2 4 2 2 3 8 2" xfId="12577"/>
    <cellStyle name="常规 7 2 2 2 4 2 2 3 9" xfId="12580"/>
    <cellStyle name="常规 7 2 2 2 4 2 2 4" xfId="12582"/>
    <cellStyle name="常规 7 2 2 2 4 2 2 4 2" xfId="12584"/>
    <cellStyle name="常规 7 2 2 2 4 2 2 4 2 2" xfId="12587"/>
    <cellStyle name="常规 7 2 2 2 4 2 2 4 2 2 2" xfId="12590"/>
    <cellStyle name="常规 7 2 2 2 4 2 2 4 2 3" xfId="12593"/>
    <cellStyle name="常规 7 2 2 2 4 2 2 4 2 3 2" xfId="12596"/>
    <cellStyle name="常规 7 2 2 2 4 2 2 4 2 4" xfId="12600"/>
    <cellStyle name="常规 7 2 2 2 4 2 2 4 2 4 2" xfId="12603"/>
    <cellStyle name="常规 7 2 2 2 4 2 2 4 2 5" xfId="12605"/>
    <cellStyle name="常规 7 2 2 2 4 2 2 4 3" xfId="12609"/>
    <cellStyle name="常规 7 2 2 2 4 2 2 4 3 2" xfId="12611"/>
    <cellStyle name="常规 7 2 2 2 4 2 2 4 4" xfId="12614"/>
    <cellStyle name="常规 7 2 2 2 4 2 2 4 4 2" xfId="12616"/>
    <cellStyle name="常规 7 2 2 2 4 2 2 4 5" xfId="12618"/>
    <cellStyle name="常规 7 2 2 2 4 2 2 4 5 2" xfId="12620"/>
    <cellStyle name="常规 7 2 2 2 4 2 2 4 6" xfId="12623"/>
    <cellStyle name="常规 7 2 2 2 4 2 2 5" xfId="3873"/>
    <cellStyle name="常规 7 2 2 2 4 2 2 5 2" xfId="12625"/>
    <cellStyle name="常规 7 2 2 2 4 2 2 5 2 2" xfId="12627"/>
    <cellStyle name="常规 7 2 2 2 4 2 2 5 3" xfId="12631"/>
    <cellStyle name="常规 7 2 2 2 4 2 2 5 3 2" xfId="12633"/>
    <cellStyle name="常规 7 2 2 2 4 2 2 5 4" xfId="12636"/>
    <cellStyle name="常规 7 2 2 2 4 2 2 5 4 2" xfId="7817"/>
    <cellStyle name="常规 7 2 2 2 4 2 2 5 5" xfId="12638"/>
    <cellStyle name="常规 7 2 2 2 4 2 2 6" xfId="12641"/>
    <cellStyle name="常规 7 2 2 2 4 2 2 6 2" xfId="12645"/>
    <cellStyle name="常规 7 2 2 2 4 2 2 6 2 2" xfId="12648"/>
    <cellStyle name="常规 7 2 2 2 4 2 2 6 3" xfId="12652"/>
    <cellStyle name="常规 7 2 2 2 4 2 2 6 3 2" xfId="12655"/>
    <cellStyle name="常规 7 2 2 2 4 2 2 6 4" xfId="12658"/>
    <cellStyle name="常规 7 2 2 2 4 2 2 6 4 2" xfId="12660"/>
    <cellStyle name="常规 7 2 2 2 4 2 2 6 5" xfId="12662"/>
    <cellStyle name="常规 7 2 2 2 4 2 2 7" xfId="12667"/>
    <cellStyle name="常规 7 2 2 2 4 2 2 7 2" xfId="12672"/>
    <cellStyle name="常规 7 2 2 2 4 2 2 7 2 2" xfId="12675"/>
    <cellStyle name="常规 7 2 2 2 4 2 2 7 3" xfId="12677"/>
    <cellStyle name="常规 7 2 2 2 4 2 2 7 3 2" xfId="12679"/>
    <cellStyle name="常规 7 2 2 2 4 2 2 7 4" xfId="12682"/>
    <cellStyle name="常规 7 2 2 2 4 2 2 8" xfId="12686"/>
    <cellStyle name="常规 7 2 2 2 4 2 2 8 2" xfId="12691"/>
    <cellStyle name="常规 7 2 2 2 4 2 2 9" xfId="12697"/>
    <cellStyle name="常规 7 2 2 2 4 2 2 9 2" xfId="12702"/>
    <cellStyle name="常规 7 2 2 2 4 2 3" xfId="12703"/>
    <cellStyle name="常规 7 2 2 2 4 2 3 10" xfId="12704"/>
    <cellStyle name="常规 7 2 2 2 4 2 3 11" xfId="12706"/>
    <cellStyle name="常规 7 2 2 2 4 2 3 2" xfId="12707"/>
    <cellStyle name="常规 7 2 2 2 4 2 3 2 2" xfId="12708"/>
    <cellStyle name="常规 7 2 2 2 4 2 3 2 2 2" xfId="12709"/>
    <cellStyle name="常规 7 2 2 2 4 2 3 2 2 2 2" xfId="12710"/>
    <cellStyle name="常规 7 2 2 2 4 2 3 2 2 2 2 2" xfId="7185"/>
    <cellStyle name="常规 7 2 2 2 4 2 3 2 2 2 3" xfId="12711"/>
    <cellStyle name="常规 7 2 2 2 4 2 3 2 2 2 3 2" xfId="12712"/>
    <cellStyle name="常规 7 2 2 2 4 2 3 2 2 2 4" xfId="11248"/>
    <cellStyle name="常规 7 2 2 2 4 2 3 2 2 2 4 2" xfId="12715"/>
    <cellStyle name="常规 7 2 2 2 4 2 3 2 2 2 5" xfId="12717"/>
    <cellStyle name="常规 7 2 2 2 4 2 3 2 2 3" xfId="12718"/>
    <cellStyle name="常规 7 2 2 2 4 2 3 2 2 3 2" xfId="12719"/>
    <cellStyle name="常规 7 2 2 2 4 2 3 2 2 4" xfId="12720"/>
    <cellStyle name="常规 7 2 2 2 4 2 3 2 2 4 2" xfId="12721"/>
    <cellStyle name="常规 7 2 2 2 4 2 3 2 2 5" xfId="12723"/>
    <cellStyle name="常规 7 2 2 2 4 2 3 2 2 5 2" xfId="12725"/>
    <cellStyle name="常规 7 2 2 2 4 2 3 2 2 6" xfId="12727"/>
    <cellStyle name="常规 7 2 2 2 4 2 3 2 3" xfId="12728"/>
    <cellStyle name="常规 7 2 2 2 4 2 3 2 3 2" xfId="12729"/>
    <cellStyle name="常规 7 2 2 2 4 2 3 2 3 2 2" xfId="12731"/>
    <cellStyle name="常规 7 2 2 2 4 2 3 2 3 3" xfId="12732"/>
    <cellStyle name="常规 7 2 2 2 4 2 3 2 3 3 2" xfId="12733"/>
    <cellStyle name="常规 7 2 2 2 4 2 3 2 3 4" xfId="12734"/>
    <cellStyle name="常规 7 2 2 2 4 2 3 2 3 4 2" xfId="12735"/>
    <cellStyle name="常规 7 2 2 2 4 2 3 2 3 5" xfId="12736"/>
    <cellStyle name="常规 7 2 2 2 4 2 3 2 4" xfId="12737"/>
    <cellStyle name="常规 7 2 2 2 4 2 3 2 4 2" xfId="12739"/>
    <cellStyle name="常规 7 2 2 2 4 2 3 2 4 2 2" xfId="12743"/>
    <cellStyle name="常规 7 2 2 2 4 2 3 2 4 3" xfId="12745"/>
    <cellStyle name="常规 7 2 2 2 4 2 3 2 4 3 2" xfId="12749"/>
    <cellStyle name="常规 7 2 2 2 4 2 3 2 4 4" xfId="12751"/>
    <cellStyle name="常规 7 2 2 2 4 2 3 2 4 4 2" xfId="12752"/>
    <cellStyle name="常规 7 2 2 2 4 2 3 2 4 5" xfId="12753"/>
    <cellStyle name="常规 7 2 2 2 4 2 3 2 5" xfId="9703"/>
    <cellStyle name="常规 7 2 2 2 4 2 3 2 5 2" xfId="9707"/>
    <cellStyle name="常规 7 2 2 2 4 2 3 2 5 2 2" xfId="12756"/>
    <cellStyle name="常规 7 2 2 2 4 2 3 2 5 3" xfId="12758"/>
    <cellStyle name="常规 7 2 2 2 4 2 3 2 5 3 2" xfId="12759"/>
    <cellStyle name="常规 7 2 2 2 4 2 3 2 5 4" xfId="12760"/>
    <cellStyle name="常规 7 2 2 2 4 2 3 2 6" xfId="9709"/>
    <cellStyle name="常规 7 2 2 2 4 2 3 2 6 2" xfId="9712"/>
    <cellStyle name="常规 7 2 2 2 4 2 3 2 7" xfId="9715"/>
    <cellStyle name="常规 7 2 2 2 4 2 3 2 7 2" xfId="9718"/>
    <cellStyle name="常规 7 2 2 2 4 2 3 2 8" xfId="9720"/>
    <cellStyle name="常规 7 2 2 2 4 2 3 2 8 2" xfId="12761"/>
    <cellStyle name="常规 7 2 2 2 4 2 3 2 9" xfId="12762"/>
    <cellStyle name="常规 7 2 2 2 4 2 3 3" xfId="12764"/>
    <cellStyle name="常规 7 2 2 2 4 2 3 3 2" xfId="12766"/>
    <cellStyle name="常规 7 2 2 2 4 2 3 3 2 2" xfId="12769"/>
    <cellStyle name="常规 7 2 2 2 4 2 3 3 2 2 2" xfId="12773"/>
    <cellStyle name="常规 7 2 2 2 4 2 3 3 2 3" xfId="12776"/>
    <cellStyle name="常规 7 2 2 2 4 2 3 3 2 3 2" xfId="12780"/>
    <cellStyle name="常规 7 2 2 2 4 2 3 3 2 4" xfId="12784"/>
    <cellStyle name="常规 7 2 2 2 4 2 3 3 2 4 2" xfId="12788"/>
    <cellStyle name="常规 7 2 2 2 4 2 3 3 2 5" xfId="12792"/>
    <cellStyle name="常规 7 2 2 2 4 2 3 3 3" xfId="12796"/>
    <cellStyle name="常规 7 2 2 2 4 2 3 3 3 2" xfId="12800"/>
    <cellStyle name="常规 7 2 2 2 4 2 3 3 4" xfId="12802"/>
    <cellStyle name="常规 7 2 2 2 4 2 3 3 4 2" xfId="12808"/>
    <cellStyle name="常规 7 2 2 2 4 2 3 3 5" xfId="9725"/>
    <cellStyle name="常规 7 2 2 2 4 2 3 3 5 2" xfId="12811"/>
    <cellStyle name="常规 7 2 2 2 4 2 3 3 6" xfId="12813"/>
    <cellStyle name="常规 7 2 2 2 4 2 3 4" xfId="12815"/>
    <cellStyle name="常规 7 2 2 2 4 2 3 4 2" xfId="12817"/>
    <cellStyle name="常规 7 2 2 2 4 2 3 4 2 2" xfId="12818"/>
    <cellStyle name="常规 7 2 2 2 4 2 3 4 3" xfId="12825"/>
    <cellStyle name="常规 7 2 2 2 4 2 3 4 3 2" xfId="12827"/>
    <cellStyle name="常规 7 2 2 2 4 2 3 4 4" xfId="12831"/>
    <cellStyle name="常规 7 2 2 2 4 2 3 4 4 2" xfId="12832"/>
    <cellStyle name="常规 7 2 2 2 4 2 3 4 5" xfId="9729"/>
    <cellStyle name="常规 7 2 2 2 4 2 3 5" xfId="12836"/>
    <cellStyle name="常规 7 2 2 2 4 2 3 5 2" xfId="12838"/>
    <cellStyle name="常规 7 2 2 2 4 2 3 5 2 2" xfId="12839"/>
    <cellStyle name="常规 7 2 2 2 4 2 3 5 3" xfId="12846"/>
    <cellStyle name="常规 7 2 2 2 4 2 3 5 3 2" xfId="12849"/>
    <cellStyle name="常规 7 2 2 2 4 2 3 5 4" xfId="12851"/>
    <cellStyle name="常规 7 2 2 2 4 2 3 5 4 2" xfId="12854"/>
    <cellStyle name="常规 7 2 2 2 4 2 3 5 5" xfId="9733"/>
    <cellStyle name="常规 7 2 2 2 4 2 3 6" xfId="12857"/>
    <cellStyle name="常规 7 2 2 2 4 2 3 6 2" xfId="12859"/>
    <cellStyle name="常规 7 2 2 2 4 2 3 6 2 2" xfId="12864"/>
    <cellStyle name="常规 7 2 2 2 4 2 3 6 3" xfId="12866"/>
    <cellStyle name="常规 7 2 2 2 4 2 3 6 3 2" xfId="7677"/>
    <cellStyle name="常规 7 2 2 2 4 2 3 6 4" xfId="12868"/>
    <cellStyle name="常规 7 2 2 2 4 2 3 7" xfId="12870"/>
    <cellStyle name="常规 7 2 2 2 4 2 3 7 2" xfId="12873"/>
    <cellStyle name="常规 7 2 2 2 4 2 3 8" xfId="12877"/>
    <cellStyle name="常规 7 2 2 2 4 2 3 8 2" xfId="12880"/>
    <cellStyle name="常规 7 2 2 2 4 2 3 9" xfId="12884"/>
    <cellStyle name="常规 7 2 2 2 4 2 3 9 2" xfId="12888"/>
    <cellStyle name="常规 7 2 2 2 4 2 4" xfId="3412"/>
    <cellStyle name="常规 7 2 2 2 4 2 4 10" xfId="12889"/>
    <cellStyle name="常规 7 2 2 2 4 2 4 2" xfId="12890"/>
    <cellStyle name="常规 7 2 2 2 4 2 4 2 2" xfId="12891"/>
    <cellStyle name="常规 7 2 2 2 4 2 4 2 2 2" xfId="4611"/>
    <cellStyle name="常规 7 2 2 2 4 2 4 2 2 2 2" xfId="2466"/>
    <cellStyle name="常规 7 2 2 2 4 2 4 2 2 3" xfId="5023"/>
    <cellStyle name="常规 7 2 2 2 4 2 4 2 2 3 2" xfId="2558"/>
    <cellStyle name="常规 7 2 2 2 4 2 4 2 2 4" xfId="5769"/>
    <cellStyle name="常规 7 2 2 2 4 2 4 2 2 4 2" xfId="2602"/>
    <cellStyle name="常规 7 2 2 2 4 2 4 2 2 5" xfId="2915"/>
    <cellStyle name="常规 7 2 2 2 4 2 4 2 3" xfId="12892"/>
    <cellStyle name="常规 7 2 2 2 4 2 4 2 3 2" xfId="4627"/>
    <cellStyle name="常规 7 2 2 2 4 2 4 2 4" xfId="12893"/>
    <cellStyle name="常规 7 2 2 2 4 2 4 2 4 2" xfId="5915"/>
    <cellStyle name="常规 7 2 2 2 4 2 4 2 5" xfId="9738"/>
    <cellStyle name="常规 7 2 2 2 4 2 4 2 5 2" xfId="12895"/>
    <cellStyle name="常规 7 2 2 2 4 2 4 2 6" xfId="12896"/>
    <cellStyle name="常规 7 2 2 2 4 2 4 3" xfId="12898"/>
    <cellStyle name="常规 7 2 2 2 4 2 4 3 2" xfId="12900"/>
    <cellStyle name="常规 7 2 2 2 4 2 4 3 2 2" xfId="5245"/>
    <cellStyle name="常规 7 2 2 2 4 2 4 3 3" xfId="12904"/>
    <cellStyle name="常规 7 2 2 2 4 2 4 3 3 2" xfId="6139"/>
    <cellStyle name="常规 7 2 2 2 4 2 4 3 4" xfId="12907"/>
    <cellStyle name="常规 7 2 2 2 4 2 4 3 4 2" xfId="12909"/>
    <cellStyle name="常规 7 2 2 2 4 2 4 3 5" xfId="9742"/>
    <cellStyle name="常规 7 2 2 2 4 2 4 4" xfId="12911"/>
    <cellStyle name="常规 7 2 2 2 4 2 4 4 2" xfId="12913"/>
    <cellStyle name="常规 7 2 2 2 4 2 4 4 2 2" xfId="6243"/>
    <cellStyle name="常规 7 2 2 2 4 2 4 4 3" xfId="12916"/>
    <cellStyle name="常规 7 2 2 2 4 2 4 4 3 2" xfId="12917"/>
    <cellStyle name="常规 7 2 2 2 4 2 4 4 4" xfId="12918"/>
    <cellStyle name="常规 7 2 2 2 4 2 4 4 4 2" xfId="12919"/>
    <cellStyle name="常规 7 2 2 2 4 2 4 4 5" xfId="9745"/>
    <cellStyle name="常规 7 2 2 2 4 2 4 5" xfId="12921"/>
    <cellStyle name="常规 7 2 2 2 4 2 4 5 2" xfId="12923"/>
    <cellStyle name="常规 7 2 2 2 4 2 4 5 2 2" xfId="12924"/>
    <cellStyle name="常规 7 2 2 2 4 2 4 5 3" xfId="12927"/>
    <cellStyle name="常规 7 2 2 2 4 2 4 5 3 2" xfId="12928"/>
    <cellStyle name="常规 7 2 2 2 4 2 4 5 4" xfId="12929"/>
    <cellStyle name="常规 7 2 2 2 4 2 4 6" xfId="12932"/>
    <cellStyle name="常规 7 2 2 2 4 2 4 6 2" xfId="12934"/>
    <cellStyle name="常规 7 2 2 2 4 2 4 7" xfId="12938"/>
    <cellStyle name="常规 7 2 2 2 4 2 4 7 2" xfId="12942"/>
    <cellStyle name="常规 7 2 2 2 4 2 4 8" xfId="12946"/>
    <cellStyle name="常规 7 2 2 2 4 2 4 8 2" xfId="12949"/>
    <cellStyle name="常规 7 2 2 2 4 2 4 9" xfId="12951"/>
    <cellStyle name="常规 7 2 2 2 4 2 5" xfId="12952"/>
    <cellStyle name="常规 7 2 2 2 4 2 5 2" xfId="12953"/>
    <cellStyle name="常规 7 2 2 2 4 2 5 2 2" xfId="12954"/>
    <cellStyle name="常规 7 2 2 2 4 2 5 2 2 2" xfId="6619"/>
    <cellStyle name="常规 7 2 2 2 4 2 5 2 3" xfId="12956"/>
    <cellStyle name="常规 7 2 2 2 4 2 5 2 3 2" xfId="6687"/>
    <cellStyle name="常规 7 2 2 2 4 2 5 2 4" xfId="12958"/>
    <cellStyle name="常规 7 2 2 2 4 2 5 2 4 2" xfId="12960"/>
    <cellStyle name="常规 7 2 2 2 4 2 5 2 5" xfId="9751"/>
    <cellStyle name="常规 7 2 2 2 4 2 5 3" xfId="12962"/>
    <cellStyle name="常规 7 2 2 2 4 2 5 3 2" xfId="12964"/>
    <cellStyle name="常规 7 2 2 2 4 2 5 4" xfId="12966"/>
    <cellStyle name="常规 7 2 2 2 4 2 5 4 2" xfId="12968"/>
    <cellStyle name="常规 7 2 2 2 4 2 5 5" xfId="12970"/>
    <cellStyle name="常规 7 2 2 2 4 2 5 5 2" xfId="12972"/>
    <cellStyle name="常规 7 2 2 2 4 2 5 6" xfId="12975"/>
    <cellStyle name="常规 7 2 2 2 4 2 6" xfId="12977"/>
    <cellStyle name="常规 7 2 2 2 4 2 6 2" xfId="12978"/>
    <cellStyle name="常规 7 2 2 2 4 2 6 2 2" xfId="12979"/>
    <cellStyle name="常规 7 2 2 2 4 2 6 3" xfId="12981"/>
    <cellStyle name="常规 7 2 2 2 4 2 6 3 2" xfId="7671"/>
    <cellStyle name="常规 7 2 2 2 4 2 6 4" xfId="12983"/>
    <cellStyle name="常规 7 2 2 2 4 2 6 4 2" xfId="12987"/>
    <cellStyle name="常规 7 2 2 2 4 2 6 5" xfId="12989"/>
    <cellStyle name="常规 7 2 2 2 4 2 7" xfId="12990"/>
    <cellStyle name="常规 7 2 2 2 4 2 7 2" xfId="12991"/>
    <cellStyle name="常规 7 2 2 2 4 2 7 2 2" xfId="12992"/>
    <cellStyle name="常规 7 2 2 2 4 2 7 3" xfId="12994"/>
    <cellStyle name="常规 7 2 2 2 4 2 7 3 2" xfId="12997"/>
    <cellStyle name="常规 7 2 2 2 4 2 7 4" xfId="12999"/>
    <cellStyle name="常规 7 2 2 2 4 2 7 4 2" xfId="13001"/>
    <cellStyle name="常规 7 2 2 2 4 2 7 5" xfId="13003"/>
    <cellStyle name="常规 7 2 2 2 4 2 8" xfId="13004"/>
    <cellStyle name="常规 7 2 2 2 4 2 8 2" xfId="13005"/>
    <cellStyle name="常规 7 2 2 2 4 2 8 2 2" xfId="13006"/>
    <cellStyle name="常规 7 2 2 2 4 2 8 3" xfId="13008"/>
    <cellStyle name="常规 7 2 2 2 4 2 8 3 2" xfId="13009"/>
    <cellStyle name="常规 7 2 2 2 4 2 8 4" xfId="13010"/>
    <cellStyle name="常规 7 2 2 2 4 2 9" xfId="13011"/>
    <cellStyle name="常规 7 2 2 2 4 2 9 2" xfId="13013"/>
    <cellStyle name="常规 7 2 2 2 4 3" xfId="13014"/>
    <cellStyle name="常规 7 2 2 2 4 3 10" xfId="13019"/>
    <cellStyle name="常规 7 2 2 2 4 3 10 2" xfId="13021"/>
    <cellStyle name="常规 7 2 2 2 4 3 11" xfId="13024"/>
    <cellStyle name="常规 7 2 2 2 4 3 2" xfId="13026"/>
    <cellStyle name="常规 7 2 2 2 4 3 2 10" xfId="13027"/>
    <cellStyle name="常规 7 2 2 2 4 3 2 11" xfId="13028"/>
    <cellStyle name="常规 7 2 2 2 4 3 2 2" xfId="13031"/>
    <cellStyle name="常规 7 2 2 2 4 3 2 2 2" xfId="13033"/>
    <cellStyle name="常规 7 2 2 2 4 3 2 2 2 2" xfId="13034"/>
    <cellStyle name="常规 7 2 2 2 4 3 2 2 2 2 2" xfId="13035"/>
    <cellStyle name="常规 7 2 2 2 4 3 2 2 2 2 2 2" xfId="13037"/>
    <cellStyle name="常规 7 2 2 2 4 3 2 2 2 2 3" xfId="13038"/>
    <cellStyle name="常规 7 2 2 2 4 3 2 2 2 2 3 2" xfId="13040"/>
    <cellStyle name="常规 7 2 2 2 4 3 2 2 2 2 4" xfId="13042"/>
    <cellStyle name="常规 7 2 2 2 4 3 2 2 2 2 4 2" xfId="13044"/>
    <cellStyle name="常规 7 2 2 2 4 3 2 2 2 2 5" xfId="13045"/>
    <cellStyle name="常规 7 2 2 2 4 3 2 2 2 3" xfId="13047"/>
    <cellStyle name="常规 7 2 2 2 4 3 2 2 2 3 2" xfId="5496"/>
    <cellStyle name="常规 7 2 2 2 4 3 2 2 2 4" xfId="13048"/>
    <cellStyle name="常规 7 2 2 2 4 3 2 2 2 4 2" xfId="13049"/>
    <cellStyle name="常规 7 2 2 2 4 3 2 2 2 5" xfId="13051"/>
    <cellStyle name="常规 7 2 2 2 4 3 2 2 2 5 2" xfId="13053"/>
    <cellStyle name="常规 7 2 2 2 4 3 2 2 2 6" xfId="13056"/>
    <cellStyle name="常规 7 2 2 2 4 3 2 2 3" xfId="13058"/>
    <cellStyle name="常规 7 2 2 2 4 3 2 2 3 2" xfId="13059"/>
    <cellStyle name="常规 7 2 2 2 4 3 2 2 3 2 2" xfId="13061"/>
    <cellStyle name="常规 7 2 2 2 4 3 2 2 3 3" xfId="13063"/>
    <cellStyle name="常规 7 2 2 2 4 3 2 2 3 3 2" xfId="9015"/>
    <cellStyle name="常规 7 2 2 2 4 3 2 2 3 4" xfId="13064"/>
    <cellStyle name="常规 7 2 2 2 4 3 2 2 3 4 2" xfId="13065"/>
    <cellStyle name="常规 7 2 2 2 4 3 2 2 3 5" xfId="13068"/>
    <cellStyle name="常规 7 2 2 2 4 3 2 2 4" xfId="13069"/>
    <cellStyle name="常规 7 2 2 2 4 3 2 2 4 2" xfId="13070"/>
    <cellStyle name="常规 7 2 2 2 4 3 2 2 4 2 2" xfId="13072"/>
    <cellStyle name="常规 7 2 2 2 4 3 2 2 4 3" xfId="1834"/>
    <cellStyle name="常规 7 2 2 2 4 3 2 2 4 3 2" xfId="13075"/>
    <cellStyle name="常规 7 2 2 2 4 3 2 2 4 4" xfId="13078"/>
    <cellStyle name="常规 7 2 2 2 4 3 2 2 4 4 2" xfId="13080"/>
    <cellStyle name="常规 7 2 2 2 4 3 2 2 4 5" xfId="13083"/>
    <cellStyle name="常规 7 2 2 2 4 3 2 2 5" xfId="13084"/>
    <cellStyle name="常规 7 2 2 2 4 3 2 2 5 2" xfId="13085"/>
    <cellStyle name="常规 7 2 2 2 4 3 2 2 5 2 2" xfId="13087"/>
    <cellStyle name="常规 7 2 2 2 4 3 2 2 5 3" xfId="8488"/>
    <cellStyle name="常规 7 2 2 2 4 3 2 2 5 3 2" xfId="13088"/>
    <cellStyle name="常规 7 2 2 2 4 3 2 2 5 4" xfId="13089"/>
    <cellStyle name="常规 7 2 2 2 4 3 2 2 6" xfId="13090"/>
    <cellStyle name="常规 7 2 2 2 4 3 2 2 6 2" xfId="13091"/>
    <cellStyle name="常规 7 2 2 2 4 3 2 2 7" xfId="11184"/>
    <cellStyle name="常规 7 2 2 2 4 3 2 2 7 2" xfId="13092"/>
    <cellStyle name="常规 7 2 2 2 4 3 2 2 8" xfId="13093"/>
    <cellStyle name="常规 7 2 2 2 4 3 2 2 8 2" xfId="13094"/>
    <cellStyle name="常规 7 2 2 2 4 3 2 2 9" xfId="13095"/>
    <cellStyle name="常规 7 2 2 2 4 3 2 3" xfId="13100"/>
    <cellStyle name="常规 7 2 2 2 4 3 2 3 2" xfId="13102"/>
    <cellStyle name="常规 7 2 2 2 4 3 2 3 2 2" xfId="2155"/>
    <cellStyle name="常规 7 2 2 2 4 3 2 3 2 2 2" xfId="13104"/>
    <cellStyle name="常规 7 2 2 2 4 3 2 3 2 3" xfId="13111"/>
    <cellStyle name="常规 7 2 2 2 4 3 2 3 2 3 2" xfId="13116"/>
    <cellStyle name="常规 7 2 2 2 4 3 2 3 2 4" xfId="13122"/>
    <cellStyle name="常规 7 2 2 2 4 3 2 3 2 4 2" xfId="13126"/>
    <cellStyle name="常规 7 2 2 2 4 3 2 3 2 5" xfId="13130"/>
    <cellStyle name="常规 7 2 2 2 4 3 2 3 3" xfId="13136"/>
    <cellStyle name="常规 7 2 2 2 4 3 2 3 3 2" xfId="13138"/>
    <cellStyle name="常规 7 2 2 2 4 3 2 3 4" xfId="13142"/>
    <cellStyle name="常规 7 2 2 2 4 3 2 3 4 2" xfId="13144"/>
    <cellStyle name="常规 7 2 2 2 4 3 2 3 5" xfId="13148"/>
    <cellStyle name="常规 7 2 2 2 4 3 2 3 5 2" xfId="13150"/>
    <cellStyle name="常规 7 2 2 2 4 3 2 3 6" xfId="13155"/>
    <cellStyle name="常规 7 2 2 2 4 3 2 4" xfId="13157"/>
    <cellStyle name="常规 7 2 2 2 4 3 2 4 2" xfId="13159"/>
    <cellStyle name="常规 7 2 2 2 4 3 2 4 2 2" xfId="13161"/>
    <cellStyle name="常规 7 2 2 2 4 3 2 4 3" xfId="13167"/>
    <cellStyle name="常规 7 2 2 2 4 3 2 4 3 2" xfId="13169"/>
    <cellStyle name="常规 7 2 2 2 4 3 2 4 4" xfId="13173"/>
    <cellStyle name="常规 7 2 2 2 4 3 2 4 4 2" xfId="13175"/>
    <cellStyle name="常规 7 2 2 2 4 3 2 4 5" xfId="13179"/>
    <cellStyle name="常规 7 2 2 2 4 3 2 5" xfId="13181"/>
    <cellStyle name="常规 7 2 2 2 4 3 2 5 2" xfId="13183"/>
    <cellStyle name="常规 7 2 2 2 4 3 2 5 2 2" xfId="13184"/>
    <cellStyle name="常规 7 2 2 2 4 3 2 5 3" xfId="13190"/>
    <cellStyle name="常规 7 2 2 2 4 3 2 5 3 2" xfId="13191"/>
    <cellStyle name="常规 7 2 2 2 4 3 2 5 4" xfId="13196"/>
    <cellStyle name="常规 7 2 2 2 4 3 2 5 4 2" xfId="13197"/>
    <cellStyle name="常规 7 2 2 2 4 3 2 5 5" xfId="13201"/>
    <cellStyle name="常规 7 2 2 2 4 3 2 6" xfId="13204"/>
    <cellStyle name="常规 7 2 2 2 4 3 2 6 2" xfId="13207"/>
    <cellStyle name="常规 7 2 2 2 4 3 2 6 2 2" xfId="13208"/>
    <cellStyle name="常规 7 2 2 2 4 3 2 6 3" xfId="13212"/>
    <cellStyle name="常规 7 2 2 2 4 3 2 6 3 2" xfId="13213"/>
    <cellStyle name="常规 7 2 2 2 4 3 2 6 4" xfId="13218"/>
    <cellStyle name="常规 7 2 2 2 4 3 2 7" xfId="13221"/>
    <cellStyle name="常规 7 2 2 2 4 3 2 7 2" xfId="13224"/>
    <cellStyle name="常规 7 2 2 2 4 3 2 8" xfId="13226"/>
    <cellStyle name="常规 7 2 2 2 4 3 2 8 2" xfId="13229"/>
    <cellStyle name="常规 7 2 2 2 4 3 2 9" xfId="13232"/>
    <cellStyle name="常规 7 2 2 2 4 3 2 9 2" xfId="13234"/>
    <cellStyle name="常规 7 2 2 2 4 3 3" xfId="13236"/>
    <cellStyle name="常规 7 2 2 2 4 3 3 10" xfId="13237"/>
    <cellStyle name="常规 7 2 2 2 4 3 3 2" xfId="13238"/>
    <cellStyle name="常规 7 2 2 2 4 3 3 2 2" xfId="800"/>
    <cellStyle name="常规 7 2 2 2 4 3 3 2 2 2" xfId="13240"/>
    <cellStyle name="常规 7 2 2 2 4 3 3 2 2 2 2" xfId="13241"/>
    <cellStyle name="常规 7 2 2 2 4 3 3 2 2 3" xfId="13244"/>
    <cellStyle name="常规 7 2 2 2 4 3 3 2 2 3 2" xfId="13246"/>
    <cellStyle name="常规 7 2 2 2 4 3 3 2 2 4" xfId="13248"/>
    <cellStyle name="常规 7 2 2 2 4 3 3 2 2 4 2" xfId="13249"/>
    <cellStyle name="常规 7 2 2 2 4 3 3 2 2 5" xfId="13251"/>
    <cellStyle name="常规 7 2 2 2 4 3 3 2 3" xfId="13252"/>
    <cellStyle name="常规 7 2 2 2 4 3 3 2 3 2" xfId="1485"/>
    <cellStyle name="常规 7 2 2 2 4 3 3 2 4" xfId="13253"/>
    <cellStyle name="常规 7 2 2 2 4 3 3 2 4 2" xfId="1572"/>
    <cellStyle name="常规 7 2 2 2 4 3 3 2 5" xfId="9786"/>
    <cellStyle name="常规 7 2 2 2 4 3 3 2 5 2" xfId="2620"/>
    <cellStyle name="常规 7 2 2 2 4 3 3 2 6" xfId="13254"/>
    <cellStyle name="常规 7 2 2 2 4 3 3 3" xfId="13256"/>
    <cellStyle name="常规 7 2 2 2 4 3 3 3 2" xfId="13258"/>
    <cellStyle name="常规 7 2 2 2 4 3 3 3 2 2" xfId="13260"/>
    <cellStyle name="常规 7 2 2 2 4 3 3 3 3" xfId="13267"/>
    <cellStyle name="常规 7 2 2 2 4 3 3 3 3 2" xfId="13269"/>
    <cellStyle name="常规 7 2 2 2 4 3 3 3 4" xfId="13274"/>
    <cellStyle name="常规 7 2 2 2 4 3 3 3 4 2" xfId="13275"/>
    <cellStyle name="常规 7 2 2 2 4 3 3 3 5" xfId="9790"/>
    <cellStyle name="常规 7 2 2 2 4 3 3 4" xfId="13281"/>
    <cellStyle name="常规 7 2 2 2 4 3 3 4 2" xfId="13283"/>
    <cellStyle name="常规 7 2 2 2 4 3 3 4 2 2" xfId="13284"/>
    <cellStyle name="常规 7 2 2 2 4 3 3 4 3" xfId="13289"/>
    <cellStyle name="常规 7 2 2 2 4 3 3 4 3 2" xfId="13290"/>
    <cellStyle name="常规 7 2 2 2 4 3 3 4 4" xfId="13292"/>
    <cellStyle name="常规 7 2 2 2 4 3 3 4 4 2" xfId="13293"/>
    <cellStyle name="常规 7 2 2 2 4 3 3 4 5" xfId="9793"/>
    <cellStyle name="常规 7 2 2 2 4 3 3 5" xfId="13296"/>
    <cellStyle name="常规 7 2 2 2 4 3 3 5 2" xfId="13298"/>
    <cellStyle name="常规 7 2 2 2 4 3 3 5 2 2" xfId="13299"/>
    <cellStyle name="常规 7 2 2 2 4 3 3 5 3" xfId="13305"/>
    <cellStyle name="常规 7 2 2 2 4 3 3 5 3 2" xfId="13306"/>
    <cellStyle name="常规 7 2 2 2 4 3 3 5 4" xfId="13310"/>
    <cellStyle name="常规 7 2 2 2 4 3 3 6" xfId="13313"/>
    <cellStyle name="常规 7 2 2 2 4 3 3 6 2" xfId="13315"/>
    <cellStyle name="常规 7 2 2 2 4 3 3 7" xfId="13320"/>
    <cellStyle name="常规 7 2 2 2 4 3 3 7 2" xfId="13321"/>
    <cellStyle name="常规 7 2 2 2 4 3 3 8" xfId="13322"/>
    <cellStyle name="常规 7 2 2 2 4 3 3 8 2" xfId="13323"/>
    <cellStyle name="常规 7 2 2 2 4 3 3 9" xfId="13325"/>
    <cellStyle name="常规 7 2 2 2 4 3 4" xfId="3415"/>
    <cellStyle name="常规 7 2 2 2 4 3 4 2" xfId="13326"/>
    <cellStyle name="常规 7 2 2 2 4 3 4 2 2" xfId="13327"/>
    <cellStyle name="常规 7 2 2 2 4 3 4 2 2 2" xfId="7771"/>
    <cellStyle name="常规 7 2 2 2 4 3 4 2 3" xfId="13329"/>
    <cellStyle name="常规 7 2 2 2 4 3 4 2 3 2" xfId="7870"/>
    <cellStyle name="常规 7 2 2 2 4 3 4 2 4" xfId="13331"/>
    <cellStyle name="常规 7 2 2 2 4 3 4 2 4 2" xfId="7914"/>
    <cellStyle name="常规 7 2 2 2 4 3 4 2 5" xfId="13333"/>
    <cellStyle name="常规 7 2 2 2 4 3 4 3" xfId="13336"/>
    <cellStyle name="常规 7 2 2 2 4 3 4 3 2" xfId="13337"/>
    <cellStyle name="常规 7 2 2 2 4 3 4 4" xfId="13341"/>
    <cellStyle name="常规 7 2 2 2 4 3 4 4 2" xfId="13342"/>
    <cellStyle name="常规 7 2 2 2 4 3 4 5" xfId="13346"/>
    <cellStyle name="常规 7 2 2 2 4 3 4 5 2" xfId="13347"/>
    <cellStyle name="常规 7 2 2 2 4 3 4 6" xfId="13352"/>
    <cellStyle name="常规 7 2 2 2 4 3 5" xfId="13354"/>
    <cellStyle name="常规 7 2 2 2 4 3 5 2" xfId="13355"/>
    <cellStyle name="常规 7 2 2 2 4 3 5 2 2" xfId="706"/>
    <cellStyle name="常规 7 2 2 2 4 3 5 3" xfId="13357"/>
    <cellStyle name="常规 7 2 2 2 4 3 5 3 2" xfId="13358"/>
    <cellStyle name="常规 7 2 2 2 4 3 5 4" xfId="13362"/>
    <cellStyle name="常规 7 2 2 2 4 3 5 4 2" xfId="13363"/>
    <cellStyle name="常规 7 2 2 2 4 3 5 5" xfId="13367"/>
    <cellStyle name="常规 7 2 2 2 4 3 6" xfId="13368"/>
    <cellStyle name="常规 7 2 2 2 4 3 6 2" xfId="13369"/>
    <cellStyle name="常规 7 2 2 2 4 3 6 2 2" xfId="13370"/>
    <cellStyle name="常规 7 2 2 2 4 3 6 3" xfId="13373"/>
    <cellStyle name="常规 7 2 2 2 4 3 6 3 2" xfId="13374"/>
    <cellStyle name="常规 7 2 2 2 4 3 6 4" xfId="13378"/>
    <cellStyle name="常规 7 2 2 2 4 3 6 4 2" xfId="13379"/>
    <cellStyle name="常规 7 2 2 2 4 3 6 5" xfId="13383"/>
    <cellStyle name="常规 7 2 2 2 4 3 7" xfId="13384"/>
    <cellStyle name="常规 7 2 2 2 4 3 7 2" xfId="13385"/>
    <cellStyle name="常规 7 2 2 2 4 3 7 2 2" xfId="13386"/>
    <cellStyle name="常规 7 2 2 2 4 3 7 3" xfId="13389"/>
    <cellStyle name="常规 7 2 2 2 4 3 7 3 2" xfId="13390"/>
    <cellStyle name="常规 7 2 2 2 4 3 7 4" xfId="13391"/>
    <cellStyle name="常规 7 2 2 2 4 3 8" xfId="13392"/>
    <cellStyle name="常规 7 2 2 2 4 3 8 2" xfId="13393"/>
    <cellStyle name="常规 7 2 2 2 4 3 9" xfId="13394"/>
    <cellStyle name="常规 7 2 2 2 4 3 9 2" xfId="13395"/>
    <cellStyle name="常规 7 2 2 2 4 4" xfId="13396"/>
    <cellStyle name="常规 7 2 2 2 4 4 10" xfId="13398"/>
    <cellStyle name="常规 7 2 2 2 4 4 10 2" xfId="10422"/>
    <cellStyle name="常规 7 2 2 2 4 4 11" xfId="13400"/>
    <cellStyle name="常规 7 2 2 2 4 4 12" xfId="13402"/>
    <cellStyle name="常规 7 2 2 2 4 4 2" xfId="13405"/>
    <cellStyle name="常规 7 2 2 2 4 4 2 10" xfId="13407"/>
    <cellStyle name="常规 7 2 2 2 4 4 2 11" xfId="13409"/>
    <cellStyle name="常规 7 2 2 2 4 4 2 2" xfId="13412"/>
    <cellStyle name="常规 7 2 2 2 4 4 2 2 2" xfId="13415"/>
    <cellStyle name="常规 7 2 2 2 4 4 2 2 2 2" xfId="13416"/>
    <cellStyle name="常规 7 2 2 2 4 4 2 2 2 2 2" xfId="13418"/>
    <cellStyle name="常规 7 2 2 2 4 4 2 2 2 2 2 2" xfId="13420"/>
    <cellStyle name="常规 7 2 2 2 4 4 2 2 2 2 3" xfId="13422"/>
    <cellStyle name="常规 7 2 2 2 4 4 2 2 2 2 3 2" xfId="13423"/>
    <cellStyle name="常规 7 2 2 2 4 4 2 2 2 2 4" xfId="12948"/>
    <cellStyle name="常规 7 2 2 2 4 4 2 2 2 2 4 2" xfId="13424"/>
    <cellStyle name="常规 7 2 2 2 4 4 2 2 2 2 5" xfId="13425"/>
    <cellStyle name="常规 7 2 2 2 4 4 2 2 2 3" xfId="13427"/>
    <cellStyle name="常规 7 2 2 2 4 4 2 2 2 3 2" xfId="13428"/>
    <cellStyle name="常规 7 2 2 2 4 4 2 2 2 4" xfId="13429"/>
    <cellStyle name="常规 7 2 2 2 4 4 2 2 2 4 2" xfId="13430"/>
    <cellStyle name="常规 7 2 2 2 4 4 2 2 2 5" xfId="13431"/>
    <cellStyle name="常规 7 2 2 2 4 4 2 2 2 5 2" xfId="13432"/>
    <cellStyle name="常规 7 2 2 2 4 4 2 2 2 6" xfId="13434"/>
    <cellStyle name="常规 7 2 2 2 4 4 2 2 3" xfId="13436"/>
    <cellStyle name="常规 7 2 2 2 4 4 2 2 3 2" xfId="13437"/>
    <cellStyle name="常规 7 2 2 2 4 4 2 2 3 2 2" xfId="13438"/>
    <cellStyle name="常规 7 2 2 2 4 4 2 2 3 3" xfId="13440"/>
    <cellStyle name="常规 7 2 2 2 4 4 2 2 3 3 2" xfId="13441"/>
    <cellStyle name="常规 7 2 2 2 4 4 2 2 3 4" xfId="13442"/>
    <cellStyle name="常规 7 2 2 2 4 4 2 2 3 4 2" xfId="13443"/>
    <cellStyle name="常规 7 2 2 2 4 4 2 2 3 5" xfId="13444"/>
    <cellStyle name="常规 7 2 2 2 4 4 2 2 4" xfId="13445"/>
    <cellStyle name="常规 7 2 2 2 4 4 2 2 4 2" xfId="13446"/>
    <cellStyle name="常规 7 2 2 2 4 4 2 2 4 2 2" xfId="13448"/>
    <cellStyle name="常规 7 2 2 2 4 4 2 2 4 3" xfId="13449"/>
    <cellStyle name="常规 7 2 2 2 4 4 2 2 4 3 2" xfId="13450"/>
    <cellStyle name="常规 7 2 2 2 4 4 2 2 4 4" xfId="13451"/>
    <cellStyle name="常规 7 2 2 2 4 4 2 2 4 4 2" xfId="13452"/>
    <cellStyle name="常规 7 2 2 2 4 4 2 2 4 5" xfId="13453"/>
    <cellStyle name="常规 7 2 2 2 4 4 2 2 5" xfId="13455"/>
    <cellStyle name="常规 7 2 2 2 4 4 2 2 5 2" xfId="13458"/>
    <cellStyle name="常规 7 2 2 2 4 4 2 2 5 2 2" xfId="13459"/>
    <cellStyle name="常规 7 2 2 2 4 4 2 2 5 3" xfId="13460"/>
    <cellStyle name="常规 7 2 2 2 4 4 2 2 5 3 2" xfId="13461"/>
    <cellStyle name="常规 7 2 2 2 4 4 2 2 5 4" xfId="13462"/>
    <cellStyle name="常规 7 2 2 2 4 4 2 2 6" xfId="13464"/>
    <cellStyle name="常规 7 2 2 2 4 4 2 2 6 2" xfId="13466"/>
    <cellStyle name="常规 7 2 2 2 4 4 2 2 7" xfId="13470"/>
    <cellStyle name="常规 7 2 2 2 4 4 2 2 7 2" xfId="13473"/>
    <cellStyle name="常规 7 2 2 2 4 4 2 2 8" xfId="13475"/>
    <cellStyle name="常规 7 2 2 2 4 4 2 2 8 2" xfId="13478"/>
    <cellStyle name="常规 7 2 2 2 4 4 2 2 9" xfId="13479"/>
    <cellStyle name="常规 7 2 2 2 4 4 2 3" xfId="13483"/>
    <cellStyle name="常规 7 2 2 2 4 4 2 3 2" xfId="13487"/>
    <cellStyle name="常规 7 2 2 2 4 4 2 3 2 2" xfId="7505"/>
    <cellStyle name="常规 7 2 2 2 4 4 2 3 2 2 2" xfId="7512"/>
    <cellStyle name="常规 7 2 2 2 4 4 2 3 2 3" xfId="7519"/>
    <cellStyle name="常规 7 2 2 2 4 4 2 3 2 3 2" xfId="7524"/>
    <cellStyle name="常规 7 2 2 2 4 4 2 3 2 4" xfId="7527"/>
    <cellStyle name="常规 7 2 2 2 4 4 2 3 2 4 2" xfId="13490"/>
    <cellStyle name="常规 7 2 2 2 4 4 2 3 2 5" xfId="13493"/>
    <cellStyle name="常规 7 2 2 2 4 4 2 3 3" xfId="13497"/>
    <cellStyle name="常规 7 2 2 2 4 4 2 3 3 2" xfId="13503"/>
    <cellStyle name="常规 7 2 2 2 4 4 2 3 4" xfId="13506"/>
    <cellStyle name="常规 7 2 2 2 4 4 2 3 4 2" xfId="3905"/>
    <cellStyle name="常规 7 2 2 2 4 4 2 3 5" xfId="13510"/>
    <cellStyle name="常规 7 2 2 2 4 4 2 3 5 2" xfId="13514"/>
    <cellStyle name="常规 7 2 2 2 4 4 2 3 6" xfId="13516"/>
    <cellStyle name="常规 7 2 2 2 4 4 2 4" xfId="13519"/>
    <cellStyle name="常规 7 2 2 2 4 4 2 4 2" xfId="13522"/>
    <cellStyle name="常规 7 2 2 2 4 4 2 4 2 2" xfId="13526"/>
    <cellStyle name="常规 7 2 2 2 4 4 2 4 3" xfId="13529"/>
    <cellStyle name="常规 7 2 2 2 4 4 2 4 3 2" xfId="13533"/>
    <cellStyle name="常规 7 2 2 2 4 4 2 4 4" xfId="13535"/>
    <cellStyle name="常规 7 2 2 2 4 4 2 4 4 2" xfId="13539"/>
    <cellStyle name="常规 7 2 2 2 4 4 2 4 5" xfId="12742"/>
    <cellStyle name="常规 7 2 2 2 4 4 2 5" xfId="13541"/>
    <cellStyle name="常规 7 2 2 2 4 4 2 5 2" xfId="13545"/>
    <cellStyle name="常规 7 2 2 2 4 4 2 5 2 2" xfId="13548"/>
    <cellStyle name="常规 7 2 2 2 4 4 2 5 3" xfId="13555"/>
    <cellStyle name="常规 7 2 2 2 4 4 2 5 3 2" xfId="13558"/>
    <cellStyle name="常规 7 2 2 2 4 4 2 5 4" xfId="13561"/>
    <cellStyle name="常规 7 2 2 2 4 4 2 5 4 2" xfId="13563"/>
    <cellStyle name="常规 7 2 2 2 4 4 2 5 5" xfId="12748"/>
    <cellStyle name="常规 7 2 2 2 4 4 2 6" xfId="13566"/>
    <cellStyle name="常规 7 2 2 2 4 4 2 6 2" xfId="13570"/>
    <cellStyle name="常规 7 2 2 2 4 4 2 6 2 2" xfId="13573"/>
    <cellStyle name="常规 7 2 2 2 4 4 2 6 3" xfId="13574"/>
    <cellStyle name="常规 7 2 2 2 4 4 2 6 3 2" xfId="13576"/>
    <cellStyle name="常规 7 2 2 2 4 4 2 6 4" xfId="13578"/>
    <cellStyle name="常规 7 2 2 2 4 4 2 7" xfId="13581"/>
    <cellStyle name="常规 7 2 2 2 4 4 2 7 2" xfId="13583"/>
    <cellStyle name="常规 7 2 2 2 4 4 2 8" xfId="13584"/>
    <cellStyle name="常规 7 2 2 2 4 4 2 8 2" xfId="13585"/>
    <cellStyle name="常规 7 2 2 2 4 4 2 9" xfId="13588"/>
    <cellStyle name="常规 7 2 2 2 4 4 2 9 2" xfId="13589"/>
    <cellStyle name="常规 7 2 2 2 4 4 3" xfId="13591"/>
    <cellStyle name="常规 7 2 2 2 4 4 3 2" xfId="13594"/>
    <cellStyle name="常规 7 2 2 2 4 4 3 2 2" xfId="13596"/>
    <cellStyle name="常规 7 2 2 2 4 4 3 2 2 2" xfId="13598"/>
    <cellStyle name="常规 7 2 2 2 4 4 3 2 2 2 2" xfId="13599"/>
    <cellStyle name="常规 7 2 2 2 4 4 3 2 2 3" xfId="13601"/>
    <cellStyle name="常规 7 2 2 2 4 4 3 2 2 3 2" xfId="13602"/>
    <cellStyle name="常规 7 2 2 2 4 4 3 2 2 4" xfId="13603"/>
    <cellStyle name="常规 7 2 2 2 4 4 3 2 2 4 2" xfId="13604"/>
    <cellStyle name="常规 7 2 2 2 4 4 3 2 2 5" xfId="13605"/>
    <cellStyle name="常规 7 2 2 2 4 4 3 2 3" xfId="13606"/>
    <cellStyle name="常规 7 2 2 2 4 4 3 2 3 2" xfId="13607"/>
    <cellStyle name="常规 7 2 2 2 4 4 3 2 4" xfId="13608"/>
    <cellStyle name="常规 7 2 2 2 4 4 3 2 4 2" xfId="13611"/>
    <cellStyle name="常规 7 2 2 2 4 4 3 2 5" xfId="13613"/>
    <cellStyle name="常规 7 2 2 2 4 4 3 2 5 2" xfId="13614"/>
    <cellStyle name="常规 7 2 2 2 4 4 3 2 6" xfId="13615"/>
    <cellStyle name="常规 7 2 2 2 4 4 3 3" xfId="13618"/>
    <cellStyle name="常规 7 2 2 2 4 4 3 3 2" xfId="13621"/>
    <cellStyle name="常规 7 2 2 2 4 4 3 3 2 2" xfId="13625"/>
    <cellStyle name="常规 7 2 2 2 4 4 3 3 3" xfId="13628"/>
    <cellStyle name="常规 7 2 2 2 4 4 3 3 3 2" xfId="13633"/>
    <cellStyle name="常规 7 2 2 2 4 4 3 3 4" xfId="13635"/>
    <cellStyle name="常规 7 2 2 2 4 4 3 3 4 2" xfId="13639"/>
    <cellStyle name="常规 7 2 2 2 4 4 3 3 5" xfId="13642"/>
    <cellStyle name="常规 7 2 2 2 4 4 3 4" xfId="13644"/>
    <cellStyle name="常规 7 2 2 2 4 4 3 4 2" xfId="13647"/>
    <cellStyle name="常规 7 2 2 2 4 4 3 4 2 2" xfId="13651"/>
    <cellStyle name="常规 7 2 2 2 4 4 3 4 3" xfId="13654"/>
    <cellStyle name="常规 7 2 2 2 4 4 3 4 3 2" xfId="13658"/>
    <cellStyle name="常规 7 2 2 2 4 4 3 4 4" xfId="13659"/>
    <cellStyle name="常规 7 2 2 2 4 4 3 4 4 2" xfId="13661"/>
    <cellStyle name="常规 7 2 2 2 4 4 3 4 5" xfId="12755"/>
    <cellStyle name="常规 7 2 2 2 4 4 3 5" xfId="13663"/>
    <cellStyle name="常规 7 2 2 2 4 4 3 5 2" xfId="13666"/>
    <cellStyle name="常规 7 2 2 2 4 4 3 5 2 2" xfId="13669"/>
    <cellStyle name="常规 7 2 2 2 4 4 3 5 3" xfId="13670"/>
    <cellStyle name="常规 7 2 2 2 4 4 3 5 3 2" xfId="13672"/>
    <cellStyle name="常规 7 2 2 2 4 4 3 5 4" xfId="13673"/>
    <cellStyle name="常规 7 2 2 2 4 4 3 6" xfId="13676"/>
    <cellStyle name="常规 7 2 2 2 4 4 3 6 2" xfId="13680"/>
    <cellStyle name="常规 7 2 2 2 4 4 3 7" xfId="13682"/>
    <cellStyle name="常规 7 2 2 2 4 4 3 7 2" xfId="13683"/>
    <cellStyle name="常规 7 2 2 2 4 4 3 8" xfId="13684"/>
    <cellStyle name="常规 7 2 2 2 4 4 3 8 2" xfId="13685"/>
    <cellStyle name="常规 7 2 2 2 4 4 3 9" xfId="13688"/>
    <cellStyle name="常规 7 2 2 2 4 4 4" xfId="3423"/>
    <cellStyle name="常规 7 2 2 2 4 4 4 2" xfId="13691"/>
    <cellStyle name="常规 7 2 2 2 4 4 4 2 2" xfId="13692"/>
    <cellStyle name="常规 7 2 2 2 4 4 4 2 2 2" xfId="8575"/>
    <cellStyle name="常规 7 2 2 2 4 4 4 2 3" xfId="13694"/>
    <cellStyle name="常规 7 2 2 2 4 4 4 2 3 2" xfId="8040"/>
    <cellStyle name="常规 7 2 2 2 4 4 4 2 4" xfId="13696"/>
    <cellStyle name="常规 7 2 2 2 4 4 4 2 4 2" xfId="13698"/>
    <cellStyle name="常规 7 2 2 2 4 4 4 2 5" xfId="13700"/>
    <cellStyle name="常规 7 2 2 2 4 4 4 3" xfId="13705"/>
    <cellStyle name="常规 7 2 2 2 4 4 4 3 2" xfId="13706"/>
    <cellStyle name="常规 7 2 2 2 4 4 4 4" xfId="13711"/>
    <cellStyle name="常规 7 2 2 2 4 4 4 4 2" xfId="13712"/>
    <cellStyle name="常规 7 2 2 2 4 4 4 5" xfId="13718"/>
    <cellStyle name="常规 7 2 2 2 4 4 4 5 2" xfId="13719"/>
    <cellStyle name="常规 7 2 2 2 4 4 4 6" xfId="504"/>
    <cellStyle name="常规 7 2 2 2 4 4 5" xfId="13726"/>
    <cellStyle name="常规 7 2 2 2 4 4 5 2" xfId="13728"/>
    <cellStyle name="常规 7 2 2 2 4 4 5 2 2" xfId="13729"/>
    <cellStyle name="常规 7 2 2 2 4 4 5 3" xfId="13732"/>
    <cellStyle name="常规 7 2 2 2 4 4 5 3 2" xfId="13733"/>
    <cellStyle name="常规 7 2 2 2 4 4 5 4" xfId="13738"/>
    <cellStyle name="常规 7 2 2 2 4 4 5 4 2" xfId="13739"/>
    <cellStyle name="常规 7 2 2 2 4 4 5 5" xfId="13744"/>
    <cellStyle name="常规 7 2 2 2 4 4 6" xfId="13746"/>
    <cellStyle name="常规 7 2 2 2 4 4 6 2" xfId="13747"/>
    <cellStyle name="常规 7 2 2 2 4 4 6 2 2" xfId="13748"/>
    <cellStyle name="常规 7 2 2 2 4 4 6 3" xfId="13751"/>
    <cellStyle name="常规 7 2 2 2 4 4 6 3 2" xfId="13752"/>
    <cellStyle name="常规 7 2 2 2 4 4 6 4" xfId="13753"/>
    <cellStyle name="常规 7 2 2 2 4 4 6 4 2" xfId="13755"/>
    <cellStyle name="常规 7 2 2 2 4 4 6 5" xfId="13757"/>
    <cellStyle name="常规 7 2 2 2 4 4 7" xfId="13758"/>
    <cellStyle name="常规 7 2 2 2 4 4 7 2" xfId="13759"/>
    <cellStyle name="常规 7 2 2 2 4 4 7 2 2" xfId="13760"/>
    <cellStyle name="常规 7 2 2 2 4 4 7 3" xfId="13762"/>
    <cellStyle name="常规 7 2 2 2 4 4 7 3 2" xfId="13763"/>
    <cellStyle name="常规 7 2 2 2 4 4 7 4" xfId="13764"/>
    <cellStyle name="常规 7 2 2 2 4 4 8" xfId="13765"/>
    <cellStyle name="常规 7 2 2 2 4 4 8 2" xfId="13766"/>
    <cellStyle name="常规 7 2 2 2 4 4 9" xfId="13767"/>
    <cellStyle name="常规 7 2 2 2 4 4 9 2" xfId="13768"/>
    <cellStyle name="常规 7 2 2 2 4 5" xfId="13771"/>
    <cellStyle name="常规 7 2 2 2 4 5 10" xfId="13772"/>
    <cellStyle name="常规 7 2 2 2 4 5 11" xfId="13773"/>
    <cellStyle name="常规 7 2 2 2 4 5 2" xfId="13776"/>
    <cellStyle name="常规 7 2 2 2 4 5 2 2" xfId="13778"/>
    <cellStyle name="常规 7 2 2 2 4 5 2 2 2" xfId="13779"/>
    <cellStyle name="常规 7 2 2 2 4 5 2 2 2 2" xfId="13780"/>
    <cellStyle name="常规 7 2 2 2 4 5 2 2 2 2 2" xfId="13781"/>
    <cellStyle name="常规 7 2 2 2 4 5 2 2 2 3" xfId="13783"/>
    <cellStyle name="常规 7 2 2 2 4 5 2 2 2 3 2" xfId="13784"/>
    <cellStyle name="常规 7 2 2 2 4 5 2 2 2 4" xfId="13785"/>
    <cellStyle name="常规 7 2 2 2 4 5 2 2 2 4 2" xfId="13786"/>
    <cellStyle name="常规 7 2 2 2 4 5 2 2 2 5" xfId="13787"/>
    <cellStyle name="常规 7 2 2 2 4 5 2 2 3" xfId="13788"/>
    <cellStyle name="常规 7 2 2 2 4 5 2 2 3 2" xfId="13789"/>
    <cellStyle name="常规 7 2 2 2 4 5 2 2 4" xfId="13790"/>
    <cellStyle name="常规 7 2 2 2 4 5 2 2 4 2" xfId="13791"/>
    <cellStyle name="常规 7 2 2 2 4 5 2 2 5" xfId="13795"/>
    <cellStyle name="常规 7 2 2 2 4 5 2 2 5 2" xfId="13796"/>
    <cellStyle name="常规 7 2 2 2 4 5 2 2 6" xfId="13797"/>
    <cellStyle name="常规 7 2 2 2 4 5 2 3" xfId="13799"/>
    <cellStyle name="常规 7 2 2 2 4 5 2 3 2" xfId="13802"/>
    <cellStyle name="常规 7 2 2 2 4 5 2 3 2 2" xfId="13807"/>
    <cellStyle name="常规 7 2 2 2 4 5 2 3 3" xfId="13811"/>
    <cellStyle name="常规 7 2 2 2 4 5 2 3 3 2" xfId="13815"/>
    <cellStyle name="常规 7 2 2 2 4 5 2 3 4" xfId="13816"/>
    <cellStyle name="常规 7 2 2 2 4 5 2 3 4 2" xfId="13820"/>
    <cellStyle name="常规 7 2 2 2 4 5 2 3 5" xfId="13825"/>
    <cellStyle name="常规 7 2 2 2 4 5 2 4" xfId="13828"/>
    <cellStyle name="常规 7 2 2 2 4 5 2 4 2" xfId="13832"/>
    <cellStyle name="常规 7 2 2 2 4 5 2 4 2 2" xfId="13836"/>
    <cellStyle name="常规 7 2 2 2 4 5 2 4 3" xfId="13841"/>
    <cellStyle name="常规 7 2 2 2 4 5 2 4 3 2" xfId="13844"/>
    <cellStyle name="常规 7 2 2 2 4 5 2 4 4" xfId="13846"/>
    <cellStyle name="常规 7 2 2 2 4 5 2 4 4 2" xfId="13848"/>
    <cellStyle name="常规 7 2 2 2 4 5 2 4 5" xfId="13852"/>
    <cellStyle name="常规 7 2 2 2 4 5 2 5" xfId="13855"/>
    <cellStyle name="常规 7 2 2 2 4 5 2 5 2" xfId="13859"/>
    <cellStyle name="常规 7 2 2 2 4 5 2 5 2 2" xfId="13861"/>
    <cellStyle name="常规 7 2 2 2 4 5 2 5 3" xfId="13865"/>
    <cellStyle name="常规 7 2 2 2 4 5 2 5 3 2" xfId="13867"/>
    <cellStyle name="常规 7 2 2 2 4 5 2 5 4" xfId="13869"/>
    <cellStyle name="常规 7 2 2 2 4 5 2 6" xfId="13873"/>
    <cellStyle name="常规 7 2 2 2 4 5 2 6 2" xfId="13876"/>
    <cellStyle name="常规 7 2 2 2 4 5 2 7" xfId="13879"/>
    <cellStyle name="常规 7 2 2 2 4 5 2 7 2" xfId="13881"/>
    <cellStyle name="常规 7 2 2 2 4 5 2 8" xfId="13883"/>
    <cellStyle name="常规 7 2 2 2 4 5 2 8 2" xfId="13885"/>
    <cellStyle name="常规 7 2 2 2 4 5 2 9" xfId="13889"/>
    <cellStyle name="常规 7 2 2 2 4 5 3" xfId="13891"/>
    <cellStyle name="常规 7 2 2 2 4 5 3 2" xfId="13892"/>
    <cellStyle name="常规 7 2 2 2 4 5 3 2 2" xfId="13893"/>
    <cellStyle name="常规 7 2 2 2 4 5 3 2 2 2" xfId="13895"/>
    <cellStyle name="常规 7 2 2 2 4 5 3 2 3" xfId="13896"/>
    <cellStyle name="常规 7 2 2 2 4 5 3 2 3 2" xfId="13897"/>
    <cellStyle name="常规 7 2 2 2 4 5 3 2 4" xfId="13898"/>
    <cellStyle name="常规 7 2 2 2 4 5 3 2 4 2" xfId="13899"/>
    <cellStyle name="常规 7 2 2 2 4 5 3 2 5" xfId="13901"/>
    <cellStyle name="常规 7 2 2 2 4 5 3 3" xfId="13903"/>
    <cellStyle name="常规 7 2 2 2 4 5 3 3 2" xfId="13905"/>
    <cellStyle name="常规 7 2 2 2 4 5 3 4" xfId="13906"/>
    <cellStyle name="常规 7 2 2 2 4 5 3 4 2" xfId="13907"/>
    <cellStyle name="常规 7 2 2 2 4 5 3 5" xfId="13908"/>
    <cellStyle name="常规 7 2 2 2 4 5 3 5 2" xfId="13909"/>
    <cellStyle name="常规 7 2 2 2 4 5 3 6" xfId="13911"/>
    <cellStyle name="常规 7 2 2 2 4 5 4" xfId="13913"/>
    <cellStyle name="常规 7 2 2 2 4 5 4 2" xfId="13914"/>
    <cellStyle name="常规 7 2 2 2 4 5 4 2 2" xfId="13915"/>
    <cellStyle name="常规 7 2 2 2 4 5 4 3" xfId="13920"/>
    <cellStyle name="常规 7 2 2 2 4 5 4 3 2" xfId="13921"/>
    <cellStyle name="常规 7 2 2 2 4 5 4 4" xfId="13926"/>
    <cellStyle name="常规 7 2 2 2 4 5 4 4 2" xfId="13927"/>
    <cellStyle name="常规 7 2 2 2 4 5 4 5" xfId="13932"/>
    <cellStyle name="常规 7 2 2 2 4 5 5" xfId="13933"/>
    <cellStyle name="常规 7 2 2 2 4 5 5 2" xfId="13934"/>
    <cellStyle name="常规 7 2 2 2 4 5 5 2 2" xfId="13935"/>
    <cellStyle name="常规 7 2 2 2 4 5 5 3" xfId="13939"/>
    <cellStyle name="常规 7 2 2 2 4 5 5 3 2" xfId="13940"/>
    <cellStyle name="常规 7 2 2 2 4 5 5 4" xfId="13942"/>
    <cellStyle name="常规 7 2 2 2 4 5 5 4 2" xfId="13943"/>
    <cellStyle name="常规 7 2 2 2 4 5 5 5" xfId="13945"/>
    <cellStyle name="常规 7 2 2 2 4 5 6" xfId="13946"/>
    <cellStyle name="常规 7 2 2 2 4 5 6 2" xfId="13949"/>
    <cellStyle name="常规 7 2 2 2 4 5 6 2 2" xfId="13950"/>
    <cellStyle name="常规 7 2 2 2 4 5 6 3" xfId="13954"/>
    <cellStyle name="常规 7 2 2 2 4 5 6 3 2" xfId="13956"/>
    <cellStyle name="常规 7 2 2 2 4 5 6 4" xfId="13957"/>
    <cellStyle name="常规 7 2 2 2 4 5 7" xfId="13958"/>
    <cellStyle name="常规 7 2 2 2 4 5 7 2" xfId="13959"/>
    <cellStyle name="常规 7 2 2 2 4 5 8" xfId="13960"/>
    <cellStyle name="常规 7 2 2 2 4 5 8 2" xfId="13961"/>
    <cellStyle name="常规 7 2 2 2 4 5 9" xfId="13963"/>
    <cellStyle name="常规 7 2 2 2 4 5 9 2" xfId="13964"/>
    <cellStyle name="常规 7 2 2 2 4 6" xfId="13965"/>
    <cellStyle name="常规 7 2 2 2 4 6 10" xfId="3993"/>
    <cellStyle name="常规 7 2 2 2 4 6 2" xfId="13967"/>
    <cellStyle name="常规 7 2 2 2 4 6 2 2" xfId="13968"/>
    <cellStyle name="常规 7 2 2 2 4 6 2 2 2" xfId="13969"/>
    <cellStyle name="常规 7 2 2 2 4 6 2 2 2 2" xfId="13970"/>
    <cellStyle name="常规 7 2 2 2 4 6 2 2 3" xfId="13972"/>
    <cellStyle name="常规 7 2 2 2 4 6 2 2 3 2" xfId="13973"/>
    <cellStyle name="常规 7 2 2 2 4 6 2 2 4" xfId="13974"/>
    <cellStyle name="常规 7 2 2 2 4 6 2 2 4 2" xfId="13975"/>
    <cellStyle name="常规 7 2 2 2 4 6 2 2 5" xfId="13978"/>
    <cellStyle name="常规 7 2 2 2 4 6 2 3" xfId="13979"/>
    <cellStyle name="常规 7 2 2 2 4 6 2 3 2" xfId="13982"/>
    <cellStyle name="常规 7 2 2 2 4 6 2 4" xfId="13983"/>
    <cellStyle name="常规 7 2 2 2 4 6 2 4 2" xfId="13986"/>
    <cellStyle name="常规 7 2 2 2 4 6 2 5" xfId="13987"/>
    <cellStyle name="常规 7 2 2 2 4 6 2 5 2" xfId="13989"/>
    <cellStyle name="常规 7 2 2 2 4 6 2 6" xfId="13990"/>
    <cellStyle name="常规 7 2 2 2 4 6 3" xfId="13992"/>
    <cellStyle name="常规 7 2 2 2 4 6 3 2" xfId="13993"/>
    <cellStyle name="常规 7 2 2 2 4 6 3 2 2" xfId="13994"/>
    <cellStyle name="常规 7 2 2 2 4 6 3 3" xfId="13995"/>
    <cellStyle name="常规 7 2 2 2 4 6 3 3 2" xfId="13998"/>
    <cellStyle name="常规 7 2 2 2 4 6 3 4" xfId="13999"/>
    <cellStyle name="常规 7 2 2 2 4 6 3 4 2" xfId="9196"/>
    <cellStyle name="常规 7 2 2 2 4 6 3 5" xfId="14000"/>
    <cellStyle name="常规 7 2 2 2 4 6 4" xfId="14001"/>
    <cellStyle name="常规 7 2 2 2 4 6 4 2" xfId="14002"/>
    <cellStyle name="常规 7 2 2 2 4 6 4 2 2" xfId="14003"/>
    <cellStyle name="常规 7 2 2 2 4 6 4 3" xfId="14007"/>
    <cellStyle name="常规 7 2 2 2 4 6 4 3 2" xfId="14008"/>
    <cellStyle name="常规 7 2 2 2 4 6 4 4" xfId="14010"/>
    <cellStyle name="常规 7 2 2 2 4 6 4 4 2" xfId="14011"/>
    <cellStyle name="常规 7 2 2 2 4 6 4 5" xfId="14013"/>
    <cellStyle name="常规 7 2 2 2 4 6 5" xfId="14014"/>
    <cellStyle name="常规 7 2 2 2 4 6 5 2" xfId="14016"/>
    <cellStyle name="常规 7 2 2 2 4 6 5 2 2" xfId="14018"/>
    <cellStyle name="常规 7 2 2 2 4 6 5 3" xfId="14023"/>
    <cellStyle name="常规 7 2 2 2 4 6 5 3 2" xfId="10309"/>
    <cellStyle name="常规 7 2 2 2 4 6 5 4" xfId="14025"/>
    <cellStyle name="常规 7 2 2 2 4 6 6" xfId="14026"/>
    <cellStyle name="常规 7 2 2 2 4 6 6 2" xfId="14028"/>
    <cellStyle name="常规 7 2 2 2 4 6 7" xfId="14029"/>
    <cellStyle name="常规 7 2 2 2 4 6 7 2" xfId="14031"/>
    <cellStyle name="常规 7 2 2 2 4 6 8" xfId="14032"/>
    <cellStyle name="常规 7 2 2 2 4 6 8 2" xfId="14033"/>
    <cellStyle name="常规 7 2 2 2 4 6 9" xfId="14035"/>
    <cellStyle name="常规 7 2 2 2 4 7" xfId="14038"/>
    <cellStyle name="常规 7 2 2 2 4 7 2" xfId="14040"/>
    <cellStyle name="常规 7 2 2 2 4 7 2 2" xfId="14042"/>
    <cellStyle name="常规 7 2 2 2 4 7 2 2 2" xfId="14045"/>
    <cellStyle name="常规 7 2 2 2 4 7 2 3" xfId="14046"/>
    <cellStyle name="常规 7 2 2 2 4 7 2 3 2" xfId="14050"/>
    <cellStyle name="常规 7 2 2 2 4 7 2 4" xfId="14051"/>
    <cellStyle name="常规 7 2 2 2 4 7 2 4 2" xfId="14052"/>
    <cellStyle name="常规 7 2 2 2 4 7 2 5" xfId="5639"/>
    <cellStyle name="常规 7 2 2 2 4 7 3" xfId="14053"/>
    <cellStyle name="常规 7 2 2 2 4 7 3 2" xfId="14054"/>
    <cellStyle name="常规 7 2 2 2 4 7 4" xfId="14055"/>
    <cellStyle name="常规 7 2 2 2 4 7 4 2" xfId="14057"/>
    <cellStyle name="常规 7 2 2 2 4 7 5" xfId="14058"/>
    <cellStyle name="常规 7 2 2 2 4 7 5 2" xfId="14059"/>
    <cellStyle name="常规 7 2 2 2 4 7 6" xfId="14060"/>
    <cellStyle name="常规 7 2 2 2 4 8" xfId="14064"/>
    <cellStyle name="常规 7 2 2 2 4 8 2" xfId="14065"/>
    <cellStyle name="常规 7 2 2 2 4 8 2 2" xfId="14066"/>
    <cellStyle name="常规 7 2 2 2 4 8 3" xfId="14067"/>
    <cellStyle name="常规 7 2 2 2 4 8 3 2" xfId="14068"/>
    <cellStyle name="常规 7 2 2 2 4 8 4" xfId="14069"/>
    <cellStyle name="常规 7 2 2 2 4 8 4 2" xfId="14070"/>
    <cellStyle name="常规 7 2 2 2 4 8 5" xfId="14071"/>
    <cellStyle name="常规 7 2 2 2 4 9" xfId="35"/>
    <cellStyle name="常规 7 2 2 2 4 9 2" xfId="14072"/>
    <cellStyle name="常规 7 2 2 2 4 9 2 2" xfId="14073"/>
    <cellStyle name="常规 7 2 2 2 4 9 3" xfId="14074"/>
    <cellStyle name="常规 7 2 2 2 4 9 3 2" xfId="14075"/>
    <cellStyle name="常规 7 2 2 2 4 9 4" xfId="14076"/>
    <cellStyle name="常规 7 2 2 2 4 9 4 2" xfId="14077"/>
    <cellStyle name="常规 7 2 2 2 4 9 5" xfId="14078"/>
    <cellStyle name="常规 7 2 2 2 5" xfId="10337"/>
    <cellStyle name="常规 7 2 2 2 5 10" xfId="14080"/>
    <cellStyle name="常规 7 2 2 2 5 10 2" xfId="3150"/>
    <cellStyle name="常规 7 2 2 2 5 11" xfId="14081"/>
    <cellStyle name="常规 7 2 2 2 5 11 2" xfId="14083"/>
    <cellStyle name="常规 7 2 2 2 5 12" xfId="13754"/>
    <cellStyle name="常规 7 2 2 2 5 12 2" xfId="14085"/>
    <cellStyle name="常规 7 2 2 2 5 13" xfId="14086"/>
    <cellStyle name="常规 7 2 2 2 5 2" xfId="2493"/>
    <cellStyle name="常规 7 2 2 2 5 2 10" xfId="14087"/>
    <cellStyle name="常规 7 2 2 2 5 2 10 2" xfId="14089"/>
    <cellStyle name="常规 7 2 2 2 5 2 11" xfId="14091"/>
    <cellStyle name="常规 7 2 2 2 5 2 2" xfId="4516"/>
    <cellStyle name="常规 7 2 2 2 5 2 2 10" xfId="14092"/>
    <cellStyle name="常规 7 2 2 2 5 2 2 11" xfId="14093"/>
    <cellStyle name="常规 7 2 2 2 5 2 2 2" xfId="14094"/>
    <cellStyle name="常规 7 2 2 2 5 2 2 2 2" xfId="14095"/>
    <cellStyle name="常规 7 2 2 2 5 2 2 2 2 2" xfId="14096"/>
    <cellStyle name="常规 7 2 2 2 5 2 2 2 2 2 2" xfId="14097"/>
    <cellStyle name="常规 7 2 2 2 5 2 2 2 2 2 2 2" xfId="14098"/>
    <cellStyle name="常规 7 2 2 2 5 2 2 2 2 2 3" xfId="14099"/>
    <cellStyle name="常规 7 2 2 2 5 2 2 2 2 2 3 2" xfId="14100"/>
    <cellStyle name="常规 7 2 2 2 5 2 2 2 2 2 4" xfId="9516"/>
    <cellStyle name="常规 7 2 2 2 5 2 2 2 2 2 4 2" xfId="9518"/>
    <cellStyle name="常规 7 2 2 2 5 2 2 2 2 2 5" xfId="9606"/>
    <cellStyle name="常规 7 2 2 2 5 2 2 2 2 3" xfId="14102"/>
    <cellStyle name="常规 7 2 2 2 5 2 2 2 2 3 2" xfId="14103"/>
    <cellStyle name="常规 7 2 2 2 5 2 2 2 2 4" xfId="14105"/>
    <cellStyle name="常规 7 2 2 2 5 2 2 2 2 4 2" xfId="14107"/>
    <cellStyle name="常规 7 2 2 2 5 2 2 2 2 5" xfId="14109"/>
    <cellStyle name="常规 7 2 2 2 5 2 2 2 2 5 2" xfId="14111"/>
    <cellStyle name="常规 7 2 2 2 5 2 2 2 2 6" xfId="14113"/>
    <cellStyle name="常规 7 2 2 2 5 2 2 2 3" xfId="14115"/>
    <cellStyle name="常规 7 2 2 2 5 2 2 2 3 2" xfId="14118"/>
    <cellStyle name="常规 7 2 2 2 5 2 2 2 3 2 2" xfId="14121"/>
    <cellStyle name="常规 7 2 2 2 5 2 2 2 3 3" xfId="14122"/>
    <cellStyle name="常规 7 2 2 2 5 2 2 2 3 3 2" xfId="14124"/>
    <cellStyle name="常规 7 2 2 2 5 2 2 2 3 4" xfId="14126"/>
    <cellStyle name="常规 7 2 2 2 5 2 2 2 3 4 2" xfId="14129"/>
    <cellStyle name="常规 7 2 2 2 5 2 2 2 3 5" xfId="14130"/>
    <cellStyle name="常规 7 2 2 2 5 2 2 2 4" xfId="14132"/>
    <cellStyle name="常规 7 2 2 2 5 2 2 2 4 2" xfId="14135"/>
    <cellStyle name="常规 7 2 2 2 5 2 2 2 4 2 2" xfId="14139"/>
    <cellStyle name="常规 7 2 2 2 5 2 2 2 4 3" xfId="14140"/>
    <cellStyle name="常规 7 2 2 2 5 2 2 2 4 3 2" xfId="14143"/>
    <cellStyle name="常规 7 2 2 2 5 2 2 2 4 4" xfId="14145"/>
    <cellStyle name="常规 7 2 2 2 5 2 2 2 4 4 2" xfId="14146"/>
    <cellStyle name="常规 7 2 2 2 5 2 2 2 4 5" xfId="14147"/>
    <cellStyle name="常规 7 2 2 2 5 2 2 2 5" xfId="14149"/>
    <cellStyle name="常规 7 2 2 2 5 2 2 2 5 2" xfId="14152"/>
    <cellStyle name="常规 7 2 2 2 5 2 2 2 5 2 2" xfId="14154"/>
    <cellStyle name="常规 7 2 2 2 5 2 2 2 5 3" xfId="14155"/>
    <cellStyle name="常规 7 2 2 2 5 2 2 2 5 3 2" xfId="14157"/>
    <cellStyle name="常规 7 2 2 2 5 2 2 2 5 4" xfId="14159"/>
    <cellStyle name="常规 7 2 2 2 5 2 2 2 6" xfId="14161"/>
    <cellStyle name="常规 7 2 2 2 5 2 2 2 6 2" xfId="14162"/>
    <cellStyle name="常规 7 2 2 2 5 2 2 2 7" xfId="14163"/>
    <cellStyle name="常规 7 2 2 2 5 2 2 2 7 2" xfId="14164"/>
    <cellStyle name="常规 7 2 2 2 5 2 2 2 8" xfId="14165"/>
    <cellStyle name="常规 7 2 2 2 5 2 2 2 8 2" xfId="14166"/>
    <cellStyle name="常规 7 2 2 2 5 2 2 2 9" xfId="6990"/>
    <cellStyle name="常规 7 2 2 2 5 2 2 3" xfId="14169"/>
    <cellStyle name="常规 7 2 2 2 5 2 2 3 2" xfId="14171"/>
    <cellStyle name="常规 7 2 2 2 5 2 2 3 2 2" xfId="14174"/>
    <cellStyle name="常规 7 2 2 2 5 2 2 3 2 2 2" xfId="14175"/>
    <cellStyle name="常规 7 2 2 2 5 2 2 3 2 3" xfId="14176"/>
    <cellStyle name="常规 7 2 2 2 5 2 2 3 2 3 2" xfId="14177"/>
    <cellStyle name="常规 7 2 2 2 5 2 2 3 2 4" xfId="14180"/>
    <cellStyle name="常规 7 2 2 2 5 2 2 3 2 4 2" xfId="14181"/>
    <cellStyle name="常规 7 2 2 2 5 2 2 3 2 5" xfId="23"/>
    <cellStyle name="常规 7 2 2 2 5 2 2 3 3" xfId="14186"/>
    <cellStyle name="常规 7 2 2 2 5 2 2 3 3 2" xfId="14191"/>
    <cellStyle name="常规 7 2 2 2 5 2 2 3 4" xfId="14195"/>
    <cellStyle name="常规 7 2 2 2 5 2 2 3 4 2" xfId="14200"/>
    <cellStyle name="常规 7 2 2 2 5 2 2 3 5" xfId="14204"/>
    <cellStyle name="常规 7 2 2 2 5 2 2 3 5 2" xfId="14206"/>
    <cellStyle name="常规 7 2 2 2 5 2 2 3 6" xfId="14208"/>
    <cellStyle name="常规 7 2 2 2 5 2 2 4" xfId="14211"/>
    <cellStyle name="常规 7 2 2 2 5 2 2 4 2" xfId="14213"/>
    <cellStyle name="常规 7 2 2 2 5 2 2 4 2 2" xfId="13971"/>
    <cellStyle name="常规 7 2 2 2 5 2 2 4 3" xfId="14217"/>
    <cellStyle name="常规 7 2 2 2 5 2 2 4 3 2" xfId="14219"/>
    <cellStyle name="常规 7 2 2 2 5 2 2 4 4" xfId="14221"/>
    <cellStyle name="常规 7 2 2 2 5 2 2 4 4 2" xfId="14222"/>
    <cellStyle name="常规 7 2 2 2 5 2 2 4 5" xfId="14223"/>
    <cellStyle name="常规 7 2 2 2 5 2 2 5" xfId="14225"/>
    <cellStyle name="常规 7 2 2 2 5 2 2 5 2" xfId="14228"/>
    <cellStyle name="常规 7 2 2 2 5 2 2 5 2 2" xfId="14230"/>
    <cellStyle name="常规 7 2 2 2 5 2 2 5 3" xfId="14235"/>
    <cellStyle name="常规 7 2 2 2 5 2 2 5 3 2" xfId="14236"/>
    <cellStyle name="常规 7 2 2 2 5 2 2 5 4" xfId="14238"/>
    <cellStyle name="常规 7 2 2 2 5 2 2 5 4 2" xfId="9199"/>
    <cellStyle name="常规 7 2 2 2 5 2 2 5 5" xfId="14239"/>
    <cellStyle name="常规 7 2 2 2 5 2 2 6" xfId="14242"/>
    <cellStyle name="常规 7 2 2 2 5 2 2 6 2" xfId="14245"/>
    <cellStyle name="常规 7 2 2 2 5 2 2 6 2 2" xfId="14248"/>
    <cellStyle name="常规 7 2 2 2 5 2 2 6 3" xfId="14251"/>
    <cellStyle name="常规 7 2 2 2 5 2 2 6 3 2" xfId="14253"/>
    <cellStyle name="常规 7 2 2 2 5 2 2 6 4" xfId="14255"/>
    <cellStyle name="常规 7 2 2 2 5 2 2 7" xfId="14258"/>
    <cellStyle name="常规 7 2 2 2 5 2 2 7 2" xfId="14259"/>
    <cellStyle name="常规 7 2 2 2 5 2 2 8" xfId="14260"/>
    <cellStyle name="常规 7 2 2 2 5 2 2 8 2" xfId="14261"/>
    <cellStyle name="常规 7 2 2 2 5 2 2 9" xfId="14263"/>
    <cellStyle name="常规 7 2 2 2 5 2 2 9 2" xfId="14264"/>
    <cellStyle name="常规 7 2 2 2 5 2 3" xfId="14265"/>
    <cellStyle name="常规 7 2 2 2 5 2 3 10" xfId="14266"/>
    <cellStyle name="常规 7 2 2 2 5 2 3 2" xfId="14267"/>
    <cellStyle name="常规 7 2 2 2 5 2 3 2 2" xfId="14268"/>
    <cellStyle name="常规 7 2 2 2 5 2 3 2 2 2" xfId="14269"/>
    <cellStyle name="常规 7 2 2 2 5 2 3 2 2 2 2" xfId="14270"/>
    <cellStyle name="常规 7 2 2 2 5 2 3 2 2 3" xfId="14271"/>
    <cellStyle name="常规 7 2 2 2 5 2 3 2 2 3 2" xfId="14272"/>
    <cellStyle name="常规 7 2 2 2 5 2 3 2 2 4" xfId="14274"/>
    <cellStyle name="常规 7 2 2 2 5 2 3 2 2 4 2" xfId="14275"/>
    <cellStyle name="常规 7 2 2 2 5 2 3 2 2 5" xfId="14276"/>
    <cellStyle name="常规 7 2 2 2 5 2 3 2 3" xfId="14277"/>
    <cellStyle name="常规 7 2 2 2 5 2 3 2 3 2" xfId="14278"/>
    <cellStyle name="常规 7 2 2 2 5 2 3 2 4" xfId="14279"/>
    <cellStyle name="常规 7 2 2 2 5 2 3 2 4 2" xfId="14281"/>
    <cellStyle name="常规 7 2 2 2 5 2 3 2 5" xfId="14282"/>
    <cellStyle name="常规 7 2 2 2 5 2 3 2 5 2" xfId="14283"/>
    <cellStyle name="常规 7 2 2 2 5 2 3 2 6" xfId="14284"/>
    <cellStyle name="常规 7 2 2 2 5 2 3 3" xfId="14287"/>
    <cellStyle name="常规 7 2 2 2 5 2 3 3 2" xfId="14289"/>
    <cellStyle name="常规 7 2 2 2 5 2 3 3 2 2" xfId="5282"/>
    <cellStyle name="常规 7 2 2 2 5 2 3 3 3" xfId="14292"/>
    <cellStyle name="常规 7 2 2 2 5 2 3 3 3 2" xfId="14296"/>
    <cellStyle name="常规 7 2 2 2 5 2 3 3 4" xfId="14297"/>
    <cellStyle name="常规 7 2 2 2 5 2 3 3 4 2" xfId="14298"/>
    <cellStyle name="常规 7 2 2 2 5 2 3 3 5" xfId="14299"/>
    <cellStyle name="常规 7 2 2 2 5 2 3 4" xfId="14303"/>
    <cellStyle name="常规 7 2 2 2 5 2 3 4 2" xfId="14306"/>
    <cellStyle name="常规 7 2 2 2 5 2 3 4 2 2" xfId="14309"/>
    <cellStyle name="常规 7 2 2 2 5 2 3 4 3" xfId="14314"/>
    <cellStyle name="常规 7 2 2 2 5 2 3 4 3 2" xfId="14316"/>
    <cellStyle name="常规 7 2 2 2 5 2 3 4 4" xfId="14319"/>
    <cellStyle name="常规 7 2 2 2 5 2 3 4 4 2" xfId="14321"/>
    <cellStyle name="常规 7 2 2 2 5 2 3 4 5" xfId="14323"/>
    <cellStyle name="常规 7 2 2 2 5 2 3 5" xfId="14326"/>
    <cellStyle name="常规 7 2 2 2 5 2 3 5 2" xfId="14329"/>
    <cellStyle name="常规 7 2 2 2 5 2 3 5 2 2" xfId="14330"/>
    <cellStyle name="常规 7 2 2 2 5 2 3 5 3" xfId="14332"/>
    <cellStyle name="常规 7 2 2 2 5 2 3 5 3 2" xfId="14333"/>
    <cellStyle name="常规 7 2 2 2 5 2 3 5 4" xfId="14335"/>
    <cellStyle name="常规 7 2 2 2 5 2 3 6" xfId="14339"/>
    <cellStyle name="常规 7 2 2 2 5 2 3 6 2" xfId="14342"/>
    <cellStyle name="常规 7 2 2 2 5 2 3 7" xfId="14345"/>
    <cellStyle name="常规 7 2 2 2 5 2 3 7 2" xfId="14348"/>
    <cellStyle name="常规 7 2 2 2 5 2 3 8" xfId="14350"/>
    <cellStyle name="常规 7 2 2 2 5 2 3 8 2" xfId="14352"/>
    <cellStyle name="常规 7 2 2 2 5 2 3 9" xfId="14354"/>
    <cellStyle name="常规 7 2 2 2 5 2 4" xfId="3440"/>
    <cellStyle name="常规 7 2 2 2 5 2 4 2" xfId="14355"/>
    <cellStyle name="常规 7 2 2 2 5 2 4 2 2" xfId="14356"/>
    <cellStyle name="常规 7 2 2 2 5 2 4 2 2 2" xfId="9924"/>
    <cellStyle name="常规 7 2 2 2 5 2 4 2 3" xfId="14357"/>
    <cellStyle name="常规 7 2 2 2 5 2 4 2 3 2" xfId="9967"/>
    <cellStyle name="常规 7 2 2 2 5 2 4 2 4" xfId="14358"/>
    <cellStyle name="常规 7 2 2 2 5 2 4 2 4 2" xfId="14359"/>
    <cellStyle name="常规 7 2 2 2 5 2 4 2 5" xfId="14360"/>
    <cellStyle name="常规 7 2 2 2 5 2 4 3" xfId="14363"/>
    <cellStyle name="常规 7 2 2 2 5 2 4 3 2" xfId="1658"/>
    <cellStyle name="常规 7 2 2 2 5 2 4 4" xfId="14366"/>
    <cellStyle name="常规 7 2 2 2 5 2 4 4 2" xfId="1693"/>
    <cellStyle name="常规 7 2 2 2 5 2 4 5" xfId="14369"/>
    <cellStyle name="常规 7 2 2 2 5 2 4 5 2" xfId="1723"/>
    <cellStyle name="常规 7 2 2 2 5 2 4 6" xfId="283"/>
    <cellStyle name="常规 7 2 2 2 5 2 5" xfId="14370"/>
    <cellStyle name="常规 7 2 2 2 5 2 5 2" xfId="14371"/>
    <cellStyle name="常规 7 2 2 2 5 2 5 2 2" xfId="14372"/>
    <cellStyle name="常规 7 2 2 2 5 2 5 3" xfId="14374"/>
    <cellStyle name="常规 7 2 2 2 5 2 5 3 2" xfId="1790"/>
    <cellStyle name="常规 7 2 2 2 5 2 5 4" xfId="14377"/>
    <cellStyle name="常规 7 2 2 2 5 2 5 4 2" xfId="14380"/>
    <cellStyle name="常规 7 2 2 2 5 2 5 5" xfId="14383"/>
    <cellStyle name="常规 7 2 2 2 5 2 6" xfId="14384"/>
    <cellStyle name="常规 7 2 2 2 5 2 6 2" xfId="14385"/>
    <cellStyle name="常规 7 2 2 2 5 2 6 2 2" xfId="14386"/>
    <cellStyle name="常规 7 2 2 2 5 2 6 3" xfId="14388"/>
    <cellStyle name="常规 7 2 2 2 5 2 6 3 2" xfId="14389"/>
    <cellStyle name="常规 7 2 2 2 5 2 6 4" xfId="14390"/>
    <cellStyle name="常规 7 2 2 2 5 2 6 4 2" xfId="14393"/>
    <cellStyle name="常规 7 2 2 2 5 2 6 5" xfId="14396"/>
    <cellStyle name="常规 7 2 2 2 5 2 7" xfId="14399"/>
    <cellStyle name="常规 7 2 2 2 5 2 7 2" xfId="14400"/>
    <cellStyle name="常规 7 2 2 2 5 2 7 2 2" xfId="14401"/>
    <cellStyle name="常规 7 2 2 2 5 2 7 3" xfId="14403"/>
    <cellStyle name="常规 7 2 2 2 5 2 7 3 2" xfId="14404"/>
    <cellStyle name="常规 7 2 2 2 5 2 7 4" xfId="14405"/>
    <cellStyle name="常规 7 2 2 2 5 2 8" xfId="14409"/>
    <cellStyle name="常规 7 2 2 2 5 2 8 2" xfId="14410"/>
    <cellStyle name="常规 7 2 2 2 5 2 9" xfId="14412"/>
    <cellStyle name="常规 7 2 2 2 5 2 9 2" xfId="14414"/>
    <cellStyle name="常规 7 2 2 2 5 3" xfId="885"/>
    <cellStyle name="常规 7 2 2 2 5 3 10" xfId="14419"/>
    <cellStyle name="常规 7 2 2 2 5 3 10 2" xfId="14423"/>
    <cellStyle name="常规 7 2 2 2 5 3 11" xfId="14426"/>
    <cellStyle name="常规 7 2 2 2 5 3 12" xfId="14429"/>
    <cellStyle name="常规 7 2 2 2 5 3 2" xfId="14431"/>
    <cellStyle name="常规 7 2 2 2 5 3 2 10" xfId="14433"/>
    <cellStyle name="常规 7 2 2 2 5 3 2 11" xfId="14434"/>
    <cellStyle name="常规 7 2 2 2 5 3 2 2" xfId="14437"/>
    <cellStyle name="常规 7 2 2 2 5 3 2 2 2" xfId="14438"/>
    <cellStyle name="常规 7 2 2 2 5 3 2 2 2 2" xfId="14440"/>
    <cellStyle name="常规 7 2 2 2 5 3 2 2 2 2 2" xfId="14442"/>
    <cellStyle name="常规 7 2 2 2 5 3 2 2 2 2 2 2" xfId="14443"/>
    <cellStyle name="常规 7 2 2 2 5 3 2 2 2 2 3" xfId="14444"/>
    <cellStyle name="常规 7 2 2 2 5 3 2 2 2 2 3 2" xfId="14445"/>
    <cellStyle name="常规 7 2 2 2 5 3 2 2 2 2 4" xfId="7352"/>
    <cellStyle name="常规 7 2 2 2 5 3 2 2 2 2 4 2" xfId="14447"/>
    <cellStyle name="常规 7 2 2 2 5 3 2 2 2 2 5" xfId="14449"/>
    <cellStyle name="常规 7 2 2 2 5 3 2 2 2 3" xfId="14451"/>
    <cellStyle name="常规 7 2 2 2 5 3 2 2 2 3 2" xfId="14454"/>
    <cellStyle name="常规 7 2 2 2 5 3 2 2 2 4" xfId="6240"/>
    <cellStyle name="常规 7 2 2 2 5 3 2 2 2 4 2" xfId="14457"/>
    <cellStyle name="常规 7 2 2 2 5 3 2 2 2 5" xfId="4063"/>
    <cellStyle name="常规 7 2 2 2 5 3 2 2 2 5 2" xfId="14458"/>
    <cellStyle name="常规 7 2 2 2 5 3 2 2 2 6" xfId="14459"/>
    <cellStyle name="常规 7 2 2 2 5 3 2 2 3" xfId="14461"/>
    <cellStyle name="常规 7 2 2 2 5 3 2 2 3 2" xfId="14464"/>
    <cellStyle name="常规 7 2 2 2 5 3 2 2 3 2 2" xfId="14467"/>
    <cellStyle name="常规 7 2 2 2 5 3 2 2 3 3" xfId="14470"/>
    <cellStyle name="常规 7 2 2 2 5 3 2 2 3 3 2" xfId="14471"/>
    <cellStyle name="常规 7 2 2 2 5 3 2 2 3 4" xfId="543"/>
    <cellStyle name="常规 7 2 2 2 5 3 2 2 3 4 2" xfId="14472"/>
    <cellStyle name="常规 7 2 2 2 5 3 2 2 3 5" xfId="551"/>
    <cellStyle name="常规 7 2 2 2 5 3 2 2 4" xfId="14473"/>
    <cellStyle name="常规 7 2 2 2 5 3 2 2 4 2" xfId="14474"/>
    <cellStyle name="常规 7 2 2 2 5 3 2 2 4 2 2" xfId="14475"/>
    <cellStyle name="常规 7 2 2 2 5 3 2 2 4 3" xfId="14476"/>
    <cellStyle name="常规 7 2 2 2 5 3 2 2 4 3 2" xfId="14478"/>
    <cellStyle name="常规 7 2 2 2 5 3 2 2 4 4" xfId="14481"/>
    <cellStyle name="常规 7 2 2 2 5 3 2 2 4 4 2" xfId="14482"/>
    <cellStyle name="常规 7 2 2 2 5 3 2 2 4 5" xfId="515"/>
    <cellStyle name="常规 7 2 2 2 5 3 2 2 5" xfId="14483"/>
    <cellStyle name="常规 7 2 2 2 5 3 2 2 5 2" xfId="14484"/>
    <cellStyle name="常规 7 2 2 2 5 3 2 2 5 2 2" xfId="14485"/>
    <cellStyle name="常规 7 2 2 2 5 3 2 2 5 3" xfId="14486"/>
    <cellStyle name="常规 7 2 2 2 5 3 2 2 5 3 2" xfId="14487"/>
    <cellStyle name="常规 7 2 2 2 5 3 2 2 5 4" xfId="14488"/>
    <cellStyle name="常规 7 2 2 2 5 3 2 2 6" xfId="14489"/>
    <cellStyle name="常规 7 2 2 2 5 3 2 2 6 2" xfId="14490"/>
    <cellStyle name="常规 7 2 2 2 5 3 2 2 7" xfId="14492"/>
    <cellStyle name="常规 7 2 2 2 5 3 2 2 7 2" xfId="231"/>
    <cellStyle name="常规 7 2 2 2 5 3 2 2 8" xfId="14493"/>
    <cellStyle name="常规 7 2 2 2 5 3 2 2 8 2" xfId="962"/>
    <cellStyle name="常规 7 2 2 2 5 3 2 2 9" xfId="8666"/>
    <cellStyle name="常规 7 2 2 2 5 3 2 3" xfId="14496"/>
    <cellStyle name="常规 7 2 2 2 5 3 2 3 2" xfId="14497"/>
    <cellStyle name="常规 7 2 2 2 5 3 2 3 2 2" xfId="14500"/>
    <cellStyle name="常规 7 2 2 2 5 3 2 3 2 2 2" xfId="14504"/>
    <cellStyle name="常规 7 2 2 2 5 3 2 3 2 3" xfId="14507"/>
    <cellStyle name="常规 7 2 2 2 5 3 2 3 2 3 2" xfId="14508"/>
    <cellStyle name="常规 7 2 2 2 5 3 2 3 2 4" xfId="6256"/>
    <cellStyle name="常规 7 2 2 2 5 3 2 3 2 4 2" xfId="14509"/>
    <cellStyle name="常规 7 2 2 2 5 3 2 3 2 5" xfId="4092"/>
    <cellStyle name="常规 7 2 2 2 5 3 2 3 3" xfId="14510"/>
    <cellStyle name="常规 7 2 2 2 5 3 2 3 3 2" xfId="14517"/>
    <cellStyle name="常规 7 2 2 2 5 3 2 3 4" xfId="14518"/>
    <cellStyle name="常规 7 2 2 2 5 3 2 3 4 2" xfId="14521"/>
    <cellStyle name="常规 7 2 2 2 5 3 2 3 5" xfId="14522"/>
    <cellStyle name="常规 7 2 2 2 5 3 2 3 5 2" xfId="14523"/>
    <cellStyle name="常规 7 2 2 2 5 3 2 3 6" xfId="14524"/>
    <cellStyle name="常规 7 2 2 2 5 3 2 4" xfId="14526"/>
    <cellStyle name="常规 7 2 2 2 5 3 2 4 2" xfId="14527"/>
    <cellStyle name="常规 7 2 2 2 5 3 2 4 2 2" xfId="14532"/>
    <cellStyle name="常规 7 2 2 2 5 3 2 4 3" xfId="14536"/>
    <cellStyle name="常规 7 2 2 2 5 3 2 4 3 2" xfId="14538"/>
    <cellStyle name="常规 7 2 2 2 5 3 2 4 4" xfId="14540"/>
    <cellStyle name="常规 7 2 2 2 5 3 2 4 4 2" xfId="14541"/>
    <cellStyle name="常规 7 2 2 2 5 3 2 4 5" xfId="14542"/>
    <cellStyle name="常规 7 2 2 2 5 3 2 5" xfId="14544"/>
    <cellStyle name="常规 7 2 2 2 5 3 2 5 2" xfId="14547"/>
    <cellStyle name="常规 7 2 2 2 5 3 2 5 2 2" xfId="14549"/>
    <cellStyle name="常规 7 2 2 2 5 3 2 5 3" xfId="14553"/>
    <cellStyle name="常规 7 2 2 2 5 3 2 5 3 2" xfId="14554"/>
    <cellStyle name="常规 7 2 2 2 5 3 2 5 4" xfId="14555"/>
    <cellStyle name="常规 7 2 2 2 5 3 2 5 4 2" xfId="14556"/>
    <cellStyle name="常规 7 2 2 2 5 3 2 5 5" xfId="1621"/>
    <cellStyle name="常规 7 2 2 2 5 3 2 6" xfId="14558"/>
    <cellStyle name="常规 7 2 2 2 5 3 2 6 2" xfId="14561"/>
    <cellStyle name="常规 7 2 2 2 5 3 2 6 2 2" xfId="14564"/>
    <cellStyle name="常规 7 2 2 2 5 3 2 6 3" xfId="14566"/>
    <cellStyle name="常规 7 2 2 2 5 3 2 6 3 2" xfId="14567"/>
    <cellStyle name="常规 7 2 2 2 5 3 2 6 4" xfId="14568"/>
    <cellStyle name="常规 7 2 2 2 5 3 2 7" xfId="14570"/>
    <cellStyle name="常规 7 2 2 2 5 3 2 7 2" xfId="14573"/>
    <cellStyle name="常规 7 2 2 2 5 3 2 8" xfId="14574"/>
    <cellStyle name="常规 7 2 2 2 5 3 2 8 2" xfId="14575"/>
    <cellStyle name="常规 7 2 2 2 5 3 2 9" xfId="14576"/>
    <cellStyle name="常规 7 2 2 2 5 3 2 9 2" xfId="2236"/>
    <cellStyle name="常规 7 2 2 2 5 3 3" xfId="14577"/>
    <cellStyle name="常规 7 2 2 2 5 3 3 2" xfId="14578"/>
    <cellStyle name="常规 7 2 2 2 5 3 3 2 2" xfId="14579"/>
    <cellStyle name="常规 7 2 2 2 5 3 3 2 2 2" xfId="14581"/>
    <cellStyle name="常规 7 2 2 2 5 3 3 2 2 2 2" xfId="14584"/>
    <cellStyle name="常规 7 2 2 2 5 3 3 2 2 3" xfId="14586"/>
    <cellStyle name="常规 7 2 2 2 5 3 3 2 2 3 2" xfId="14587"/>
    <cellStyle name="常规 7 2 2 2 5 3 3 2 2 4" xfId="6305"/>
    <cellStyle name="常规 7 2 2 2 5 3 3 2 2 4 2" xfId="14588"/>
    <cellStyle name="常规 7 2 2 2 5 3 3 2 2 5" xfId="14101"/>
    <cellStyle name="常规 7 2 2 2 5 3 3 2 3" xfId="14589"/>
    <cellStyle name="常规 7 2 2 2 5 3 3 2 3 2" xfId="14592"/>
    <cellStyle name="常规 7 2 2 2 5 3 3 2 4" xfId="14593"/>
    <cellStyle name="常规 7 2 2 2 5 3 3 2 4 2" xfId="14594"/>
    <cellStyle name="常规 7 2 2 2 5 3 3 2 5" xfId="14595"/>
    <cellStyle name="常规 7 2 2 2 5 3 3 2 5 2" xfId="14596"/>
    <cellStyle name="常规 7 2 2 2 5 3 3 2 6" xfId="14597"/>
    <cellStyle name="常规 7 2 2 2 5 3 3 3" xfId="14600"/>
    <cellStyle name="常规 7 2 2 2 5 3 3 3 2" xfId="14601"/>
    <cellStyle name="常规 7 2 2 2 5 3 3 3 2 2" xfId="14604"/>
    <cellStyle name="常规 7 2 2 2 5 3 3 3 3" xfId="5506"/>
    <cellStyle name="常规 7 2 2 2 5 3 3 3 3 2" xfId="14605"/>
    <cellStyle name="常规 7 2 2 2 5 3 3 3 4" xfId="14606"/>
    <cellStyle name="常规 7 2 2 2 5 3 3 3 4 2" xfId="14607"/>
    <cellStyle name="常规 7 2 2 2 5 3 3 3 5" xfId="14608"/>
    <cellStyle name="常规 7 2 2 2 5 3 3 4" xfId="14610"/>
    <cellStyle name="常规 7 2 2 2 5 3 3 4 2" xfId="14613"/>
    <cellStyle name="常规 7 2 2 2 5 3 3 4 2 2" xfId="14615"/>
    <cellStyle name="常规 7 2 2 2 5 3 3 4 3" xfId="5514"/>
    <cellStyle name="常规 7 2 2 2 5 3 3 4 3 2" xfId="14616"/>
    <cellStyle name="常规 7 2 2 2 5 3 3 4 4" xfId="14617"/>
    <cellStyle name="常规 7 2 2 2 5 3 3 4 4 2" xfId="14618"/>
    <cellStyle name="常规 7 2 2 2 5 3 3 4 5" xfId="14619"/>
    <cellStyle name="常规 7 2 2 2 5 3 3 5" xfId="14621"/>
    <cellStyle name="常规 7 2 2 2 5 3 3 5 2" xfId="14623"/>
    <cellStyle name="常规 7 2 2 2 5 3 3 5 2 2" xfId="14624"/>
    <cellStyle name="常规 7 2 2 2 5 3 3 5 3" xfId="5526"/>
    <cellStyle name="常规 7 2 2 2 5 3 3 5 3 2" xfId="14625"/>
    <cellStyle name="常规 7 2 2 2 5 3 3 5 4" xfId="14626"/>
    <cellStyle name="常规 7 2 2 2 5 3 3 6" xfId="14628"/>
    <cellStyle name="常规 7 2 2 2 5 3 3 6 2" xfId="14631"/>
    <cellStyle name="常规 7 2 2 2 5 3 3 7" xfId="14634"/>
    <cellStyle name="常规 7 2 2 2 5 3 3 7 2" xfId="14635"/>
    <cellStyle name="常规 7 2 2 2 5 3 3 8" xfId="14636"/>
    <cellStyle name="常规 7 2 2 2 5 3 3 8 2" xfId="14637"/>
    <cellStyle name="常规 7 2 2 2 5 3 3 9" xfId="14638"/>
    <cellStyle name="常规 7 2 2 2 5 3 4" xfId="3448"/>
    <cellStyle name="常规 7 2 2 2 5 3 4 2" xfId="14639"/>
    <cellStyle name="常规 7 2 2 2 5 3 4 2 2" xfId="14640"/>
    <cellStyle name="常规 7 2 2 2 5 3 4 2 2 2" xfId="11162"/>
    <cellStyle name="常规 7 2 2 2 5 3 4 2 3" xfId="14643"/>
    <cellStyle name="常规 7 2 2 2 5 3 4 2 3 2" xfId="14645"/>
    <cellStyle name="常规 7 2 2 2 5 3 4 2 4" xfId="14648"/>
    <cellStyle name="常规 7 2 2 2 5 3 4 2 4 2" xfId="14650"/>
    <cellStyle name="常规 7 2 2 2 5 3 4 2 5" xfId="14652"/>
    <cellStyle name="常规 7 2 2 2 5 3 4 3" xfId="14655"/>
    <cellStyle name="常规 7 2 2 2 5 3 4 3 2" xfId="1889"/>
    <cellStyle name="常规 7 2 2 2 5 3 4 4" xfId="14657"/>
    <cellStyle name="常规 7 2 2 2 5 3 4 4 2" xfId="14658"/>
    <cellStyle name="常规 7 2 2 2 5 3 4 5" xfId="14660"/>
    <cellStyle name="常规 7 2 2 2 5 3 4 5 2" xfId="14661"/>
    <cellStyle name="常规 7 2 2 2 5 3 4 6" xfId="12052"/>
    <cellStyle name="常规 7 2 2 2 5 3 5" xfId="14663"/>
    <cellStyle name="常规 7 2 2 2 5 3 5 2" xfId="14664"/>
    <cellStyle name="常规 7 2 2 2 5 3 5 2 2" xfId="14665"/>
    <cellStyle name="常规 7 2 2 2 5 3 5 3" xfId="14668"/>
    <cellStyle name="常规 7 2 2 2 5 3 5 3 2" xfId="14669"/>
    <cellStyle name="常规 7 2 2 2 5 3 5 4" xfId="14672"/>
    <cellStyle name="常规 7 2 2 2 5 3 5 4 2" xfId="14673"/>
    <cellStyle name="常规 7 2 2 2 5 3 5 5" xfId="14676"/>
    <cellStyle name="常规 7 2 2 2 5 3 6" xfId="5093"/>
    <cellStyle name="常规 7 2 2 2 5 3 6 2" xfId="5095"/>
    <cellStyle name="常规 7 2 2 2 5 3 6 2 2" xfId="14677"/>
    <cellStyle name="常规 7 2 2 2 5 3 6 3" xfId="14679"/>
    <cellStyle name="常规 7 2 2 2 5 3 6 3 2" xfId="14680"/>
    <cellStyle name="常规 7 2 2 2 5 3 6 4" xfId="14681"/>
    <cellStyle name="常规 7 2 2 2 5 3 6 4 2" xfId="14684"/>
    <cellStyle name="常规 7 2 2 2 5 3 6 5" xfId="14686"/>
    <cellStyle name="常规 7 2 2 2 5 3 7" xfId="5097"/>
    <cellStyle name="常规 7 2 2 2 5 3 7 2" xfId="5099"/>
    <cellStyle name="常规 7 2 2 2 5 3 7 2 2" xfId="14688"/>
    <cellStyle name="常规 7 2 2 2 5 3 7 3" xfId="14689"/>
    <cellStyle name="常规 7 2 2 2 5 3 7 3 2" xfId="14690"/>
    <cellStyle name="常规 7 2 2 2 5 3 7 4" xfId="14691"/>
    <cellStyle name="常规 7 2 2 2 5 3 8" xfId="5101"/>
    <cellStyle name="常规 7 2 2 2 5 3 8 2" xfId="5103"/>
    <cellStyle name="常规 7 2 2 2 5 3 9" xfId="5106"/>
    <cellStyle name="常规 7 2 2 2 5 3 9 2" xfId="14695"/>
    <cellStyle name="常规 7 2 2 2 5 4" xfId="14696"/>
    <cellStyle name="常规 7 2 2 2 5 4 10" xfId="14699"/>
    <cellStyle name="常规 7 2 2 2 5 4 11" xfId="14700"/>
    <cellStyle name="常规 7 2 2 2 5 4 2" xfId="3142"/>
    <cellStyle name="常规 7 2 2 2 5 4 2 2" xfId="3145"/>
    <cellStyle name="常规 7 2 2 2 5 4 2 2 2" xfId="14702"/>
    <cellStyle name="常规 7 2 2 2 5 4 2 2 2 2" xfId="14704"/>
    <cellStyle name="常规 7 2 2 2 5 4 2 2 2 2 2" xfId="14705"/>
    <cellStyle name="常规 7 2 2 2 5 4 2 2 2 3" xfId="12152"/>
    <cellStyle name="常规 7 2 2 2 5 4 2 2 2 3 2" xfId="14706"/>
    <cellStyle name="常规 7 2 2 2 5 4 2 2 2 4" xfId="240"/>
    <cellStyle name="常规 7 2 2 2 5 4 2 2 2 4 2" xfId="14708"/>
    <cellStyle name="常规 7 2 2 2 5 4 2 2 2 5" xfId="14709"/>
    <cellStyle name="常规 7 2 2 2 5 4 2 2 3" xfId="14712"/>
    <cellStyle name="常规 7 2 2 2 5 4 2 2 3 2" xfId="14713"/>
    <cellStyle name="常规 7 2 2 2 5 4 2 2 4" xfId="14714"/>
    <cellStyle name="常规 7 2 2 2 5 4 2 2 4 2" xfId="14715"/>
    <cellStyle name="常规 7 2 2 2 5 4 2 2 5" xfId="5892"/>
    <cellStyle name="常规 7 2 2 2 5 4 2 2 5 2" xfId="14716"/>
    <cellStyle name="常规 7 2 2 2 5 4 2 2 6" xfId="14717"/>
    <cellStyle name="常规 7 2 2 2 5 4 2 3" xfId="14719"/>
    <cellStyle name="常规 7 2 2 2 5 4 2 3 2" xfId="14722"/>
    <cellStyle name="常规 7 2 2 2 5 4 2 3 2 2" xfId="14728"/>
    <cellStyle name="常规 7 2 2 2 5 4 2 3 3" xfId="14732"/>
    <cellStyle name="常规 7 2 2 2 5 4 2 3 3 2" xfId="14735"/>
    <cellStyle name="常规 7 2 2 2 5 4 2 3 4" xfId="14736"/>
    <cellStyle name="常规 7 2 2 2 5 4 2 3 4 2" xfId="14741"/>
    <cellStyle name="常规 7 2 2 2 5 4 2 3 5" xfId="5906"/>
    <cellStyle name="常规 7 2 2 2 5 4 2 4" xfId="14743"/>
    <cellStyle name="常规 7 2 2 2 5 4 2 4 2" xfId="14748"/>
    <cellStyle name="常规 7 2 2 2 5 4 2 4 2 2" xfId="3094"/>
    <cellStyle name="常规 7 2 2 2 5 4 2 4 3" xfId="14751"/>
    <cellStyle name="常规 7 2 2 2 5 4 2 4 3 2" xfId="3346"/>
    <cellStyle name="常规 7 2 2 2 5 4 2 4 4" xfId="14753"/>
    <cellStyle name="常规 7 2 2 2 5 4 2 4 4 2" xfId="14754"/>
    <cellStyle name="常规 7 2 2 2 5 4 2 4 5" xfId="14756"/>
    <cellStyle name="常规 7 2 2 2 5 4 2 5" xfId="14758"/>
    <cellStyle name="常规 7 2 2 2 5 4 2 5 2" xfId="14762"/>
    <cellStyle name="常规 7 2 2 2 5 4 2 5 2 2" xfId="3728"/>
    <cellStyle name="常规 7 2 2 2 5 4 2 5 3" xfId="14764"/>
    <cellStyle name="常规 7 2 2 2 5 4 2 5 3 2" xfId="14765"/>
    <cellStyle name="常规 7 2 2 2 5 4 2 5 4" xfId="14766"/>
    <cellStyle name="常规 7 2 2 2 5 4 2 6" xfId="14768"/>
    <cellStyle name="常规 7 2 2 2 5 4 2 6 2" xfId="14772"/>
    <cellStyle name="常规 7 2 2 2 5 4 2 7" xfId="14775"/>
    <cellStyle name="常规 7 2 2 2 5 4 2 7 2" xfId="14777"/>
    <cellStyle name="常规 7 2 2 2 5 4 2 8" xfId="14778"/>
    <cellStyle name="常规 7 2 2 2 5 4 2 8 2" xfId="14779"/>
    <cellStyle name="常规 7 2 2 2 5 4 2 9" xfId="14780"/>
    <cellStyle name="常规 7 2 2 2 5 4 3" xfId="3149"/>
    <cellStyle name="常规 7 2 2 2 5 4 3 2" xfId="3152"/>
    <cellStyle name="常规 7 2 2 2 5 4 3 2 2" xfId="14782"/>
    <cellStyle name="常规 7 2 2 2 5 4 3 2 2 2" xfId="14785"/>
    <cellStyle name="常规 7 2 2 2 5 4 3 2 3" xfId="14787"/>
    <cellStyle name="常规 7 2 2 2 5 4 3 2 3 2" xfId="14788"/>
    <cellStyle name="常规 7 2 2 2 5 4 3 2 4" xfId="14789"/>
    <cellStyle name="常规 7 2 2 2 5 4 3 2 4 2" xfId="14790"/>
    <cellStyle name="常规 7 2 2 2 5 4 3 2 5" xfId="5932"/>
    <cellStyle name="常规 7 2 2 2 5 4 3 3" xfId="14792"/>
    <cellStyle name="常规 7 2 2 2 5 4 3 3 2" xfId="14795"/>
    <cellStyle name="常规 7 2 2 2 5 4 3 4" xfId="14798"/>
    <cellStyle name="常规 7 2 2 2 5 4 3 4 2" xfId="14803"/>
    <cellStyle name="常规 7 2 2 2 5 4 3 5" xfId="14805"/>
    <cellStyle name="常规 7 2 2 2 5 4 3 5 2" xfId="14807"/>
    <cellStyle name="常规 7 2 2 2 5 4 3 6" xfId="14809"/>
    <cellStyle name="常规 7 2 2 2 5 4 4" xfId="3154"/>
    <cellStyle name="常规 7 2 2 2 5 4 4 2" xfId="14811"/>
    <cellStyle name="常规 7 2 2 2 5 4 4 2 2" xfId="14813"/>
    <cellStyle name="常规 7 2 2 2 5 4 4 3" xfId="14816"/>
    <cellStyle name="常规 7 2 2 2 5 4 4 3 2" xfId="14817"/>
    <cellStyle name="常规 7 2 2 2 5 4 4 4" xfId="14821"/>
    <cellStyle name="常规 7 2 2 2 5 4 4 4 2" xfId="14823"/>
    <cellStyle name="常规 7 2 2 2 5 4 4 5" xfId="14826"/>
    <cellStyle name="常规 7 2 2 2 5 4 5" xfId="14827"/>
    <cellStyle name="常规 7 2 2 2 5 4 5 2" xfId="14828"/>
    <cellStyle name="常规 7 2 2 2 5 4 5 2 2" xfId="14829"/>
    <cellStyle name="常规 7 2 2 2 5 4 5 3" xfId="14831"/>
    <cellStyle name="常规 7 2 2 2 5 4 5 3 2" xfId="14832"/>
    <cellStyle name="常规 7 2 2 2 5 4 5 4" xfId="14836"/>
    <cellStyle name="常规 7 2 2 2 5 4 5 4 2" xfId="14837"/>
    <cellStyle name="常规 7 2 2 2 5 4 5 5" xfId="14840"/>
    <cellStyle name="常规 7 2 2 2 5 4 6" xfId="5110"/>
    <cellStyle name="常规 7 2 2 2 5 4 6 2" xfId="14841"/>
    <cellStyle name="常规 7 2 2 2 5 4 6 2 2" xfId="14842"/>
    <cellStyle name="常规 7 2 2 2 5 4 6 3" xfId="14844"/>
    <cellStyle name="常规 7 2 2 2 5 4 6 3 2" xfId="14845"/>
    <cellStyle name="常规 7 2 2 2 5 4 6 4" xfId="14847"/>
    <cellStyle name="常规 7 2 2 2 5 4 7" xfId="14849"/>
    <cellStyle name="常规 7 2 2 2 5 4 7 2" xfId="14850"/>
    <cellStyle name="常规 7 2 2 2 5 4 8" xfId="14851"/>
    <cellStyle name="常规 7 2 2 2 5 4 8 2" xfId="14852"/>
    <cellStyle name="常规 7 2 2 2 5 4 9" xfId="14855"/>
    <cellStyle name="常规 7 2 2 2 5 4 9 2" xfId="14857"/>
    <cellStyle name="常规 7 2 2 2 5 5" xfId="14860"/>
    <cellStyle name="常规 7 2 2 2 5 5 10" xfId="14861"/>
    <cellStyle name="常规 7 2 2 2 5 5 2" xfId="14863"/>
    <cellStyle name="常规 7 2 2 2 5 5 2 2" xfId="14864"/>
    <cellStyle name="常规 7 2 2 2 5 5 2 2 2" xfId="14866"/>
    <cellStyle name="常规 7 2 2 2 5 5 2 2 2 2" xfId="14854"/>
    <cellStyle name="常规 7 2 2 2 5 5 2 2 3" xfId="14870"/>
    <cellStyle name="常规 7 2 2 2 5 5 2 2 3 2" xfId="14874"/>
    <cellStyle name="常规 7 2 2 2 5 5 2 2 4" xfId="14878"/>
    <cellStyle name="常规 7 2 2 2 5 5 2 2 4 2" xfId="14881"/>
    <cellStyle name="常规 7 2 2 2 5 5 2 2 5" xfId="6158"/>
    <cellStyle name="常规 7 2 2 2 5 5 2 3" xfId="14883"/>
    <cellStyle name="常规 7 2 2 2 5 5 2 3 2" xfId="14885"/>
    <cellStyle name="常规 7 2 2 2 5 5 2 4" xfId="14887"/>
    <cellStyle name="常规 7 2 2 2 5 5 2 4 2" xfId="14890"/>
    <cellStyle name="常规 7 2 2 2 5 5 2 5" xfId="14891"/>
    <cellStyle name="常规 7 2 2 2 5 5 2 5 2" xfId="14893"/>
    <cellStyle name="常规 7 2 2 2 5 5 2 6" xfId="14894"/>
    <cellStyle name="常规 7 2 2 2 5 5 3" xfId="14082"/>
    <cellStyle name="常规 7 2 2 2 5 5 3 2" xfId="14896"/>
    <cellStyle name="常规 7 2 2 2 5 5 3 2 2" xfId="14897"/>
    <cellStyle name="常规 7 2 2 2 5 5 3 3" xfId="14899"/>
    <cellStyle name="常规 7 2 2 2 5 5 3 3 2" xfId="14901"/>
    <cellStyle name="常规 7 2 2 2 5 5 3 4" xfId="14904"/>
    <cellStyle name="常规 7 2 2 2 5 5 3 4 2" xfId="14906"/>
    <cellStyle name="常规 7 2 2 2 5 5 3 5" xfId="14907"/>
    <cellStyle name="常规 7 2 2 2 5 5 4" xfId="12365"/>
    <cellStyle name="常规 7 2 2 2 5 5 4 2" xfId="14908"/>
    <cellStyle name="常规 7 2 2 2 5 5 4 2 2" xfId="14909"/>
    <cellStyle name="常规 7 2 2 2 5 5 4 3" xfId="14913"/>
    <cellStyle name="常规 7 2 2 2 5 5 4 3 2" xfId="14914"/>
    <cellStyle name="常规 7 2 2 2 5 5 4 4" xfId="14918"/>
    <cellStyle name="常规 7 2 2 2 5 5 4 4 2" xfId="14919"/>
    <cellStyle name="常规 7 2 2 2 5 5 4 5" xfId="14921"/>
    <cellStyle name="常规 7 2 2 2 5 5 5" xfId="14922"/>
    <cellStyle name="常规 7 2 2 2 5 5 5 2" xfId="14923"/>
    <cellStyle name="常规 7 2 2 2 5 5 5 2 2" xfId="14924"/>
    <cellStyle name="常规 7 2 2 2 5 5 5 3" xfId="14927"/>
    <cellStyle name="常规 7 2 2 2 5 5 5 3 2" xfId="14928"/>
    <cellStyle name="常规 7 2 2 2 5 5 5 4" xfId="14930"/>
    <cellStyle name="常规 7 2 2 2 5 5 6" xfId="1216"/>
    <cellStyle name="常规 7 2 2 2 5 5 6 2" xfId="14932"/>
    <cellStyle name="常规 7 2 2 2 5 5 7" xfId="14933"/>
    <cellStyle name="常规 7 2 2 2 5 5 7 2" xfId="14935"/>
    <cellStyle name="常规 7 2 2 2 5 5 8" xfId="14936"/>
    <cellStyle name="常规 7 2 2 2 5 5 8 2" xfId="14938"/>
    <cellStyle name="常规 7 2 2 2 5 5 9" xfId="14873"/>
    <cellStyle name="常规 7 2 2 2 5 6" xfId="14939"/>
    <cellStyle name="常规 7 2 2 2 5 6 2" xfId="14941"/>
    <cellStyle name="常规 7 2 2 2 5 6 2 2" xfId="14942"/>
    <cellStyle name="常规 7 2 2 2 5 6 2 2 2" xfId="14943"/>
    <cellStyle name="常规 7 2 2 2 5 6 2 3" xfId="14944"/>
    <cellStyle name="常规 7 2 2 2 5 6 2 3 2" xfId="14947"/>
    <cellStyle name="常规 7 2 2 2 5 6 2 4" xfId="1353"/>
    <cellStyle name="常规 7 2 2 2 5 6 2 4 2" xfId="14948"/>
    <cellStyle name="常规 7 2 2 2 5 6 2 5" xfId="14949"/>
    <cellStyle name="常规 7 2 2 2 5 6 3" xfId="14084"/>
    <cellStyle name="常规 7 2 2 2 5 6 3 2" xfId="14950"/>
    <cellStyle name="常规 7 2 2 2 5 6 4" xfId="14951"/>
    <cellStyle name="常规 7 2 2 2 5 6 4 2" xfId="14952"/>
    <cellStyle name="常规 7 2 2 2 5 6 5" xfId="14953"/>
    <cellStyle name="常规 7 2 2 2 5 6 5 2" xfId="14955"/>
    <cellStyle name="常规 7 2 2 2 5 6 6" xfId="5116"/>
    <cellStyle name="常规 7 2 2 2 5 7" xfId="14956"/>
    <cellStyle name="常规 7 2 2 2 5 7 2" xfId="14957"/>
    <cellStyle name="常规 7 2 2 2 5 7 2 2" xfId="14958"/>
    <cellStyle name="常规 7 2 2 2 5 7 3" xfId="14959"/>
    <cellStyle name="常规 7 2 2 2 5 7 3 2" xfId="14960"/>
    <cellStyle name="常规 7 2 2 2 5 7 4" xfId="14961"/>
    <cellStyle name="常规 7 2 2 2 5 7 4 2" xfId="14962"/>
    <cellStyle name="常规 7 2 2 2 5 7 5" xfId="14963"/>
    <cellStyle name="常规 7 2 2 2 5 8" xfId="14965"/>
    <cellStyle name="常规 7 2 2 2 5 8 2" xfId="14966"/>
    <cellStyle name="常规 7 2 2 2 5 8 2 2" xfId="14967"/>
    <cellStyle name="常规 7 2 2 2 5 8 3" xfId="14968"/>
    <cellStyle name="常规 7 2 2 2 5 8 3 2" xfId="14969"/>
    <cellStyle name="常规 7 2 2 2 5 8 4" xfId="14970"/>
    <cellStyle name="常规 7 2 2 2 5 8 4 2" xfId="14971"/>
    <cellStyle name="常规 7 2 2 2 5 8 5" xfId="14972"/>
    <cellStyle name="常规 7 2 2 2 5 9" xfId="14973"/>
    <cellStyle name="常规 7 2 2 2 5 9 2" xfId="14976"/>
    <cellStyle name="常规 7 2 2 2 5 9 2 2" xfId="14977"/>
    <cellStyle name="常规 7 2 2 2 5 9 3" xfId="14978"/>
    <cellStyle name="常规 7 2 2 2 5 9 3 2" xfId="14979"/>
    <cellStyle name="常规 7 2 2 2 5 9 4" xfId="14980"/>
    <cellStyle name="常规 7 2 2 2 6" xfId="14981"/>
    <cellStyle name="常规 7 2 2 2 6 10" xfId="14982"/>
    <cellStyle name="常规 7 2 2 2 6 10 2" xfId="12205"/>
    <cellStyle name="常规 7 2 2 2 6 11" xfId="14983"/>
    <cellStyle name="常规 7 2 2 2 6 11 2" xfId="12226"/>
    <cellStyle name="常规 7 2 2 2 6 12" xfId="14984"/>
    <cellStyle name="常规 7 2 2 2 6 2" xfId="2500"/>
    <cellStyle name="常规 7 2 2 2 6 2 10" xfId="7858"/>
    <cellStyle name="常规 7 2 2 2 6 2 10 2" xfId="7862"/>
    <cellStyle name="常规 7 2 2 2 6 2 11" xfId="7874"/>
    <cellStyle name="常规 7 2 2 2 6 2 12" xfId="7881"/>
    <cellStyle name="常规 7 2 2 2 6 2 2" xfId="10011"/>
    <cellStyle name="常规 7 2 2 2 6 2 2 10" xfId="10013"/>
    <cellStyle name="常规 7 2 2 2 6 2 2 11" xfId="14985"/>
    <cellStyle name="常规 7 2 2 2 6 2 2 2" xfId="10015"/>
    <cellStyle name="常规 7 2 2 2 6 2 2 2 2" xfId="10018"/>
    <cellStyle name="常规 7 2 2 2 6 2 2 2 2 2" xfId="10021"/>
    <cellStyle name="常规 7 2 2 2 6 2 2 2 2 2 2" xfId="10023"/>
    <cellStyle name="常规 7 2 2 2 6 2 2 2 2 2 2 2" xfId="14986"/>
    <cellStyle name="常规 7 2 2 2 6 2 2 2 2 2 3" xfId="14987"/>
    <cellStyle name="常规 7 2 2 2 6 2 2 2 2 2 3 2" xfId="14988"/>
    <cellStyle name="常规 7 2 2 2 6 2 2 2 2 2 4" xfId="14990"/>
    <cellStyle name="常规 7 2 2 2 6 2 2 2 2 2 4 2" xfId="14991"/>
    <cellStyle name="常规 7 2 2 2 6 2 2 2 2 2 5" xfId="14992"/>
    <cellStyle name="常规 7 2 2 2 6 2 2 2 2 3" xfId="10026"/>
    <cellStyle name="常规 7 2 2 2 6 2 2 2 2 3 2" xfId="5775"/>
    <cellStyle name="常规 7 2 2 2 6 2 2 2 2 4" xfId="10030"/>
    <cellStyle name="常规 7 2 2 2 6 2 2 2 2 4 2" xfId="6007"/>
    <cellStyle name="常规 7 2 2 2 6 2 2 2 2 5" xfId="10033"/>
    <cellStyle name="常规 7 2 2 2 6 2 2 2 2 5 2" xfId="6016"/>
    <cellStyle name="常规 7 2 2 2 6 2 2 2 2 6" xfId="14994"/>
    <cellStyle name="常规 7 2 2 2 6 2 2 2 3" xfId="10036"/>
    <cellStyle name="常规 7 2 2 2 6 2 2 2 3 2" xfId="10039"/>
    <cellStyle name="常规 7 2 2 2 6 2 2 2 3 2 2" xfId="14995"/>
    <cellStyle name="常规 7 2 2 2 6 2 2 2 3 3" xfId="14996"/>
    <cellStyle name="常规 7 2 2 2 6 2 2 2 3 3 2" xfId="3714"/>
    <cellStyle name="常规 7 2 2 2 6 2 2 2 3 4" xfId="14999"/>
    <cellStyle name="常规 7 2 2 2 6 2 2 2 3 4 2" xfId="3722"/>
    <cellStyle name="常规 7 2 2 2 6 2 2 2 3 5" xfId="15001"/>
    <cellStyle name="常规 7 2 2 2 6 2 2 2 4" xfId="10042"/>
    <cellStyle name="常规 7 2 2 2 6 2 2 2 4 2" xfId="10045"/>
    <cellStyle name="常规 7 2 2 2 6 2 2 2 4 2 2" xfId="15002"/>
    <cellStyle name="常规 7 2 2 2 6 2 2 2 4 3" xfId="15003"/>
    <cellStyle name="常规 7 2 2 2 6 2 2 2 4 3 2" xfId="7037"/>
    <cellStyle name="常规 7 2 2 2 6 2 2 2 4 4" xfId="15006"/>
    <cellStyle name="常规 7 2 2 2 6 2 2 2 4 4 2" xfId="7134"/>
    <cellStyle name="常规 7 2 2 2 6 2 2 2 4 5" xfId="15008"/>
    <cellStyle name="常规 7 2 2 2 6 2 2 2 5" xfId="10048"/>
    <cellStyle name="常规 7 2 2 2 6 2 2 2 5 2" xfId="10050"/>
    <cellStyle name="常规 7 2 2 2 6 2 2 2 5 2 2" xfId="15009"/>
    <cellStyle name="常规 7 2 2 2 6 2 2 2 5 3" xfId="15010"/>
    <cellStyle name="常规 7 2 2 2 6 2 2 2 5 3 2" xfId="7358"/>
    <cellStyle name="常规 7 2 2 2 6 2 2 2 5 4" xfId="15012"/>
    <cellStyle name="常规 7 2 2 2 6 2 2 2 6" xfId="1661"/>
    <cellStyle name="常规 7 2 2 2 6 2 2 2 6 2" xfId="15013"/>
    <cellStyle name="常规 7 2 2 2 6 2 2 2 7" xfId="15014"/>
    <cellStyle name="常规 7 2 2 2 6 2 2 2 7 2" xfId="15015"/>
    <cellStyle name="常规 7 2 2 2 6 2 2 2 8" xfId="15016"/>
    <cellStyle name="常规 7 2 2 2 6 2 2 2 8 2" xfId="15017"/>
    <cellStyle name="常规 7 2 2 2 6 2 2 2 9" xfId="6501"/>
    <cellStyle name="常规 7 2 2 2 6 2 2 3" xfId="10055"/>
    <cellStyle name="常规 7 2 2 2 6 2 2 3 2" xfId="10060"/>
    <cellStyle name="常规 7 2 2 2 6 2 2 3 2 2" xfId="10066"/>
    <cellStyle name="常规 7 2 2 2 6 2 2 3 2 2 2" xfId="15018"/>
    <cellStyle name="常规 7 2 2 2 6 2 2 3 2 3" xfId="15019"/>
    <cellStyle name="常规 7 2 2 2 6 2 2 3 2 3 2" xfId="5627"/>
    <cellStyle name="常规 7 2 2 2 6 2 2 3 2 4" xfId="15022"/>
    <cellStyle name="常规 7 2 2 2 6 2 2 3 2 4 2" xfId="8012"/>
    <cellStyle name="常规 7 2 2 2 6 2 2 3 2 5" xfId="15024"/>
    <cellStyle name="常规 7 2 2 2 6 2 2 3 3" xfId="10074"/>
    <cellStyle name="常规 7 2 2 2 6 2 2 3 3 2" xfId="10082"/>
    <cellStyle name="常规 7 2 2 2 6 2 2 3 4" xfId="10088"/>
    <cellStyle name="常规 7 2 2 2 6 2 2 3 4 2" xfId="10093"/>
    <cellStyle name="常规 7 2 2 2 6 2 2 3 5" xfId="10098"/>
    <cellStyle name="常规 7 2 2 2 6 2 2 3 5 2" xfId="15025"/>
    <cellStyle name="常规 7 2 2 2 6 2 2 3 6" xfId="15026"/>
    <cellStyle name="常规 7 2 2 2 6 2 2 4" xfId="10102"/>
    <cellStyle name="常规 7 2 2 2 6 2 2 4 2" xfId="10107"/>
    <cellStyle name="常规 7 2 2 2 6 2 2 4 2 2" xfId="10112"/>
    <cellStyle name="常规 7 2 2 2 6 2 2 4 3" xfId="10116"/>
    <cellStyle name="常规 7 2 2 2 6 2 2 4 3 2" xfId="10121"/>
    <cellStyle name="常规 7 2 2 2 6 2 2 4 4" xfId="10123"/>
    <cellStyle name="常规 7 2 2 2 6 2 2 4 4 2" xfId="10127"/>
    <cellStyle name="常规 7 2 2 2 6 2 2 4 5" xfId="10128"/>
    <cellStyle name="常规 7 2 2 2 6 2 2 5" xfId="10132"/>
    <cellStyle name="常规 7 2 2 2 6 2 2 5 2" xfId="10137"/>
    <cellStyle name="常规 7 2 2 2 6 2 2 5 2 2" xfId="10142"/>
    <cellStyle name="常规 7 2 2 2 6 2 2 5 3" xfId="10145"/>
    <cellStyle name="常规 7 2 2 2 6 2 2 5 3 2" xfId="10148"/>
    <cellStyle name="常规 7 2 2 2 6 2 2 5 4" xfId="10150"/>
    <cellStyle name="常规 7 2 2 2 6 2 2 5 4 2" xfId="15028"/>
    <cellStyle name="常规 7 2 2 2 6 2 2 5 5" xfId="15029"/>
    <cellStyle name="常规 7 2 2 2 6 2 2 6" xfId="10154"/>
    <cellStyle name="常规 7 2 2 2 6 2 2 6 2" xfId="10159"/>
    <cellStyle name="常规 7 2 2 2 6 2 2 6 2 2" xfId="15030"/>
    <cellStyle name="常规 7 2 2 2 6 2 2 6 3" xfId="15032"/>
    <cellStyle name="常规 7 2 2 2 6 2 2 6 3 2" xfId="15033"/>
    <cellStyle name="常规 7 2 2 2 6 2 2 6 4" xfId="15034"/>
    <cellStyle name="常规 7 2 2 2 6 2 2 7" xfId="10163"/>
    <cellStyle name="常规 7 2 2 2 6 2 2 7 2" xfId="10165"/>
    <cellStyle name="常规 7 2 2 2 6 2 2 8" xfId="10167"/>
    <cellStyle name="常规 7 2 2 2 6 2 2 8 2" xfId="10170"/>
    <cellStyle name="常规 7 2 2 2 6 2 2 9" xfId="10172"/>
    <cellStyle name="常规 7 2 2 2 6 2 2 9 2" xfId="15035"/>
    <cellStyle name="常规 7 2 2 2 6 2 3" xfId="10174"/>
    <cellStyle name="常规 7 2 2 2 6 2 3 2" xfId="10176"/>
    <cellStyle name="常规 7 2 2 2 6 2 3 2 2" xfId="10179"/>
    <cellStyle name="常规 7 2 2 2 6 2 3 2 2 2" xfId="10182"/>
    <cellStyle name="常规 7 2 2 2 6 2 3 2 2 2 2" xfId="15036"/>
    <cellStyle name="常规 7 2 2 2 6 2 3 2 2 3" xfId="15037"/>
    <cellStyle name="常规 7 2 2 2 6 2 3 2 2 3 2" xfId="9932"/>
    <cellStyle name="常规 7 2 2 2 6 2 3 2 2 4" xfId="15040"/>
    <cellStyle name="常规 7 2 2 2 6 2 3 2 2 4 2" xfId="10054"/>
    <cellStyle name="常规 7 2 2 2 6 2 3 2 2 5" xfId="15043"/>
    <cellStyle name="常规 7 2 2 2 6 2 3 2 3" xfId="10185"/>
    <cellStyle name="常规 7 2 2 2 6 2 3 2 3 2" xfId="10188"/>
    <cellStyle name="常规 7 2 2 2 6 2 3 2 4" xfId="10191"/>
    <cellStyle name="常规 7 2 2 2 6 2 3 2 4 2" xfId="10194"/>
    <cellStyle name="常规 7 2 2 2 6 2 3 2 5" xfId="10196"/>
    <cellStyle name="常规 7 2 2 2 6 2 3 2 5 2" xfId="15044"/>
    <cellStyle name="常规 7 2 2 2 6 2 3 2 6" xfId="15045"/>
    <cellStyle name="常规 7 2 2 2 6 2 3 3" xfId="10200"/>
    <cellStyle name="常规 7 2 2 2 6 2 3 3 2" xfId="10204"/>
    <cellStyle name="常规 7 2 2 2 6 2 3 3 2 2" xfId="15046"/>
    <cellStyle name="常规 7 2 2 2 6 2 3 3 3" xfId="15048"/>
    <cellStyle name="常规 7 2 2 2 6 2 3 3 3 2" xfId="15049"/>
    <cellStyle name="常规 7 2 2 2 6 2 3 3 4" xfId="15050"/>
    <cellStyle name="常规 7 2 2 2 6 2 3 3 4 2" xfId="15052"/>
    <cellStyle name="常规 7 2 2 2 6 2 3 3 5" xfId="15053"/>
    <cellStyle name="常规 7 2 2 2 6 2 3 4" xfId="10209"/>
    <cellStyle name="常规 7 2 2 2 6 2 3 4 2" xfId="10214"/>
    <cellStyle name="常规 7 2 2 2 6 2 3 4 2 2" xfId="15054"/>
    <cellStyle name="常规 7 2 2 2 6 2 3 4 3" xfId="15058"/>
    <cellStyle name="常规 7 2 2 2 6 2 3 4 3 2" xfId="15059"/>
    <cellStyle name="常规 7 2 2 2 6 2 3 4 4" xfId="15060"/>
    <cellStyle name="常规 7 2 2 2 6 2 3 4 4 2" xfId="15062"/>
    <cellStyle name="常规 7 2 2 2 6 2 3 4 5" xfId="15063"/>
    <cellStyle name="常规 7 2 2 2 6 2 3 5" xfId="10219"/>
    <cellStyle name="常规 7 2 2 2 6 2 3 5 2" xfId="10224"/>
    <cellStyle name="常规 7 2 2 2 6 2 3 5 2 2" xfId="15064"/>
    <cellStyle name="常规 7 2 2 2 6 2 3 5 3" xfId="15066"/>
    <cellStyle name="常规 7 2 2 2 6 2 3 5 3 2" xfId="15067"/>
    <cellStyle name="常规 7 2 2 2 6 2 3 5 4" xfId="15068"/>
    <cellStyle name="常规 7 2 2 2 6 2 3 6" xfId="10229"/>
    <cellStyle name="常规 7 2 2 2 6 2 3 6 2" xfId="15070"/>
    <cellStyle name="常规 7 2 2 2 6 2 3 7" xfId="15072"/>
    <cellStyle name="常规 7 2 2 2 6 2 3 7 2" xfId="15073"/>
    <cellStyle name="常规 7 2 2 2 6 2 3 8" xfId="15074"/>
    <cellStyle name="常规 7 2 2 2 6 2 3 8 2" xfId="32"/>
    <cellStyle name="常规 7 2 2 2 6 2 3 9" xfId="13447"/>
    <cellStyle name="常规 7 2 2 2 6 2 4" xfId="3462"/>
    <cellStyle name="常规 7 2 2 2 6 2 4 2" xfId="10232"/>
    <cellStyle name="常规 7 2 2 2 6 2 4 2 2" xfId="10234"/>
    <cellStyle name="常规 7 2 2 2 6 2 4 2 2 2" xfId="12406"/>
    <cellStyle name="常规 7 2 2 2 6 2 4 2 3" xfId="15075"/>
    <cellStyle name="常规 7 2 2 2 6 2 4 2 3 2" xfId="12443"/>
    <cellStyle name="常规 7 2 2 2 6 2 4 2 4" xfId="15076"/>
    <cellStyle name="常规 7 2 2 2 6 2 4 2 4 2" xfId="15077"/>
    <cellStyle name="常规 7 2 2 2 6 2 4 2 5" xfId="15078"/>
    <cellStyle name="常规 7 2 2 2 6 2 4 3" xfId="10238"/>
    <cellStyle name="常规 7 2 2 2 6 2 4 3 2" xfId="2183"/>
    <cellStyle name="常规 7 2 2 2 6 2 4 4" xfId="10243"/>
    <cellStyle name="常规 7 2 2 2 6 2 4 4 2" xfId="8535"/>
    <cellStyle name="常规 7 2 2 2 6 2 4 5" xfId="10247"/>
    <cellStyle name="常规 7 2 2 2 6 2 4 5 2" xfId="8557"/>
    <cellStyle name="常规 7 2 2 2 6 2 4 6" xfId="15081"/>
    <cellStyle name="常规 7 2 2 2 6 2 5" xfId="10249"/>
    <cellStyle name="常规 7 2 2 2 6 2 5 2" xfId="10252"/>
    <cellStyle name="常规 7 2 2 2 6 2 5 2 2" xfId="10255"/>
    <cellStyle name="常规 7 2 2 2 6 2 5 3" xfId="10259"/>
    <cellStyle name="常规 7 2 2 2 6 2 5 3 2" xfId="10265"/>
    <cellStyle name="常规 7 2 2 2 6 2 5 4" xfId="10270"/>
    <cellStyle name="常规 7 2 2 2 6 2 5 4 2" xfId="8610"/>
    <cellStyle name="常规 7 2 2 2 6 2 5 5" xfId="10276"/>
    <cellStyle name="常规 7 2 2 2 6 2 6" xfId="7657"/>
    <cellStyle name="常规 7 2 2 2 6 2 6 2" xfId="4266"/>
    <cellStyle name="常规 7 2 2 2 6 2 6 2 2" xfId="10280"/>
    <cellStyle name="常规 7 2 2 2 6 2 6 3" xfId="10284"/>
    <cellStyle name="常规 7 2 2 2 6 2 6 3 2" xfId="10286"/>
    <cellStyle name="常规 7 2 2 2 6 2 6 4" xfId="10288"/>
    <cellStyle name="常规 7 2 2 2 6 2 6 4 2" xfId="15082"/>
    <cellStyle name="常规 7 2 2 2 6 2 6 5" xfId="15084"/>
    <cellStyle name="常规 7 2 2 2 6 2 7" xfId="7661"/>
    <cellStyle name="常规 7 2 2 2 6 2 7 2" xfId="10292"/>
    <cellStyle name="常规 7 2 2 2 6 2 7 2 2" xfId="15086"/>
    <cellStyle name="常规 7 2 2 2 6 2 7 3" xfId="15089"/>
    <cellStyle name="常规 7 2 2 2 6 2 7 3 2" xfId="15090"/>
    <cellStyle name="常规 7 2 2 2 6 2 7 4" xfId="15091"/>
    <cellStyle name="常规 7 2 2 2 6 2 8" xfId="7666"/>
    <cellStyle name="常规 7 2 2 2 6 2 8 2" xfId="10297"/>
    <cellStyle name="常规 7 2 2 2 6 2 9" xfId="15094"/>
    <cellStyle name="常规 7 2 2 2 6 2 9 2" xfId="15098"/>
    <cellStyle name="常规 7 2 2 2 6 3" xfId="15099"/>
    <cellStyle name="常规 7 2 2 2 6 3 10" xfId="15100"/>
    <cellStyle name="常规 7 2 2 2 6 3 11" xfId="15101"/>
    <cellStyle name="常规 7 2 2 2 6 3 2" xfId="10444"/>
    <cellStyle name="常规 7 2 2 2 6 3 2 2" xfId="10446"/>
    <cellStyle name="常规 7 2 2 2 6 3 2 2 2" xfId="10449"/>
    <cellStyle name="常规 7 2 2 2 6 3 2 2 2 2" xfId="10454"/>
    <cellStyle name="常规 7 2 2 2 6 3 2 2 2 2 2" xfId="10458"/>
    <cellStyle name="常规 7 2 2 2 6 3 2 2 2 3" xfId="10463"/>
    <cellStyle name="常规 7 2 2 2 6 3 2 2 2 3 2" xfId="10468"/>
    <cellStyle name="常规 7 2 2 2 6 3 2 2 2 4" xfId="6087"/>
    <cellStyle name="常规 7 2 2 2 6 3 2 2 2 4 2" xfId="10472"/>
    <cellStyle name="常规 7 2 2 2 6 3 2 2 2 5" xfId="10475"/>
    <cellStyle name="常规 7 2 2 2 6 3 2 2 3" xfId="10478"/>
    <cellStyle name="常规 7 2 2 2 6 3 2 2 3 2" xfId="10482"/>
    <cellStyle name="常规 7 2 2 2 6 3 2 2 4" xfId="10485"/>
    <cellStyle name="常规 7 2 2 2 6 3 2 2 4 2" xfId="10489"/>
    <cellStyle name="常规 7 2 2 2 6 3 2 2 5" xfId="10492"/>
    <cellStyle name="常规 7 2 2 2 6 3 2 2 5 2" xfId="10494"/>
    <cellStyle name="常规 7 2 2 2 6 3 2 2 6" xfId="10496"/>
    <cellStyle name="常规 7 2 2 2 6 3 2 3" xfId="10500"/>
    <cellStyle name="常规 7 2 2 2 6 3 2 3 2" xfId="10507"/>
    <cellStyle name="常规 7 2 2 2 6 3 2 3 2 2" xfId="10513"/>
    <cellStyle name="常规 7 2 2 2 6 3 2 3 3" xfId="10519"/>
    <cellStyle name="常规 7 2 2 2 6 3 2 3 3 2" xfId="10526"/>
    <cellStyle name="常规 7 2 2 2 6 3 2 3 4" xfId="10530"/>
    <cellStyle name="常规 7 2 2 2 6 3 2 3 4 2" xfId="10534"/>
    <cellStyle name="常规 7 2 2 2 6 3 2 3 5" xfId="10537"/>
    <cellStyle name="常规 7 2 2 2 6 3 2 4" xfId="10541"/>
    <cellStyle name="常规 7 2 2 2 6 3 2 4 2" xfId="10548"/>
    <cellStyle name="常规 7 2 2 2 6 3 2 4 2 2" xfId="10555"/>
    <cellStyle name="常规 7 2 2 2 6 3 2 4 3" xfId="10558"/>
    <cellStyle name="常规 7 2 2 2 6 3 2 4 3 2" xfId="10561"/>
    <cellStyle name="常规 7 2 2 2 6 3 2 4 4" xfId="10565"/>
    <cellStyle name="常规 7 2 2 2 6 3 2 4 4 2" xfId="10567"/>
    <cellStyle name="常规 7 2 2 2 6 3 2 4 5" xfId="10569"/>
    <cellStyle name="常规 7 2 2 2 6 3 2 5" xfId="10573"/>
    <cellStyle name="常规 7 2 2 2 6 3 2 5 2" xfId="10578"/>
    <cellStyle name="常规 7 2 2 2 6 3 2 5 2 2" xfId="10581"/>
    <cellStyle name="常规 7 2 2 2 6 3 2 5 3" xfId="10584"/>
    <cellStyle name="常规 7 2 2 2 6 3 2 5 3 2" xfId="10586"/>
    <cellStyle name="常规 7 2 2 2 6 3 2 5 4" xfId="10588"/>
    <cellStyle name="常规 7 2 2 2 6 3 2 6" xfId="10592"/>
    <cellStyle name="常规 7 2 2 2 6 3 2 6 2" xfId="10594"/>
    <cellStyle name="常规 7 2 2 2 6 3 2 7" xfId="10596"/>
    <cellStyle name="常规 7 2 2 2 6 3 2 7 2" xfId="10598"/>
    <cellStyle name="常规 7 2 2 2 6 3 2 8" xfId="10600"/>
    <cellStyle name="常规 7 2 2 2 6 3 2 8 2" xfId="10602"/>
    <cellStyle name="常规 7 2 2 2 6 3 2 9" xfId="10604"/>
    <cellStyle name="常规 7 2 2 2 6 3 3" xfId="10606"/>
    <cellStyle name="常规 7 2 2 2 6 3 3 2" xfId="10608"/>
    <cellStyle name="常规 7 2 2 2 6 3 3 2 2" xfId="10613"/>
    <cellStyle name="常规 7 2 2 2 6 3 3 2 2 2" xfId="10619"/>
    <cellStyle name="常规 7 2 2 2 6 3 3 2 3" xfId="10623"/>
    <cellStyle name="常规 7 2 2 2 6 3 3 2 3 2" xfId="10627"/>
    <cellStyle name="常规 7 2 2 2 6 3 3 2 4" xfId="10631"/>
    <cellStyle name="常规 7 2 2 2 6 3 3 2 4 2" xfId="10634"/>
    <cellStyle name="常规 7 2 2 2 6 3 3 2 5" xfId="10637"/>
    <cellStyle name="常规 7 2 2 2 6 3 3 3" xfId="10640"/>
    <cellStyle name="常规 7 2 2 2 6 3 3 3 2" xfId="10645"/>
    <cellStyle name="常规 7 2 2 2 6 3 3 4" xfId="10647"/>
    <cellStyle name="常规 7 2 2 2 6 3 3 4 2" xfId="10651"/>
    <cellStyle name="常规 7 2 2 2 6 3 3 5" xfId="10652"/>
    <cellStyle name="常规 7 2 2 2 6 3 3 5 2" xfId="10656"/>
    <cellStyle name="常规 7 2 2 2 6 3 3 6" xfId="10657"/>
    <cellStyle name="常规 7 2 2 2 6 3 4" xfId="3467"/>
    <cellStyle name="常规 7 2 2 2 6 3 4 2" xfId="10659"/>
    <cellStyle name="常规 7 2 2 2 6 3 4 2 2" xfId="10661"/>
    <cellStyle name="常规 7 2 2 2 6 3 4 3" xfId="10667"/>
    <cellStyle name="常规 7 2 2 2 6 3 4 3 2" xfId="10669"/>
    <cellStyle name="常规 7 2 2 2 6 3 4 4" xfId="10675"/>
    <cellStyle name="常规 7 2 2 2 6 3 4 4 2" xfId="7710"/>
    <cellStyle name="常规 7 2 2 2 6 3 4 5" xfId="10677"/>
    <cellStyle name="常规 7 2 2 2 6 3 5" xfId="10679"/>
    <cellStyle name="常规 7 2 2 2 6 3 5 2" xfId="10682"/>
    <cellStyle name="常规 7 2 2 2 6 3 5 2 2" xfId="10688"/>
    <cellStyle name="常规 7 2 2 2 6 3 5 3" xfId="10691"/>
    <cellStyle name="常规 7 2 2 2 6 3 5 3 2" xfId="10696"/>
    <cellStyle name="常规 7 2 2 2 6 3 5 4" xfId="10699"/>
    <cellStyle name="常规 7 2 2 2 6 3 5 4 2" xfId="10702"/>
    <cellStyle name="常规 7 2 2 2 6 3 5 5" xfId="10704"/>
    <cellStyle name="常规 7 2 2 2 6 3 6" xfId="5131"/>
    <cellStyle name="常规 7 2 2 2 6 3 6 2" xfId="10706"/>
    <cellStyle name="常规 7 2 2 2 6 3 6 2 2" xfId="10711"/>
    <cellStyle name="常规 7 2 2 2 6 3 6 3" xfId="10713"/>
    <cellStyle name="常规 7 2 2 2 6 3 6 3 2" xfId="10716"/>
    <cellStyle name="常规 7 2 2 2 6 3 6 4" xfId="10718"/>
    <cellStyle name="常规 7 2 2 2 6 3 7" xfId="10722"/>
    <cellStyle name="常规 7 2 2 2 6 3 7 2" xfId="10726"/>
    <cellStyle name="常规 7 2 2 2 6 3 8" xfId="10732"/>
    <cellStyle name="常规 7 2 2 2 6 3 8 2" xfId="10737"/>
    <cellStyle name="常规 7 2 2 2 6 3 9" xfId="15105"/>
    <cellStyle name="常规 7 2 2 2 6 3 9 2" xfId="15109"/>
    <cellStyle name="常规 7 2 2 2 6 4" xfId="15110"/>
    <cellStyle name="常规 7 2 2 2 6 4 10" xfId="15111"/>
    <cellStyle name="常规 7 2 2 2 6 4 2" xfId="10828"/>
    <cellStyle name="常规 7 2 2 2 6 4 2 2" xfId="10830"/>
    <cellStyle name="常规 7 2 2 2 6 4 2 2 2" xfId="10833"/>
    <cellStyle name="常规 7 2 2 2 6 4 2 2 2 2" xfId="10837"/>
    <cellStyle name="常规 7 2 2 2 6 4 2 2 3" xfId="10841"/>
    <cellStyle name="常规 7 2 2 2 6 4 2 2 3 2" xfId="10845"/>
    <cellStyle name="常规 7 2 2 2 6 4 2 2 4" xfId="10850"/>
    <cellStyle name="常规 7 2 2 2 6 4 2 2 4 2" xfId="10853"/>
    <cellStyle name="常规 7 2 2 2 6 4 2 2 5" xfId="6696"/>
    <cellStyle name="常规 7 2 2 2 6 4 2 3" xfId="10858"/>
    <cellStyle name="常规 7 2 2 2 6 4 2 3 2" xfId="10862"/>
    <cellStyle name="常规 7 2 2 2 6 4 2 4" xfId="10866"/>
    <cellStyle name="常规 7 2 2 2 6 4 2 4 2" xfId="10870"/>
    <cellStyle name="常规 7 2 2 2 6 4 2 5" xfId="10872"/>
    <cellStyle name="常规 7 2 2 2 6 4 2 5 2" xfId="10875"/>
    <cellStyle name="常规 7 2 2 2 6 4 2 6" xfId="10877"/>
    <cellStyle name="常规 7 2 2 2 6 4 3" xfId="10879"/>
    <cellStyle name="常规 7 2 2 2 6 4 3 2" xfId="10881"/>
    <cellStyle name="常规 7 2 2 2 6 4 3 2 2" xfId="10886"/>
    <cellStyle name="常规 7 2 2 2 6 4 3 3" xfId="10889"/>
    <cellStyle name="常规 7 2 2 2 6 4 3 3 2" xfId="10897"/>
    <cellStyle name="常规 7 2 2 2 6 4 3 4" xfId="10901"/>
    <cellStyle name="常规 7 2 2 2 6 4 3 4 2" xfId="10906"/>
    <cellStyle name="常规 7 2 2 2 6 4 3 5" xfId="10907"/>
    <cellStyle name="常规 7 2 2 2 6 4 4" xfId="10909"/>
    <cellStyle name="常规 7 2 2 2 6 4 4 2" xfId="10911"/>
    <cellStyle name="常规 7 2 2 2 6 4 4 2 2" xfId="10917"/>
    <cellStyle name="常规 7 2 2 2 6 4 4 3" xfId="1482"/>
    <cellStyle name="常规 7 2 2 2 6 4 4 3 2" xfId="1489"/>
    <cellStyle name="常规 7 2 2 2 6 4 4 4" xfId="1502"/>
    <cellStyle name="常规 7 2 2 2 6 4 4 4 2" xfId="1512"/>
    <cellStyle name="常规 7 2 2 2 6 4 4 5" xfId="1526"/>
    <cellStyle name="常规 7 2 2 2 6 4 5" xfId="10918"/>
    <cellStyle name="常规 7 2 2 2 6 4 5 2" xfId="10921"/>
    <cellStyle name="常规 7 2 2 2 6 4 5 2 2" xfId="10925"/>
    <cellStyle name="常规 7 2 2 2 6 4 5 3" xfId="1569"/>
    <cellStyle name="常规 7 2 2 2 6 4 5 3 2" xfId="1575"/>
    <cellStyle name="常规 7 2 2 2 6 4 5 4" xfId="1596"/>
    <cellStyle name="常规 7 2 2 2 6 4 6" xfId="5144"/>
    <cellStyle name="常规 7 2 2 2 6 4 6 2" xfId="10928"/>
    <cellStyle name="常规 7 2 2 2 6 4 7" xfId="10932"/>
    <cellStyle name="常规 7 2 2 2 6 4 7 2" xfId="10938"/>
    <cellStyle name="常规 7 2 2 2 6 4 8" xfId="10944"/>
    <cellStyle name="常规 7 2 2 2 6 4 8 2" xfId="10950"/>
    <cellStyle name="常规 7 2 2 2 6 4 9" xfId="15116"/>
    <cellStyle name="常规 7 2 2 2 6 5" xfId="15119"/>
    <cellStyle name="常规 7 2 2 2 6 5 2" xfId="10994"/>
    <cellStyle name="常规 7 2 2 2 6 5 2 2" xfId="10997"/>
    <cellStyle name="常规 7 2 2 2 6 5 2 2 2" xfId="10999"/>
    <cellStyle name="常规 7 2 2 2 6 5 2 3" xfId="11004"/>
    <cellStyle name="常规 7 2 2 2 6 5 2 3 2" xfId="11008"/>
    <cellStyle name="常规 7 2 2 2 6 5 2 4" xfId="11012"/>
    <cellStyle name="常规 7 2 2 2 6 5 2 4 2" xfId="11014"/>
    <cellStyle name="常规 7 2 2 2 6 5 2 5" xfId="11016"/>
    <cellStyle name="常规 7 2 2 2 6 5 3" xfId="11018"/>
    <cellStyle name="常规 7 2 2 2 6 5 3 2" xfId="11020"/>
    <cellStyle name="常规 7 2 2 2 6 5 4" xfId="11034"/>
    <cellStyle name="常规 7 2 2 2 6 5 4 2" xfId="11036"/>
    <cellStyle name="常规 7 2 2 2 6 5 5" xfId="11039"/>
    <cellStyle name="常规 7 2 2 2 6 5 5 2" xfId="11043"/>
    <cellStyle name="常规 7 2 2 2 6 5 6" xfId="5158"/>
    <cellStyle name="常规 7 2 2 2 6 6" xfId="15120"/>
    <cellStyle name="常规 7 2 2 2 6 6 2" xfId="11072"/>
    <cellStyle name="常规 7 2 2 2 6 6 2 2" xfId="11074"/>
    <cellStyle name="常规 7 2 2 2 6 6 3" xfId="11076"/>
    <cellStyle name="常规 7 2 2 2 6 6 3 2" xfId="11078"/>
    <cellStyle name="常规 7 2 2 2 6 6 4" xfId="11080"/>
    <cellStyle name="常规 7 2 2 2 6 6 4 2" xfId="11082"/>
    <cellStyle name="常规 7 2 2 2 6 6 5" xfId="11084"/>
    <cellStyle name="常规 7 2 2 2 6 7" xfId="15121"/>
    <cellStyle name="常规 7 2 2 2 6 7 2" xfId="11090"/>
    <cellStyle name="常规 7 2 2 2 6 7 2 2" xfId="11092"/>
    <cellStyle name="常规 7 2 2 2 6 7 3" xfId="11094"/>
    <cellStyle name="常规 7 2 2 2 6 7 3 2" xfId="11096"/>
    <cellStyle name="常规 7 2 2 2 6 7 4" xfId="11098"/>
    <cellStyle name="常规 7 2 2 2 6 7 4 2" xfId="15122"/>
    <cellStyle name="常规 7 2 2 2 6 7 5" xfId="15123"/>
    <cellStyle name="常规 7 2 2 2 6 8" xfId="15126"/>
    <cellStyle name="常规 7 2 2 2 6 8 2" xfId="11104"/>
    <cellStyle name="常规 7 2 2 2 6 8 2 2" xfId="11106"/>
    <cellStyle name="常规 7 2 2 2 6 8 3" xfId="11108"/>
    <cellStyle name="常规 7 2 2 2 6 8 3 2" xfId="11110"/>
    <cellStyle name="常规 7 2 2 2 6 8 4" xfId="11112"/>
    <cellStyle name="常规 7 2 2 2 6 9" xfId="15127"/>
    <cellStyle name="常规 7 2 2 2 6 9 2" xfId="11120"/>
    <cellStyle name="常规 7 2 2 2 7" xfId="15128"/>
    <cellStyle name="常规 7 2 2 2 7 10" xfId="15129"/>
    <cellStyle name="常规 7 2 2 2 7 10 2" xfId="15130"/>
    <cellStyle name="常规 7 2 2 2 7 11" xfId="15132"/>
    <cellStyle name="常规 7 2 2 2 7 12" xfId="15134"/>
    <cellStyle name="常规 7 2 2 2 7 2" xfId="2241"/>
    <cellStyle name="常规 7 2 2 2 7 2 10" xfId="15136"/>
    <cellStyle name="常规 7 2 2 2 7 2 11" xfId="15138"/>
    <cellStyle name="常规 7 2 2 2 7 2 2" xfId="11215"/>
    <cellStyle name="常规 7 2 2 2 7 2 2 2" xfId="11218"/>
    <cellStyle name="常规 7 2 2 2 7 2 2 2 2" xfId="11222"/>
    <cellStyle name="常规 7 2 2 2 7 2 2 2 2 2" xfId="11226"/>
    <cellStyle name="常规 7 2 2 2 7 2 2 2 2 2 2" xfId="15140"/>
    <cellStyle name="常规 7 2 2 2 7 2 2 2 2 3" xfId="15141"/>
    <cellStyle name="常规 7 2 2 2 7 2 2 2 2 3 2" xfId="15144"/>
    <cellStyle name="常规 7 2 2 2 7 2 2 2 2 4" xfId="15147"/>
    <cellStyle name="常规 7 2 2 2 7 2 2 2 2 4 2" xfId="15150"/>
    <cellStyle name="常规 7 2 2 2 7 2 2 2 2 5" xfId="15152"/>
    <cellStyle name="常规 7 2 2 2 7 2 2 2 3" xfId="11231"/>
    <cellStyle name="常规 7 2 2 2 7 2 2 2 3 2" xfId="11237"/>
    <cellStyle name="常规 7 2 2 2 7 2 2 2 4" xfId="11243"/>
    <cellStyle name="常规 7 2 2 2 7 2 2 2 4 2" xfId="11247"/>
    <cellStyle name="常规 7 2 2 2 7 2 2 2 5" xfId="11251"/>
    <cellStyle name="常规 7 2 2 2 7 2 2 2 5 2" xfId="15155"/>
    <cellStyle name="常规 7 2 2 2 7 2 2 2 6" xfId="15156"/>
    <cellStyle name="常规 7 2 2 2 7 2 2 3" xfId="11255"/>
    <cellStyle name="常规 7 2 2 2 7 2 2 3 2" xfId="11260"/>
    <cellStyle name="常规 7 2 2 2 7 2 2 3 2 2" xfId="15160"/>
    <cellStyle name="常规 7 2 2 2 7 2 2 3 3" xfId="15164"/>
    <cellStyle name="常规 7 2 2 2 7 2 2 3 3 2" xfId="15167"/>
    <cellStyle name="常规 7 2 2 2 7 2 2 3 4" xfId="15170"/>
    <cellStyle name="常规 7 2 2 2 7 2 2 3 4 2" xfId="15172"/>
    <cellStyle name="常规 7 2 2 2 7 2 2 3 5" xfId="15174"/>
    <cellStyle name="常规 7 2 2 2 7 2 2 4" xfId="11265"/>
    <cellStyle name="常规 7 2 2 2 7 2 2 4 2" xfId="11271"/>
    <cellStyle name="常规 7 2 2 2 7 2 2 4 2 2" xfId="13469"/>
    <cellStyle name="常规 7 2 2 2 7 2 2 4 3" xfId="15178"/>
    <cellStyle name="常规 7 2 2 2 7 2 2 4 3 2" xfId="15179"/>
    <cellStyle name="常规 7 2 2 2 7 2 2 4 4" xfId="15180"/>
    <cellStyle name="常规 7 2 2 2 7 2 2 4 4 2" xfId="15181"/>
    <cellStyle name="常规 7 2 2 2 7 2 2 4 5" xfId="15182"/>
    <cellStyle name="常规 7 2 2 2 7 2 2 5" xfId="11276"/>
    <cellStyle name="常规 7 2 2 2 7 2 2 5 2" xfId="11281"/>
    <cellStyle name="常规 7 2 2 2 7 2 2 5 2 2" xfId="15183"/>
    <cellStyle name="常规 7 2 2 2 7 2 2 5 3" xfId="15185"/>
    <cellStyle name="常规 7 2 2 2 7 2 2 5 3 2" xfId="15186"/>
    <cellStyle name="常规 7 2 2 2 7 2 2 5 4" xfId="15187"/>
    <cellStyle name="常规 7 2 2 2 7 2 2 6" xfId="11285"/>
    <cellStyle name="常规 7 2 2 2 7 2 2 6 2" xfId="15189"/>
    <cellStyle name="常规 7 2 2 2 7 2 2 7" xfId="15192"/>
    <cellStyle name="常规 7 2 2 2 7 2 2 7 2" xfId="15195"/>
    <cellStyle name="常规 7 2 2 2 7 2 2 8" xfId="15197"/>
    <cellStyle name="常规 7 2 2 2 7 2 2 8 2" xfId="15199"/>
    <cellStyle name="常规 7 2 2 2 7 2 2 9" xfId="3502"/>
    <cellStyle name="常规 7 2 2 2 7 2 3" xfId="11289"/>
    <cellStyle name="常规 7 2 2 2 7 2 3 2" xfId="11292"/>
    <cellStyle name="常规 7 2 2 2 7 2 3 2 2" xfId="11295"/>
    <cellStyle name="常规 7 2 2 2 7 2 3 2 2 2" xfId="15201"/>
    <cellStyle name="常规 7 2 2 2 7 2 3 2 3" xfId="15204"/>
    <cellStyle name="常规 7 2 2 2 7 2 3 2 3 2" xfId="15205"/>
    <cellStyle name="常规 7 2 2 2 7 2 3 2 4" xfId="15206"/>
    <cellStyle name="常规 7 2 2 2 7 2 3 2 4 2" xfId="15208"/>
    <cellStyle name="常规 7 2 2 2 7 2 3 2 5" xfId="15209"/>
    <cellStyle name="常规 7 2 2 2 7 2 3 3" xfId="11299"/>
    <cellStyle name="常规 7 2 2 2 7 2 3 3 2" xfId="11302"/>
    <cellStyle name="常规 7 2 2 2 7 2 3 4" xfId="11305"/>
    <cellStyle name="常规 7 2 2 2 7 2 3 4 2" xfId="11308"/>
    <cellStyle name="常规 7 2 2 2 7 2 3 5" xfId="11310"/>
    <cellStyle name="常规 7 2 2 2 7 2 3 5 2" xfId="15210"/>
    <cellStyle name="常规 7 2 2 2 7 2 3 6" xfId="15212"/>
    <cellStyle name="常规 7 2 2 2 7 2 4" xfId="3477"/>
    <cellStyle name="常规 7 2 2 2 7 2 4 2" xfId="11312"/>
    <cellStyle name="常规 7 2 2 2 7 2 4 2 2" xfId="11314"/>
    <cellStyle name="常规 7 2 2 2 7 2 4 3" xfId="11318"/>
    <cellStyle name="常规 7 2 2 2 7 2 4 3 2" xfId="11320"/>
    <cellStyle name="常规 7 2 2 2 7 2 4 4" xfId="11324"/>
    <cellStyle name="常规 7 2 2 2 7 2 4 4 2" xfId="8773"/>
    <cellStyle name="常规 7 2 2 2 7 2 4 5" xfId="11327"/>
    <cellStyle name="常规 7 2 2 2 7 2 5" xfId="11329"/>
    <cellStyle name="常规 7 2 2 2 7 2 5 2" xfId="11332"/>
    <cellStyle name="常规 7 2 2 2 7 2 5 2 2" xfId="11335"/>
    <cellStyle name="常规 7 2 2 2 7 2 5 3" xfId="11341"/>
    <cellStyle name="常规 7 2 2 2 7 2 5 3 2" xfId="11344"/>
    <cellStyle name="常规 7 2 2 2 7 2 5 4" xfId="11349"/>
    <cellStyle name="常规 7 2 2 2 7 2 5 4 2" xfId="15213"/>
    <cellStyle name="常规 7 2 2 2 7 2 5 5" xfId="15215"/>
    <cellStyle name="常规 7 2 2 2 7 2 6" xfId="11350"/>
    <cellStyle name="常规 7 2 2 2 7 2 6 2" xfId="11353"/>
    <cellStyle name="常规 7 2 2 2 7 2 6 2 2" xfId="15216"/>
    <cellStyle name="常规 7 2 2 2 7 2 6 3" xfId="15217"/>
    <cellStyle name="常规 7 2 2 2 7 2 6 3 2" xfId="15218"/>
    <cellStyle name="常规 7 2 2 2 7 2 6 4" xfId="15220"/>
    <cellStyle name="常规 7 2 2 2 7 2 7" xfId="11356"/>
    <cellStyle name="常规 7 2 2 2 7 2 7 2" xfId="11359"/>
    <cellStyle name="常规 7 2 2 2 7 2 8" xfId="11364"/>
    <cellStyle name="常规 7 2 2 2 7 2 8 2" xfId="11368"/>
    <cellStyle name="常规 7 2 2 2 7 2 9" xfId="15223"/>
    <cellStyle name="常规 7 2 2 2 7 2 9 2" xfId="15227"/>
    <cellStyle name="常规 7 2 2 2 7 3" xfId="15228"/>
    <cellStyle name="常规 7 2 2 2 7 3 2" xfId="11404"/>
    <cellStyle name="常规 7 2 2 2 7 3 2 2" xfId="11407"/>
    <cellStyle name="常规 7 2 2 2 7 3 2 2 2" xfId="11411"/>
    <cellStyle name="常规 7 2 2 2 7 3 2 2 2 2" xfId="2070"/>
    <cellStyle name="常规 7 2 2 2 7 3 2 2 3" xfId="15232"/>
    <cellStyle name="常规 7 2 2 2 7 3 2 2 3 2" xfId="2389"/>
    <cellStyle name="常规 7 2 2 2 7 3 2 2 4" xfId="15234"/>
    <cellStyle name="常规 7 2 2 2 7 3 2 2 4 2" xfId="2512"/>
    <cellStyle name="常规 7 2 2 2 7 3 2 2 5" xfId="15235"/>
    <cellStyle name="常规 7 2 2 2 7 3 2 3" xfId="11415"/>
    <cellStyle name="常规 7 2 2 2 7 3 2 3 2" xfId="11420"/>
    <cellStyle name="常规 7 2 2 2 7 3 2 4" xfId="11422"/>
    <cellStyle name="常规 7 2 2 2 7 3 2 4 2" xfId="11427"/>
    <cellStyle name="常规 7 2 2 2 7 3 2 5" xfId="11429"/>
    <cellStyle name="常规 7 2 2 2 7 3 2 5 2" xfId="15237"/>
    <cellStyle name="常规 7 2 2 2 7 3 2 6" xfId="15239"/>
    <cellStyle name="常规 7 2 2 2 7 3 3" xfId="11431"/>
    <cellStyle name="常规 7 2 2 2 7 3 3 2" xfId="11434"/>
    <cellStyle name="常规 7 2 2 2 7 3 3 2 2" xfId="11440"/>
    <cellStyle name="常规 7 2 2 2 7 3 3 3" xfId="11443"/>
    <cellStyle name="常规 7 2 2 2 7 3 3 3 2" xfId="11449"/>
    <cellStyle name="常规 7 2 2 2 7 3 3 4" xfId="11450"/>
    <cellStyle name="常规 7 2 2 2 7 3 3 4 2" xfId="11455"/>
    <cellStyle name="常规 7 2 2 2 7 3 3 5" xfId="11456"/>
    <cellStyle name="常规 7 2 2 2 7 3 4" xfId="11458"/>
    <cellStyle name="常规 7 2 2 2 7 3 4 2" xfId="11460"/>
    <cellStyle name="常规 7 2 2 2 7 3 4 2 2" xfId="11466"/>
    <cellStyle name="常规 7 2 2 2 7 3 4 3" xfId="11469"/>
    <cellStyle name="常规 7 2 2 2 7 3 4 3 2" xfId="11472"/>
    <cellStyle name="常规 7 2 2 2 7 3 4 4" xfId="11475"/>
    <cellStyle name="常规 7 2 2 2 7 3 4 4 2" xfId="15241"/>
    <cellStyle name="常规 7 2 2 2 7 3 4 5" xfId="15242"/>
    <cellStyle name="常规 7 2 2 2 7 3 5" xfId="11477"/>
    <cellStyle name="常规 7 2 2 2 7 3 5 2" xfId="11480"/>
    <cellStyle name="常规 7 2 2 2 7 3 5 2 2" xfId="15244"/>
    <cellStyle name="常规 7 2 2 2 7 3 5 3" xfId="15245"/>
    <cellStyle name="常规 7 2 2 2 7 3 5 3 2" xfId="15246"/>
    <cellStyle name="常规 7 2 2 2 7 3 5 4" xfId="15248"/>
    <cellStyle name="常规 7 2 2 2 7 3 6" xfId="5177"/>
    <cellStyle name="常规 7 2 2 2 7 3 6 2" xfId="11482"/>
    <cellStyle name="常规 7 2 2 2 7 3 7" xfId="11485"/>
    <cellStyle name="常规 7 2 2 2 7 3 7 2" xfId="11487"/>
    <cellStyle name="常规 7 2 2 2 7 3 8" xfId="11490"/>
    <cellStyle name="常规 7 2 2 2 7 3 8 2" xfId="15249"/>
    <cellStyle name="常规 7 2 2 2 7 3 9" xfId="15250"/>
    <cellStyle name="常规 7 2 2 2 7 4" xfId="15253"/>
    <cellStyle name="常规 7 2 2 2 7 4 2" xfId="11513"/>
    <cellStyle name="常规 7 2 2 2 7 4 2 2" xfId="11517"/>
    <cellStyle name="常规 7 2 2 2 7 4 2 2 2" xfId="15258"/>
    <cellStyle name="常规 7 2 2 2 7 4 2 3" xfId="15262"/>
    <cellStyle name="常规 7 2 2 2 7 4 2 3 2" xfId="15267"/>
    <cellStyle name="常规 7 2 2 2 7 4 2 4" xfId="15270"/>
    <cellStyle name="常规 7 2 2 2 7 4 2 4 2" xfId="15273"/>
    <cellStyle name="常规 7 2 2 2 7 4 2 5" xfId="15276"/>
    <cellStyle name="常规 7 2 2 2 7 4 3" xfId="11518"/>
    <cellStyle name="常规 7 2 2 2 7 4 3 2" xfId="11522"/>
    <cellStyle name="常规 7 2 2 2 7 4 4" xfId="11523"/>
    <cellStyle name="常规 7 2 2 2 7 4 4 2" xfId="11528"/>
    <cellStyle name="常规 7 2 2 2 7 4 5" xfId="11529"/>
    <cellStyle name="常规 7 2 2 2 7 4 5 2" xfId="15280"/>
    <cellStyle name="常规 7 2 2 2 7 4 6" xfId="5191"/>
    <cellStyle name="常规 7 2 2 2 7 5" xfId="15282"/>
    <cellStyle name="常规 7 2 2 2 7 5 2" xfId="11534"/>
    <cellStyle name="常规 7 2 2 2 7 5 2 2" xfId="11538"/>
    <cellStyle name="常规 7 2 2 2 7 5 3" xfId="11539"/>
    <cellStyle name="常规 7 2 2 2 7 5 3 2" xfId="11543"/>
    <cellStyle name="常规 7 2 2 2 7 5 4" xfId="11544"/>
    <cellStyle name="常规 7 2 2 2 7 5 4 2" xfId="15285"/>
    <cellStyle name="常规 7 2 2 2 7 5 5" xfId="15286"/>
    <cellStyle name="常规 7 2 2 2 7 6" xfId="15288"/>
    <cellStyle name="常规 7 2 2 2 7 6 2" xfId="11548"/>
    <cellStyle name="常规 7 2 2 2 7 6 2 2" xfId="11552"/>
    <cellStyle name="常规 7 2 2 2 7 6 3" xfId="11553"/>
    <cellStyle name="常规 7 2 2 2 7 6 3 2" xfId="11557"/>
    <cellStyle name="常规 7 2 2 2 7 6 4" xfId="11558"/>
    <cellStyle name="常规 7 2 2 2 7 6 4 2" xfId="15291"/>
    <cellStyle name="常规 7 2 2 2 7 6 5" xfId="15292"/>
    <cellStyle name="常规 7 2 2 2 7 7" xfId="15293"/>
    <cellStyle name="常规 7 2 2 2 7 7 2" xfId="11563"/>
    <cellStyle name="常规 7 2 2 2 7 7 2 2" xfId="11567"/>
    <cellStyle name="常规 7 2 2 2 7 7 3" xfId="11568"/>
    <cellStyle name="常规 7 2 2 2 7 7 3 2" xfId="15295"/>
    <cellStyle name="常规 7 2 2 2 7 7 4" xfId="15296"/>
    <cellStyle name="常规 7 2 2 2 7 8" xfId="15297"/>
    <cellStyle name="常规 7 2 2 2 7 8 2" xfId="15298"/>
    <cellStyle name="常规 7 2 2 2 7 9" xfId="15299"/>
    <cellStyle name="常规 7 2 2 2 7 9 2" xfId="15300"/>
    <cellStyle name="常规 7 2 2 2 8" xfId="15301"/>
    <cellStyle name="常规 7 2 2 2 8 10" xfId="15304"/>
    <cellStyle name="常规 7 2 2 2 8 11" xfId="15306"/>
    <cellStyle name="常规 7 2 2 2 8 2" xfId="15307"/>
    <cellStyle name="常规 7 2 2 2 8 2 2" xfId="11648"/>
    <cellStyle name="常规 7 2 2 2 8 2 2 2" xfId="11651"/>
    <cellStyle name="常规 7 2 2 2 8 2 2 2 2" xfId="11658"/>
    <cellStyle name="常规 7 2 2 2 8 2 2 2 2 2" xfId="11663"/>
    <cellStyle name="常规 7 2 2 2 8 2 2 2 3" xfId="11669"/>
    <cellStyle name="常规 7 2 2 2 8 2 2 2 3 2" xfId="11673"/>
    <cellStyle name="常规 7 2 2 2 8 2 2 2 4" xfId="11679"/>
    <cellStyle name="常规 7 2 2 2 8 2 2 2 4 2" xfId="11682"/>
    <cellStyle name="常规 7 2 2 2 8 2 2 2 5" xfId="11685"/>
    <cellStyle name="常规 7 2 2 2 8 2 2 3" xfId="11690"/>
    <cellStyle name="常规 7 2 2 2 8 2 2 3 2" xfId="11694"/>
    <cellStyle name="常规 7 2 2 2 8 2 2 4" xfId="11697"/>
    <cellStyle name="常规 7 2 2 2 8 2 2 4 2" xfId="11702"/>
    <cellStyle name="常规 7 2 2 2 8 2 2 5" xfId="11705"/>
    <cellStyle name="常规 7 2 2 2 8 2 2 5 2" xfId="11709"/>
    <cellStyle name="常规 7 2 2 2 8 2 2 6" xfId="11713"/>
    <cellStyle name="常规 7 2 2 2 8 2 3" xfId="11715"/>
    <cellStyle name="常规 7 2 2 2 8 2 3 2" xfId="11718"/>
    <cellStyle name="常规 7 2 2 2 8 2 3 2 2" xfId="11723"/>
    <cellStyle name="常规 7 2 2 2 8 2 3 3" xfId="11728"/>
    <cellStyle name="常规 7 2 2 2 8 2 3 3 2" xfId="11731"/>
    <cellStyle name="常规 7 2 2 2 8 2 3 4" xfId="11734"/>
    <cellStyle name="常规 7 2 2 2 8 2 3 4 2" xfId="11738"/>
    <cellStyle name="常规 7 2 2 2 8 2 3 5" xfId="11741"/>
    <cellStyle name="常规 7 2 2 2 8 2 4" xfId="11744"/>
    <cellStyle name="常规 7 2 2 2 8 2 4 2" xfId="11749"/>
    <cellStyle name="常规 7 2 2 2 8 2 4 2 2" xfId="11753"/>
    <cellStyle name="常规 7 2 2 2 8 2 4 3" xfId="11758"/>
    <cellStyle name="常规 7 2 2 2 8 2 4 3 2" xfId="11760"/>
    <cellStyle name="常规 7 2 2 2 8 2 4 4" xfId="11763"/>
    <cellStyle name="常规 7 2 2 2 8 2 4 4 2" xfId="11766"/>
    <cellStyle name="常规 7 2 2 2 8 2 4 5" xfId="11768"/>
    <cellStyle name="常规 7 2 2 2 8 2 5" xfId="11771"/>
    <cellStyle name="常规 7 2 2 2 8 2 5 2" xfId="11776"/>
    <cellStyle name="常规 7 2 2 2 8 2 5 2 2" xfId="11778"/>
    <cellStyle name="常规 7 2 2 2 8 2 5 3" xfId="11780"/>
    <cellStyle name="常规 7 2 2 2 8 2 5 3 2" xfId="11782"/>
    <cellStyle name="常规 7 2 2 2 8 2 5 4" xfId="11785"/>
    <cellStyle name="常规 7 2 2 2 8 2 6" xfId="11787"/>
    <cellStyle name="常规 7 2 2 2 8 2 6 2" xfId="11790"/>
    <cellStyle name="常规 7 2 2 2 8 2 7" xfId="11793"/>
    <cellStyle name="常规 7 2 2 2 8 2 7 2" xfId="11796"/>
    <cellStyle name="常规 7 2 2 2 8 2 8" xfId="11801"/>
    <cellStyle name="常规 7 2 2 2 8 2 8 2" xfId="11804"/>
    <cellStyle name="常规 7 2 2 2 8 2 9" xfId="15309"/>
    <cellStyle name="常规 7 2 2 2 8 3" xfId="15311"/>
    <cellStyle name="常规 7 2 2 2 8 3 2" xfId="11837"/>
    <cellStyle name="常规 7 2 2 2 8 3 2 2" xfId="11840"/>
    <cellStyle name="常规 7 2 2 2 8 3 2 2 2" xfId="6348"/>
    <cellStyle name="常规 7 2 2 2 8 3 2 3" xfId="11847"/>
    <cellStyle name="常规 7 2 2 2 8 3 2 3 2" xfId="11852"/>
    <cellStyle name="常规 7 2 2 2 8 3 2 4" xfId="11855"/>
    <cellStyle name="常规 7 2 2 2 8 3 2 4 2" xfId="11859"/>
    <cellStyle name="常规 7 2 2 2 8 3 2 5" xfId="11862"/>
    <cellStyle name="常规 7 2 2 2 8 3 3" xfId="11864"/>
    <cellStyle name="常规 7 2 2 2 8 3 3 2" xfId="11870"/>
    <cellStyle name="常规 7 2 2 2 8 3 4" xfId="11891"/>
    <cellStyle name="常规 7 2 2 2 8 3 4 2" xfId="11894"/>
    <cellStyle name="常规 7 2 2 2 8 3 5" xfId="11907"/>
    <cellStyle name="常规 7 2 2 2 8 3 5 2" xfId="11911"/>
    <cellStyle name="常规 7 2 2 2 8 3 6" xfId="5221"/>
    <cellStyle name="常规 7 2 2 2 8 4" xfId="15313"/>
    <cellStyle name="常规 7 2 2 2 8 4 2" xfId="11944"/>
    <cellStyle name="常规 7 2 2 2 8 4 2 2" xfId="11949"/>
    <cellStyle name="常规 7 2 2 2 8 4 3" xfId="11950"/>
    <cellStyle name="常规 7 2 2 2 8 4 3 2" xfId="11955"/>
    <cellStyle name="常规 7 2 2 2 8 4 4" xfId="11957"/>
    <cellStyle name="常规 7 2 2 2 8 4 4 2" xfId="11964"/>
    <cellStyle name="常规 7 2 2 2 8 4 5" xfId="11966"/>
    <cellStyle name="常规 7 2 2 2 8 5" xfId="15316"/>
    <cellStyle name="常规 7 2 2 2 8 5 2" xfId="11971"/>
    <cellStyle name="常规 7 2 2 2 8 5 2 2" xfId="11976"/>
    <cellStyle name="常规 7 2 2 2 8 5 3" xfId="11977"/>
    <cellStyle name="常规 7 2 2 2 8 5 3 2" xfId="11981"/>
    <cellStyle name="常规 7 2 2 2 8 5 4" xfId="11983"/>
    <cellStyle name="常规 7 2 2 2 8 5 4 2" xfId="15319"/>
    <cellStyle name="常规 7 2 2 2 8 5 5" xfId="15321"/>
    <cellStyle name="常规 7 2 2 2 8 6" xfId="15323"/>
    <cellStyle name="常规 7 2 2 2 8 6 2" xfId="11989"/>
    <cellStyle name="常规 7 2 2 2 8 6 2 2" xfId="11991"/>
    <cellStyle name="常规 7 2 2 2 8 6 3" xfId="11993"/>
    <cellStyle name="常规 7 2 2 2 8 6 3 2" xfId="11995"/>
    <cellStyle name="常规 7 2 2 2 8 6 4" xfId="11998"/>
    <cellStyle name="常规 7 2 2 2 8 7" xfId="15324"/>
    <cellStyle name="常规 7 2 2 2 8 7 2" xfId="12004"/>
    <cellStyle name="常规 7 2 2 2 8 8" xfId="15325"/>
    <cellStyle name="常规 7 2 2 2 8 8 2" xfId="15326"/>
    <cellStyle name="常规 7 2 2 2 8 9" xfId="15327"/>
    <cellStyle name="常规 7 2 2 2 8 9 2" xfId="15328"/>
    <cellStyle name="常规 7 2 2 2 9" xfId="15329"/>
    <cellStyle name="常规 7 2 2 2 9 10" xfId="15331"/>
    <cellStyle name="常规 7 2 2 2 9 2" xfId="15332"/>
    <cellStyle name="常规 7 2 2 2 9 2 2" xfId="143"/>
    <cellStyle name="常规 7 2 2 2 9 2 2 2" xfId="339"/>
    <cellStyle name="常规 7 2 2 2 9 2 2 2 2" xfId="285"/>
    <cellStyle name="常规 7 2 2 2 9 2 2 3" xfId="349"/>
    <cellStyle name="常规 7 2 2 2 9 2 2 3 2" xfId="12039"/>
    <cellStyle name="常规 7 2 2 2 9 2 2 4" xfId="12041"/>
    <cellStyle name="常规 7 2 2 2 9 2 2 4 2" xfId="12045"/>
    <cellStyle name="常规 7 2 2 2 9 2 2 5" xfId="12047"/>
    <cellStyle name="常规 7 2 2 2 9 2 3" xfId="94"/>
    <cellStyle name="常规 7 2 2 2 9 2 3 2" xfId="12050"/>
    <cellStyle name="常规 7 2 2 2 9 2 4" xfId="45"/>
    <cellStyle name="常规 7 2 2 2 9 2 4 2" xfId="832"/>
    <cellStyle name="常规 7 2 2 2 9 2 5" xfId="158"/>
    <cellStyle name="常规 7 2 2 2 9 2 5 2" xfId="12069"/>
    <cellStyle name="常规 7 2 2 2 9 2 6" xfId="306"/>
    <cellStyle name="常规 7 2 2 2 9 3" xfId="15334"/>
    <cellStyle name="常规 7 2 2 2 9 3 2" xfId="12085"/>
    <cellStyle name="常规 7 2 2 2 9 3 2 2" xfId="12088"/>
    <cellStyle name="常规 7 2 2 2 9 3 3" xfId="12090"/>
    <cellStyle name="常规 7 2 2 2 9 3 3 2" xfId="12092"/>
    <cellStyle name="常规 7 2 2 2 9 3 4" xfId="393"/>
    <cellStyle name="常规 7 2 2 2 9 3 4 2" xfId="406"/>
    <cellStyle name="常规 7 2 2 2 9 3 5" xfId="419"/>
    <cellStyle name="常规 7 2 2 2 9 4" xfId="15336"/>
    <cellStyle name="常规 7 2 2 2 9 4 2" xfId="12099"/>
    <cellStyle name="常规 7 2 2 2 9 4 2 2" xfId="12105"/>
    <cellStyle name="常规 7 2 2 2 9 4 3" xfId="12107"/>
    <cellStyle name="常规 7 2 2 2 9 4 3 2" xfId="12112"/>
    <cellStyle name="常规 7 2 2 2 9 4 4" xfId="1176"/>
    <cellStyle name="常规 7 2 2 2 9 4 4 2" xfId="1201"/>
    <cellStyle name="常规 7 2 2 2 9 4 5" xfId="1275"/>
    <cellStyle name="常规 7 2 2 2 9 5" xfId="15338"/>
    <cellStyle name="常规 7 2 2 2 9 5 2" xfId="12120"/>
    <cellStyle name="常规 7 2 2 2 9 5 2 2" xfId="12125"/>
    <cellStyle name="常规 7 2 2 2 9 5 3" xfId="12127"/>
    <cellStyle name="常规 7 2 2 2 9 5 3 2" xfId="12132"/>
    <cellStyle name="常规 7 2 2 2 9 5 4" xfId="1335"/>
    <cellStyle name="常规 7 2 2 2 9 6" xfId="6893"/>
    <cellStyle name="常规 7 2 2 2 9 6 2" xfId="4309"/>
    <cellStyle name="常规 7 2 2 2 9 7" xfId="6896"/>
    <cellStyle name="常规 7 2 2 2 9 7 2" xfId="6899"/>
    <cellStyle name="常规 7 2 2 2 9 8" xfId="6904"/>
    <cellStyle name="常规 7 2 2 2 9 8 2" xfId="238"/>
    <cellStyle name="常规 7 2 2 2 9 9" xfId="6911"/>
    <cellStyle name="常规 7 2 2 20" xfId="5335"/>
    <cellStyle name="常规 7 2 2 3" xfId="2451"/>
    <cellStyle name="常规 7 2 2 3 10" xfId="15339"/>
    <cellStyle name="常规 7 2 2 3 10 2" xfId="873"/>
    <cellStyle name="常规 7 2 2 3 10 2 2" xfId="15341"/>
    <cellStyle name="常规 7 2 2 3 10 3" xfId="15342"/>
    <cellStyle name="常规 7 2 2 3 10 3 2" xfId="15343"/>
    <cellStyle name="常规 7 2 2 3 10 4" xfId="15344"/>
    <cellStyle name="常规 7 2 2 3 10 4 2" xfId="15345"/>
    <cellStyle name="常规 7 2 2 3 10 5" xfId="6519"/>
    <cellStyle name="常规 7 2 2 3 11" xfId="15346"/>
    <cellStyle name="常规 7 2 2 3 11 2" xfId="15348"/>
    <cellStyle name="常规 7 2 2 3 11 2 2" xfId="15352"/>
    <cellStyle name="常规 7 2 2 3 11 3" xfId="15354"/>
    <cellStyle name="常规 7 2 2 3 11 3 2" xfId="15356"/>
    <cellStyle name="常规 7 2 2 3 11 4" xfId="15358"/>
    <cellStyle name="常规 7 2 2 3 11 4 2" xfId="15359"/>
    <cellStyle name="常规 7 2 2 3 11 5" xfId="6532"/>
    <cellStyle name="常规 7 2 2 3 12" xfId="15361"/>
    <cellStyle name="常规 7 2 2 3 12 2" xfId="15364"/>
    <cellStyle name="常规 7 2 2 3 12 2 2" xfId="15366"/>
    <cellStyle name="常规 7 2 2 3 12 3" xfId="15368"/>
    <cellStyle name="常规 7 2 2 3 12 3 2" xfId="15369"/>
    <cellStyle name="常规 7 2 2 3 12 4" xfId="15370"/>
    <cellStyle name="常规 7 2 2 3 12 4 2" xfId="15371"/>
    <cellStyle name="常规 7 2 2 3 12 5" xfId="8345"/>
    <cellStyle name="常规 7 2 2 3 13" xfId="15374"/>
    <cellStyle name="常规 7 2 2 3 13 2" xfId="15377"/>
    <cellStyle name="常规 7 2 2 3 13 2 2" xfId="15378"/>
    <cellStyle name="常规 7 2 2 3 13 3" xfId="15379"/>
    <cellStyle name="常规 7 2 2 3 13 3 2" xfId="15380"/>
    <cellStyle name="常规 7 2 2 3 13 4" xfId="15381"/>
    <cellStyle name="常规 7 2 2 3 14" xfId="15385"/>
    <cellStyle name="常规 7 2 2 3 14 2" xfId="15387"/>
    <cellStyle name="常规 7 2 2 3 15" xfId="10302"/>
    <cellStyle name="常规 7 2 2 3 15 2" xfId="15388"/>
    <cellStyle name="常规 7 2 2 3 16" xfId="15389"/>
    <cellStyle name="常规 7 2 2 3 16 2" xfId="15390"/>
    <cellStyle name="常规 7 2 2 3 17" xfId="15392"/>
    <cellStyle name="常规 7 2 2 3 2" xfId="3577"/>
    <cellStyle name="常规 7 2 2 3 2 10" xfId="15393"/>
    <cellStyle name="常规 7 2 2 3 2 10 2" xfId="15395"/>
    <cellStyle name="常规 7 2 2 3 2 10 2 2" xfId="15397"/>
    <cellStyle name="常规 7 2 2 3 2 10 3" xfId="15399"/>
    <cellStyle name="常规 7 2 2 3 2 10 3 2" xfId="15400"/>
    <cellStyle name="常规 7 2 2 3 2 10 4" xfId="15403"/>
    <cellStyle name="常规 7 2 2 3 2 10 4 2" xfId="15405"/>
    <cellStyle name="常规 7 2 2 3 2 10 5" xfId="15407"/>
    <cellStyle name="常规 7 2 2 3 2 11" xfId="15409"/>
    <cellStyle name="常规 7 2 2 3 2 11 2" xfId="15410"/>
    <cellStyle name="常规 7 2 2 3 2 11 2 2" xfId="213"/>
    <cellStyle name="常规 7 2 2 3 2 11 3" xfId="15411"/>
    <cellStyle name="常规 7 2 2 3 2 11 3 2" xfId="15412"/>
    <cellStyle name="常规 7 2 2 3 2 11 4" xfId="15415"/>
    <cellStyle name="常规 7 2 2 3 2 12" xfId="15418"/>
    <cellStyle name="常规 7 2 2 3 2 12 2" xfId="15422"/>
    <cellStyle name="常规 7 2 2 3 2 13" xfId="15423"/>
    <cellStyle name="常规 7 2 2 3 2 13 2" xfId="15425"/>
    <cellStyle name="常规 7 2 2 3 2 14" xfId="15426"/>
    <cellStyle name="常规 7 2 2 3 2 14 2" xfId="15428"/>
    <cellStyle name="常规 7 2 2 3 2 15" xfId="15429"/>
    <cellStyle name="常规 7 2 2 3 2 2" xfId="15430"/>
    <cellStyle name="常规 7 2 2 3 2 2 10" xfId="15431"/>
    <cellStyle name="常规 7 2 2 3 2 2 10 2" xfId="15432"/>
    <cellStyle name="常规 7 2 2 3 2 2 11" xfId="8832"/>
    <cellStyle name="常规 7 2 2 3 2 2 11 2" xfId="15433"/>
    <cellStyle name="常规 7 2 2 3 2 2 12" xfId="15434"/>
    <cellStyle name="常规 7 2 2 3 2 2 12 2" xfId="15436"/>
    <cellStyle name="常规 7 2 2 3 2 2 13" xfId="15437"/>
    <cellStyle name="常规 7 2 2 3 2 2 2" xfId="15438"/>
    <cellStyle name="常规 7 2 2 3 2 2 2 10" xfId="15439"/>
    <cellStyle name="常规 7 2 2 3 2 2 2 10 2" xfId="15440"/>
    <cellStyle name="常规 7 2 2 3 2 2 2 11" xfId="15441"/>
    <cellStyle name="常规 7 2 2 3 2 2 2 2" xfId="15442"/>
    <cellStyle name="常规 7 2 2 3 2 2 2 2 10" xfId="15443"/>
    <cellStyle name="常规 7 2 2 3 2 2 2 2 11" xfId="15444"/>
    <cellStyle name="常规 7 2 2 3 2 2 2 2 2" xfId="15446"/>
    <cellStyle name="常规 7 2 2 3 2 2 2 2 2 2" xfId="15448"/>
    <cellStyle name="常规 7 2 2 3 2 2 2 2 2 2 2" xfId="15450"/>
    <cellStyle name="常规 7 2 2 3 2 2 2 2 2 2 2 2" xfId="12155"/>
    <cellStyle name="常规 7 2 2 3 2 2 2 2 2 2 2 2 2" xfId="12156"/>
    <cellStyle name="常规 7 2 2 3 2 2 2 2 2 2 2 3" xfId="15453"/>
    <cellStyle name="常规 7 2 2 3 2 2 2 2 2 2 2 3 2" xfId="15454"/>
    <cellStyle name="常规 7 2 2 3 2 2 2 2 2 2 2 4" xfId="15456"/>
    <cellStyle name="常规 7 2 2 3 2 2 2 2 2 2 2 4 2" xfId="15457"/>
    <cellStyle name="常规 7 2 2 3 2 2 2 2 2 2 2 5" xfId="15458"/>
    <cellStyle name="常规 7 2 2 3 2 2 2 2 2 2 3" xfId="15460"/>
    <cellStyle name="常规 7 2 2 3 2 2 2 2 2 2 3 2" xfId="12238"/>
    <cellStyle name="常规 7 2 2 3 2 2 2 2 2 2 4" xfId="6147"/>
    <cellStyle name="常规 7 2 2 3 2 2 2 2 2 2 4 2" xfId="15461"/>
    <cellStyle name="常规 7 2 2 3 2 2 2 2 2 2 5" xfId="15462"/>
    <cellStyle name="常规 7 2 2 3 2 2 2 2 2 2 5 2" xfId="15463"/>
    <cellStyle name="常规 7 2 2 3 2 2 2 2 2 2 6" xfId="15468"/>
    <cellStyle name="常规 7 2 2 3 2 2 2 2 2 3" xfId="15470"/>
    <cellStyle name="常规 7 2 2 3 2 2 2 2 2 3 2" xfId="15472"/>
    <cellStyle name="常规 7 2 2 3 2 2 2 2 2 3 2 2" xfId="13962"/>
    <cellStyle name="常规 7 2 2 3 2 2 2 2 2 3 3" xfId="15474"/>
    <cellStyle name="常规 7 2 2 3 2 2 2 2 2 3 3 2" xfId="14034"/>
    <cellStyle name="常规 7 2 2 3 2 2 2 2 2 3 4" xfId="6153"/>
    <cellStyle name="常规 7 2 2 3 2 2 2 2 2 3 4 2" xfId="15475"/>
    <cellStyle name="常规 7 2 2 3 2 2 2 2 2 3 5" xfId="15476"/>
    <cellStyle name="常规 7 2 2 3 2 2 2 2 2 4" xfId="15478"/>
    <cellStyle name="常规 7 2 2 3 2 2 2 2 2 4 2" xfId="14869"/>
    <cellStyle name="常规 7 2 2 3 2 2 2 2 2 4 2 2" xfId="14872"/>
    <cellStyle name="常规 7 2 2 3 2 2 2 2 2 4 3" xfId="14877"/>
    <cellStyle name="常规 7 2 2 3 2 2 2 2 2 4 3 2" xfId="14880"/>
    <cellStyle name="常规 7 2 2 3 2 2 2 2 2 4 4" xfId="6157"/>
    <cellStyle name="常规 7 2 2 3 2 2 2 2 2 4 4 2" xfId="15480"/>
    <cellStyle name="常规 7 2 2 3 2 2 2 2 2 4 5" xfId="15482"/>
    <cellStyle name="常规 7 2 2 3 2 2 2 2 2 5" xfId="15486"/>
    <cellStyle name="常规 7 2 2 3 2 2 2 2 2 5 2" xfId="15489"/>
    <cellStyle name="常规 7 2 2 3 2 2 2 2 2 5 2 2" xfId="15491"/>
    <cellStyle name="常规 7 2 2 3 2 2 2 2 2 5 3" xfId="7483"/>
    <cellStyle name="常规 7 2 2 3 2 2 2 2 2 5 3 2" xfId="15493"/>
    <cellStyle name="常规 7 2 2 3 2 2 2 2 2 5 4" xfId="15494"/>
    <cellStyle name="常规 7 2 2 3 2 2 2 2 2 6" xfId="15496"/>
    <cellStyle name="常规 7 2 2 3 2 2 2 2 2 6 2" xfId="15498"/>
    <cellStyle name="常规 7 2 2 3 2 2 2 2 2 7" xfId="15499"/>
    <cellStyle name="常规 7 2 2 3 2 2 2 2 2 7 2" xfId="15500"/>
    <cellStyle name="常规 7 2 2 3 2 2 2 2 2 8" xfId="15502"/>
    <cellStyle name="常规 7 2 2 3 2 2 2 2 2 8 2" xfId="15505"/>
    <cellStyle name="常规 7 2 2 3 2 2 2 2 2 9" xfId="15508"/>
    <cellStyle name="常规 7 2 2 3 2 2 2 2 3" xfId="10466"/>
    <cellStyle name="常规 7 2 2 3 2 2 2 2 3 2" xfId="15510"/>
    <cellStyle name="常规 7 2 2 3 2 2 2 2 3 2 2" xfId="15512"/>
    <cellStyle name="常规 7 2 2 3 2 2 2 2 3 2 2 2" xfId="15515"/>
    <cellStyle name="常规 7 2 2 3 2 2 2 2 3 2 3" xfId="15518"/>
    <cellStyle name="常规 7 2 2 3 2 2 2 2 3 2 3 2" xfId="15521"/>
    <cellStyle name="常规 7 2 2 3 2 2 2 2 3 2 4" xfId="6170"/>
    <cellStyle name="常规 7 2 2 3 2 2 2 2 3 2 4 2" xfId="15523"/>
    <cellStyle name="常规 7 2 2 3 2 2 2 2 3 2 5" xfId="15525"/>
    <cellStyle name="常规 7 2 2 3 2 2 2 2 3 3" xfId="15526"/>
    <cellStyle name="常规 7 2 2 3 2 2 2 2 3 3 2" xfId="15527"/>
    <cellStyle name="常规 7 2 2 3 2 2 2 2 3 4" xfId="15528"/>
    <cellStyle name="常规 7 2 2 3 2 2 2 2 3 4 2" xfId="15529"/>
    <cellStyle name="常规 7 2 2 3 2 2 2 2 3 5" xfId="15532"/>
    <cellStyle name="常规 7 2 2 3 2 2 2 2 3 5 2" xfId="15534"/>
    <cellStyle name="常规 7 2 2 3 2 2 2 2 3 6" xfId="15536"/>
    <cellStyle name="常规 7 2 2 3 2 2 2 2 4" xfId="15537"/>
    <cellStyle name="常规 7 2 2 3 2 2 2 2 4 2" xfId="15538"/>
    <cellStyle name="常规 7 2 2 3 2 2 2 2 4 2 2" xfId="15539"/>
    <cellStyle name="常规 7 2 2 3 2 2 2 2 4 3" xfId="15540"/>
    <cellStyle name="常规 7 2 2 3 2 2 2 2 4 3 2" xfId="15541"/>
    <cellStyle name="常规 7 2 2 3 2 2 2 2 4 4" xfId="15542"/>
    <cellStyle name="常规 7 2 2 3 2 2 2 2 4 4 2" xfId="15545"/>
    <cellStyle name="常规 7 2 2 3 2 2 2 2 4 5" xfId="15547"/>
    <cellStyle name="常规 7 2 2 3 2 2 2 2 5" xfId="15549"/>
    <cellStyle name="常规 7 2 2 3 2 2 2 2 5 2" xfId="15550"/>
    <cellStyle name="常规 7 2 2 3 2 2 2 2 5 2 2" xfId="15551"/>
    <cellStyle name="常规 7 2 2 3 2 2 2 2 5 3" xfId="15553"/>
    <cellStyle name="常规 7 2 2 3 2 2 2 2 5 3 2" xfId="15554"/>
    <cellStyle name="常规 7 2 2 3 2 2 2 2 5 4" xfId="15555"/>
    <cellStyle name="常规 7 2 2 3 2 2 2 2 5 4 2" xfId="15558"/>
    <cellStyle name="常规 7 2 2 3 2 2 2 2 5 5" xfId="15559"/>
    <cellStyle name="常规 7 2 2 3 2 2 2 2 6" xfId="15561"/>
    <cellStyle name="常规 7 2 2 3 2 2 2 2 6 2" xfId="15563"/>
    <cellStyle name="常规 7 2 2 3 2 2 2 2 6 2 2" xfId="15565"/>
    <cellStyle name="常规 7 2 2 3 2 2 2 2 6 3" xfId="15568"/>
    <cellStyle name="常规 7 2 2 3 2 2 2 2 6 3 2" xfId="15571"/>
    <cellStyle name="常规 7 2 2 3 2 2 2 2 6 4" xfId="15573"/>
    <cellStyle name="常规 7 2 2 3 2 2 2 2 7" xfId="15576"/>
    <cellStyle name="常规 7 2 2 3 2 2 2 2 7 2" xfId="1772"/>
    <cellStyle name="常规 7 2 2 3 2 2 2 2 8" xfId="15578"/>
    <cellStyle name="常规 7 2 2 3 2 2 2 2 8 2" xfId="1922"/>
    <cellStyle name="常规 7 2 2 3 2 2 2 2 9" xfId="15581"/>
    <cellStyle name="常规 7 2 2 3 2 2 2 2 9 2" xfId="2039"/>
    <cellStyle name="常规 7 2 2 3 2 2 2 3" xfId="15582"/>
    <cellStyle name="常规 7 2 2 3 2 2 2 3 10" xfId="15583"/>
    <cellStyle name="常规 7 2 2 3 2 2 2 3 2" xfId="15585"/>
    <cellStyle name="常规 7 2 2 3 2 2 2 3 2 2" xfId="15587"/>
    <cellStyle name="常规 7 2 2 3 2 2 2 3 2 2 2" xfId="15589"/>
    <cellStyle name="常规 7 2 2 3 2 2 2 3 2 2 2 2" xfId="15591"/>
    <cellStyle name="常规 7 2 2 3 2 2 2 3 2 2 3" xfId="15594"/>
    <cellStyle name="常规 7 2 2 3 2 2 2 3 2 2 3 2" xfId="15595"/>
    <cellStyle name="常规 7 2 2 3 2 2 2 3 2 2 4" xfId="6265"/>
    <cellStyle name="常规 7 2 2 3 2 2 2 3 2 2 4 2" xfId="15596"/>
    <cellStyle name="常规 7 2 2 3 2 2 2 3 2 2 5" xfId="4109"/>
    <cellStyle name="常规 7 2 2 3 2 2 2 3 2 3" xfId="15598"/>
    <cellStyle name="常规 7 2 2 3 2 2 2 3 2 3 2" xfId="15601"/>
    <cellStyle name="常规 7 2 2 3 2 2 2 3 2 4" xfId="14530"/>
    <cellStyle name="常规 7 2 2 3 2 2 2 3 2 4 2" xfId="14531"/>
    <cellStyle name="常规 7 2 2 3 2 2 2 3 2 5" xfId="14534"/>
    <cellStyle name="常规 7 2 2 3 2 2 2 3 2 5 2" xfId="14537"/>
    <cellStyle name="常规 7 2 2 3 2 2 2 3 2 6" xfId="14539"/>
    <cellStyle name="常规 7 2 2 3 2 2 2 3 3" xfId="10471"/>
    <cellStyle name="常规 7 2 2 3 2 2 2 3 3 2" xfId="15603"/>
    <cellStyle name="常规 7 2 2 3 2 2 2 3 3 2 2" xfId="15604"/>
    <cellStyle name="常规 7 2 2 3 2 2 2 3 3 3" xfId="15605"/>
    <cellStyle name="常规 7 2 2 3 2 2 2 3 3 3 2" xfId="15606"/>
    <cellStyle name="常规 7 2 2 3 2 2 2 3 3 4" xfId="14546"/>
    <cellStyle name="常规 7 2 2 3 2 2 2 3 3 4 2" xfId="14548"/>
    <cellStyle name="常规 7 2 2 3 2 2 2 3 3 5" xfId="14551"/>
    <cellStyle name="常规 7 2 2 3 2 2 2 3 4" xfId="15608"/>
    <cellStyle name="常规 7 2 2 3 2 2 2 3 4 2" xfId="15610"/>
    <cellStyle name="常规 7 2 2 3 2 2 2 3 4 2 2" xfId="15611"/>
    <cellStyle name="常规 7 2 2 3 2 2 2 3 4 3" xfId="15613"/>
    <cellStyle name="常规 7 2 2 3 2 2 2 3 4 3 2" xfId="15614"/>
    <cellStyle name="常规 7 2 2 3 2 2 2 3 4 4" xfId="14560"/>
    <cellStyle name="常规 7 2 2 3 2 2 2 3 4 4 2" xfId="14563"/>
    <cellStyle name="常规 7 2 2 3 2 2 2 3 4 5" xfId="14565"/>
    <cellStyle name="常规 7 2 2 3 2 2 2 3 5" xfId="15616"/>
    <cellStyle name="常规 7 2 2 3 2 2 2 3 5 2" xfId="15620"/>
    <cellStyle name="常规 7 2 2 3 2 2 2 3 5 2 2" xfId="15623"/>
    <cellStyle name="常规 7 2 2 3 2 2 2 3 5 3" xfId="15628"/>
    <cellStyle name="常规 7 2 2 3 2 2 2 3 5 3 2" xfId="15631"/>
    <cellStyle name="常规 7 2 2 3 2 2 2 3 5 4" xfId="14572"/>
    <cellStyle name="常规 7 2 2 3 2 2 2 3 6" xfId="15634"/>
    <cellStyle name="常规 7 2 2 3 2 2 2 3 6 2" xfId="15638"/>
    <cellStyle name="常规 7 2 2 3 2 2 2 3 7" xfId="15641"/>
    <cellStyle name="常规 7 2 2 3 2 2 2 3 7 2" xfId="2202"/>
    <cellStyle name="常规 7 2 2 3 2 2 2 3 8" xfId="15643"/>
    <cellStyle name="常规 7 2 2 3 2 2 2 3 8 2" xfId="2333"/>
    <cellStyle name="常规 7 2 2 3 2 2 2 3 9" xfId="15646"/>
    <cellStyle name="常规 7 2 2 3 2 2 2 4" xfId="15647"/>
    <cellStyle name="常规 7 2 2 3 2 2 2 4 2" xfId="15649"/>
    <cellStyle name="常规 7 2 2 3 2 2 2 4 2 2" xfId="15651"/>
    <cellStyle name="常规 7 2 2 3 2 2 2 4 2 2 2" xfId="15653"/>
    <cellStyle name="常规 7 2 2 3 2 2 2 4 2 3" xfId="15654"/>
    <cellStyle name="常规 7 2 2 3 2 2 2 4 2 3 2" xfId="15655"/>
    <cellStyle name="常规 7 2 2 3 2 2 2 4 2 4" xfId="14612"/>
    <cellStyle name="常规 7 2 2 3 2 2 2 4 2 4 2" xfId="14614"/>
    <cellStyle name="常规 7 2 2 3 2 2 2 4 2 5" xfId="5511"/>
    <cellStyle name="常规 7 2 2 3 2 2 2 4 3" xfId="15657"/>
    <cellStyle name="常规 7 2 2 3 2 2 2 4 3 2" xfId="15658"/>
    <cellStyle name="常规 7 2 2 3 2 2 2 4 4" xfId="15660"/>
    <cellStyle name="常规 7 2 2 3 2 2 2 4 4 2" xfId="15662"/>
    <cellStyle name="常规 7 2 2 3 2 2 2 4 5" xfId="15664"/>
    <cellStyle name="常规 7 2 2 3 2 2 2 4 5 2" xfId="15668"/>
    <cellStyle name="常规 7 2 2 3 2 2 2 4 6" xfId="15671"/>
    <cellStyle name="常规 7 2 2 3 2 2 2 5" xfId="15672"/>
    <cellStyle name="常规 7 2 2 3 2 2 2 5 2" xfId="15675"/>
    <cellStyle name="常规 7 2 2 3 2 2 2 5 2 2" xfId="15678"/>
    <cellStyle name="常规 7 2 2 3 2 2 2 5 3" xfId="15681"/>
    <cellStyle name="常规 7 2 2 3 2 2 2 5 3 2" xfId="15683"/>
    <cellStyle name="常规 7 2 2 3 2 2 2 5 4" xfId="15686"/>
    <cellStyle name="常规 7 2 2 3 2 2 2 5 4 2" xfId="11144"/>
    <cellStyle name="常规 7 2 2 3 2 2 2 5 5" xfId="7597"/>
    <cellStyle name="常规 7 2 2 3 2 2 2 6" xfId="15688"/>
    <cellStyle name="常规 7 2 2 3 2 2 2 6 2" xfId="15691"/>
    <cellStyle name="常规 7 2 2 3 2 2 2 6 2 2" xfId="15694"/>
    <cellStyle name="常规 7 2 2 3 2 2 2 6 3" xfId="15698"/>
    <cellStyle name="常规 7 2 2 3 2 2 2 6 3 2" xfId="15701"/>
    <cellStyle name="常规 7 2 2 3 2 2 2 6 4" xfId="15705"/>
    <cellStyle name="常规 7 2 2 3 2 2 2 6 4 2" xfId="15708"/>
    <cellStyle name="常规 7 2 2 3 2 2 2 6 5" xfId="7603"/>
    <cellStyle name="常规 7 2 2 3 2 2 2 7" xfId="15710"/>
    <cellStyle name="常规 7 2 2 3 2 2 2 7 2" xfId="15713"/>
    <cellStyle name="常规 7 2 2 3 2 2 2 7 2 2" xfId="15717"/>
    <cellStyle name="常规 7 2 2 3 2 2 2 7 3" xfId="15720"/>
    <cellStyle name="常规 7 2 2 3 2 2 2 7 3 2" xfId="15723"/>
    <cellStyle name="常规 7 2 2 3 2 2 2 7 4" xfId="15729"/>
    <cellStyle name="常规 7 2 2 3 2 2 2 8" xfId="15731"/>
    <cellStyle name="常规 7 2 2 3 2 2 2 8 2" xfId="15734"/>
    <cellStyle name="常规 7 2 2 3 2 2 2 9" xfId="15737"/>
    <cellStyle name="常规 7 2 2 3 2 2 2 9 2" xfId="15741"/>
    <cellStyle name="常规 7 2 2 3 2 2 3" xfId="15742"/>
    <cellStyle name="常规 7 2 2 3 2 2 3 10" xfId="15744"/>
    <cellStyle name="常规 7 2 2 3 2 2 3 10 2" xfId="15746"/>
    <cellStyle name="常规 7 2 2 3 2 2 3 11" xfId="14005"/>
    <cellStyle name="常规 7 2 2 3 2 2 3 12" xfId="14247"/>
    <cellStyle name="常规 7 2 2 3 2 2 3 2" xfId="15750"/>
    <cellStyle name="常规 7 2 2 3 2 2 3 2 10" xfId="15751"/>
    <cellStyle name="常规 7 2 2 3 2 2 3 2 11" xfId="15752"/>
    <cellStyle name="常规 7 2 2 3 2 2 3 2 2" xfId="3062"/>
    <cellStyle name="常规 7 2 2 3 2 2 3 2 2 2" xfId="15754"/>
    <cellStyle name="常规 7 2 2 3 2 2 3 2 2 2 2" xfId="15756"/>
    <cellStyle name="常规 7 2 2 3 2 2 3 2 2 2 2 2" xfId="15759"/>
    <cellStyle name="常规 7 2 2 3 2 2 3 2 2 2 2 2 2" xfId="15761"/>
    <cellStyle name="常规 7 2 2 3 2 2 3 2 2 2 2 3" xfId="15762"/>
    <cellStyle name="常规 7 2 2 3 2 2 3 2 2 2 2 3 2" xfId="15763"/>
    <cellStyle name="常规 7 2 2 3 2 2 3 2 2 2 2 4" xfId="15767"/>
    <cellStyle name="常规 7 2 2 3 2 2 3 2 2 2 2 4 2" xfId="200"/>
    <cellStyle name="常规 7 2 2 3 2 2 3 2 2 2 2 5" xfId="15768"/>
    <cellStyle name="常规 7 2 2 3 2 2 3 2 2 2 3" xfId="9675"/>
    <cellStyle name="常规 7 2 2 3 2 2 3 2 2 2 3 2" xfId="9679"/>
    <cellStyle name="常规 7 2 2 3 2 2 3 2 2 2 4" xfId="6839"/>
    <cellStyle name="常规 7 2 2 3 2 2 3 2 2 2 4 2" xfId="9680"/>
    <cellStyle name="常规 7 2 2 3 2 2 3 2 2 2 5" xfId="9682"/>
    <cellStyle name="常规 7 2 2 3 2 2 3 2 2 2 5 2" xfId="15769"/>
    <cellStyle name="常规 7 2 2 3 2 2 3 2 2 2 6" xfId="15771"/>
    <cellStyle name="常规 7 2 2 3 2 2 3 2 2 3" xfId="15773"/>
    <cellStyle name="常规 7 2 2 3 2 2 3 2 2 3 2" xfId="15775"/>
    <cellStyle name="常规 7 2 2 3 2 2 3 2 2 3 2 2" xfId="15778"/>
    <cellStyle name="常规 7 2 2 3 2 2 3 2 2 3 3" xfId="9688"/>
    <cellStyle name="常规 7 2 2 3 2 2 3 2 2 3 3 2" xfId="15780"/>
    <cellStyle name="常规 7 2 2 3 2 2 3 2 2 3 4" xfId="6844"/>
    <cellStyle name="常规 7 2 2 3 2 2 3 2 2 3 4 2" xfId="15781"/>
    <cellStyle name="常规 7 2 2 3 2 2 3 2 2 3 5" xfId="15783"/>
    <cellStyle name="常规 7 2 2 3 2 2 3 2 2 4" xfId="15785"/>
    <cellStyle name="常规 7 2 2 3 2 2 3 2 2 4 2" xfId="15788"/>
    <cellStyle name="常规 7 2 2 3 2 2 3 2 2 4 2 2" xfId="15790"/>
    <cellStyle name="常规 7 2 2 3 2 2 3 2 2 4 3" xfId="9693"/>
    <cellStyle name="常规 7 2 2 3 2 2 3 2 2 4 3 2" xfId="15791"/>
    <cellStyle name="常规 7 2 2 3 2 2 3 2 2 4 4" xfId="6847"/>
    <cellStyle name="常规 7 2 2 3 2 2 3 2 2 4 4 2" xfId="15792"/>
    <cellStyle name="常规 7 2 2 3 2 2 3 2 2 4 5" xfId="15793"/>
    <cellStyle name="常规 7 2 2 3 2 2 3 2 2 5" xfId="15796"/>
    <cellStyle name="常规 7 2 2 3 2 2 3 2 2 5 2" xfId="15798"/>
    <cellStyle name="常规 7 2 2 3 2 2 3 2 2 5 2 2" xfId="15799"/>
    <cellStyle name="常规 7 2 2 3 2 2 3 2 2 5 3" xfId="9696"/>
    <cellStyle name="常规 7 2 2 3 2 2 3 2 2 5 3 2" xfId="15800"/>
    <cellStyle name="常规 7 2 2 3 2 2 3 2 2 5 4" xfId="15801"/>
    <cellStyle name="常规 7 2 2 3 2 2 3 2 2 6" xfId="15802"/>
    <cellStyle name="常规 7 2 2 3 2 2 3 2 2 6 2" xfId="15803"/>
    <cellStyle name="常规 7 2 2 3 2 2 3 2 2 7" xfId="5862"/>
    <cellStyle name="常规 7 2 2 3 2 2 3 2 2 7 2" xfId="15804"/>
    <cellStyle name="常规 7 2 2 3 2 2 3 2 2 8" xfId="15806"/>
    <cellStyle name="常规 7 2 2 3 2 2 3 2 2 8 2" xfId="15807"/>
    <cellStyle name="常规 7 2 2 3 2 2 3 2 2 9" xfId="15808"/>
    <cellStyle name="常规 7 2 2 3 2 2 3 2 3" xfId="15809"/>
    <cellStyle name="常规 7 2 2 3 2 2 3 2 3 2" xfId="15811"/>
    <cellStyle name="常规 7 2 2 3 2 2 3 2 3 2 2" xfId="15813"/>
    <cellStyle name="常规 7 2 2 3 2 2 3 2 3 2 2 2" xfId="15814"/>
    <cellStyle name="常规 7 2 2 3 2 2 3 2 3 2 3" xfId="9772"/>
    <cellStyle name="常规 7 2 2 3 2 2 3 2 3 2 3 2" xfId="15815"/>
    <cellStyle name="常规 7 2 2 3 2 2 3 2 3 2 4" xfId="6855"/>
    <cellStyle name="常规 7 2 2 3 2 2 3 2 3 2 4 2" xfId="15816"/>
    <cellStyle name="常规 7 2 2 3 2 2 3 2 3 2 5" xfId="15817"/>
    <cellStyle name="常规 7 2 2 3 2 2 3 2 3 3" xfId="15819"/>
    <cellStyle name="常规 7 2 2 3 2 2 3 2 3 3 2" xfId="15821"/>
    <cellStyle name="常规 7 2 2 3 2 2 3 2 3 4" xfId="15823"/>
    <cellStyle name="常规 7 2 2 3 2 2 3 2 3 4 2" xfId="15826"/>
    <cellStyle name="常规 7 2 2 3 2 2 3 2 3 5" xfId="15828"/>
    <cellStyle name="常规 7 2 2 3 2 2 3 2 3 5 2" xfId="15830"/>
    <cellStyle name="常规 7 2 2 3 2 2 3 2 3 6" xfId="15831"/>
    <cellStyle name="常规 7 2 2 3 2 2 3 2 4" xfId="15832"/>
    <cellStyle name="常规 7 2 2 3 2 2 3 2 4 2" xfId="15835"/>
    <cellStyle name="常规 7 2 2 3 2 2 3 2 4 2 2" xfId="15837"/>
    <cellStyle name="常规 7 2 2 3 2 2 3 2 4 3" xfId="15839"/>
    <cellStyle name="常规 7 2 2 3 2 2 3 2 4 3 2" xfId="15841"/>
    <cellStyle name="常规 7 2 2 3 2 2 3 2 4 4" xfId="15843"/>
    <cellStyle name="常规 7 2 2 3 2 2 3 2 4 4 2" xfId="15844"/>
    <cellStyle name="常规 7 2 2 3 2 2 3 2 4 5" xfId="15845"/>
    <cellStyle name="常规 7 2 2 3 2 2 3 2 5" xfId="15846"/>
    <cellStyle name="常规 7 2 2 3 2 2 3 2 5 2" xfId="15849"/>
    <cellStyle name="常规 7 2 2 3 2 2 3 2 5 2 2" xfId="15852"/>
    <cellStyle name="常规 7 2 2 3 2 2 3 2 5 3" xfId="15855"/>
    <cellStyle name="常规 7 2 2 3 2 2 3 2 5 3 2" xfId="15857"/>
    <cellStyle name="常规 7 2 2 3 2 2 3 2 5 4" xfId="15859"/>
    <cellStyle name="常规 7 2 2 3 2 2 3 2 5 4 2" xfId="15861"/>
    <cellStyle name="常规 7 2 2 3 2 2 3 2 5 5" xfId="15862"/>
    <cellStyle name="常规 7 2 2 3 2 2 3 2 6" xfId="15864"/>
    <cellStyle name="常规 7 2 2 3 2 2 3 2 6 2" xfId="15866"/>
    <cellStyle name="常规 7 2 2 3 2 2 3 2 6 2 2" xfId="15867"/>
    <cellStyle name="常规 7 2 2 3 2 2 3 2 6 3" xfId="15868"/>
    <cellStyle name="常规 7 2 2 3 2 2 3 2 6 3 2" xfId="15869"/>
    <cellStyle name="常规 7 2 2 3 2 2 3 2 6 4" xfId="15870"/>
    <cellStyle name="常规 7 2 2 3 2 2 3 2 7" xfId="15873"/>
    <cellStyle name="常规 7 2 2 3 2 2 3 2 7 2" xfId="15875"/>
    <cellStyle name="常规 7 2 2 3 2 2 3 2 8" xfId="15877"/>
    <cellStyle name="常规 7 2 2 3 2 2 3 2 8 2" xfId="15879"/>
    <cellStyle name="常规 7 2 2 3 2 2 3 2 9" xfId="15882"/>
    <cellStyle name="常规 7 2 2 3 2 2 3 2 9 2" xfId="15884"/>
    <cellStyle name="常规 7 2 2 3 2 2 3 3" xfId="15887"/>
    <cellStyle name="常规 7 2 2 3 2 2 3 3 2" xfId="15888"/>
    <cellStyle name="常规 7 2 2 3 2 2 3 3 2 2" xfId="15890"/>
    <cellStyle name="常规 7 2 2 3 2 2 3 3 2 2 2" xfId="15892"/>
    <cellStyle name="常规 7 2 2 3 2 2 3 3 2 2 2 2" xfId="15893"/>
    <cellStyle name="常规 7 2 2 3 2 2 3 3 2 2 3" xfId="15894"/>
    <cellStyle name="常规 7 2 2 3 2 2 3 3 2 2 3 2" xfId="15895"/>
    <cellStyle name="常规 7 2 2 3 2 2 3 3 2 2 4" xfId="15896"/>
    <cellStyle name="常规 7 2 2 3 2 2 3 3 2 2 4 2" xfId="15898"/>
    <cellStyle name="常规 7 2 2 3 2 2 3 3 2 2 5" xfId="15899"/>
    <cellStyle name="常规 7 2 2 3 2 2 3 3 2 3" xfId="15901"/>
    <cellStyle name="常规 7 2 2 3 2 2 3 3 2 3 2" xfId="15904"/>
    <cellStyle name="常规 7 2 2 3 2 2 3 3 2 4" xfId="14745"/>
    <cellStyle name="常规 7 2 2 3 2 2 3 3 2 4 2" xfId="3092"/>
    <cellStyle name="常规 7 2 2 3 2 2 3 3 2 5" xfId="14750"/>
    <cellStyle name="常规 7 2 2 3 2 2 3 3 2 5 2" xfId="3344"/>
    <cellStyle name="常规 7 2 2 3 2 2 3 3 2 6" xfId="14752"/>
    <cellStyle name="常规 7 2 2 3 2 2 3 3 3" xfId="15906"/>
    <cellStyle name="常规 7 2 2 3 2 2 3 3 3 2" xfId="15908"/>
    <cellStyle name="常规 7 2 2 3 2 2 3 3 3 2 2" xfId="15911"/>
    <cellStyle name="常规 7 2 2 3 2 2 3 3 3 3" xfId="15913"/>
    <cellStyle name="常规 7 2 2 3 2 2 3 3 3 3 2" xfId="15916"/>
    <cellStyle name="常规 7 2 2 3 2 2 3 3 3 4" xfId="14760"/>
    <cellStyle name="常规 7 2 2 3 2 2 3 3 3 4 2" xfId="3726"/>
    <cellStyle name="常规 7 2 2 3 2 2 3 3 3 5" xfId="14763"/>
    <cellStyle name="常规 7 2 2 3 2 2 3 3 4" xfId="15917"/>
    <cellStyle name="常规 7 2 2 3 2 2 3 3 4 2" xfId="15919"/>
    <cellStyle name="常规 7 2 2 3 2 2 3 3 4 2 2" xfId="15921"/>
    <cellStyle name="常规 7 2 2 3 2 2 3 3 4 3" xfId="15923"/>
    <cellStyle name="常规 7 2 2 3 2 2 3 3 4 3 2" xfId="15924"/>
    <cellStyle name="常规 7 2 2 3 2 2 3 3 4 4" xfId="14770"/>
    <cellStyle name="常规 7 2 2 3 2 2 3 3 4 4 2" xfId="15925"/>
    <cellStyle name="常规 7 2 2 3 2 2 3 3 4 5" xfId="15926"/>
    <cellStyle name="常规 7 2 2 3 2 2 3 3 5" xfId="15927"/>
    <cellStyle name="常规 7 2 2 3 2 2 3 3 5 2" xfId="15930"/>
    <cellStyle name="常规 7 2 2 3 2 2 3 3 5 2 2" xfId="15933"/>
    <cellStyle name="常规 7 2 2 3 2 2 3 3 5 3" xfId="15937"/>
    <cellStyle name="常规 7 2 2 3 2 2 3 3 5 3 2" xfId="15938"/>
    <cellStyle name="常规 7 2 2 3 2 2 3 3 5 4" xfId="14776"/>
    <cellStyle name="常规 7 2 2 3 2 2 3 3 6" xfId="15940"/>
    <cellStyle name="常规 7 2 2 3 2 2 3 3 6 2" xfId="15941"/>
    <cellStyle name="常规 7 2 2 3 2 2 3 3 7" xfId="15943"/>
    <cellStyle name="常规 7 2 2 3 2 2 3 3 7 2" xfId="15944"/>
    <cellStyle name="常规 7 2 2 3 2 2 3 3 8" xfId="15946"/>
    <cellStyle name="常规 7 2 2 3 2 2 3 3 8 2" xfId="15947"/>
    <cellStyle name="常规 7 2 2 3 2 2 3 3 9" xfId="15948"/>
    <cellStyle name="常规 7 2 2 3 2 2 3 4" xfId="15949"/>
    <cellStyle name="常规 7 2 2 3 2 2 3 4 2" xfId="15950"/>
    <cellStyle name="常规 7 2 2 3 2 2 3 4 2 2" xfId="15951"/>
    <cellStyle name="常规 7 2 2 3 2 2 3 4 2 2 2" xfId="15953"/>
    <cellStyle name="常规 7 2 2 3 2 2 3 4 2 3" xfId="15956"/>
    <cellStyle name="常规 7 2 2 3 2 2 3 4 2 3 2" xfId="15958"/>
    <cellStyle name="常规 7 2 2 3 2 2 3 4 2 4" xfId="14800"/>
    <cellStyle name="常规 7 2 2 3 2 2 3 4 2 4 2" xfId="15960"/>
    <cellStyle name="常规 7 2 2 3 2 2 3 4 2 5" xfId="15961"/>
    <cellStyle name="常规 7 2 2 3 2 2 3 4 3" xfId="15963"/>
    <cellStyle name="常规 7 2 2 3 2 2 3 4 3 2" xfId="15964"/>
    <cellStyle name="常规 7 2 2 3 2 2 3 4 4" xfId="15967"/>
    <cellStyle name="常规 7 2 2 3 2 2 3 4 4 2" xfId="15968"/>
    <cellStyle name="常规 7 2 2 3 2 2 3 4 5" xfId="15970"/>
    <cellStyle name="常规 7 2 2 3 2 2 3 4 5 2" xfId="15971"/>
    <cellStyle name="常规 7 2 2 3 2 2 3 4 6" xfId="15974"/>
    <cellStyle name="常规 7 2 2 3 2 2 3 5" xfId="15975"/>
    <cellStyle name="常规 7 2 2 3 2 2 3 5 2" xfId="15978"/>
    <cellStyle name="常规 7 2 2 3 2 2 3 5 2 2" xfId="15981"/>
    <cellStyle name="常规 7 2 2 3 2 2 3 5 3" xfId="15985"/>
    <cellStyle name="常规 7 2 2 3 2 2 3 5 3 2" xfId="15987"/>
    <cellStyle name="常规 7 2 2 3 2 2 3 5 4" xfId="15992"/>
    <cellStyle name="常规 7 2 2 3 2 2 3 5 4 2" xfId="15146"/>
    <cellStyle name="常规 7 2 2 3 2 2 3 5 5" xfId="15995"/>
    <cellStyle name="常规 7 2 2 3 2 2 3 6" xfId="15997"/>
    <cellStyle name="常规 7 2 2 3 2 2 3 6 2" xfId="16000"/>
    <cellStyle name="常规 7 2 2 3 2 2 3 6 2 2" xfId="16003"/>
    <cellStyle name="常规 7 2 2 3 2 2 3 6 3" xfId="16006"/>
    <cellStyle name="常规 7 2 2 3 2 2 3 6 3 2" xfId="16009"/>
    <cellStyle name="常规 7 2 2 3 2 2 3 6 4" xfId="16015"/>
    <cellStyle name="常规 7 2 2 3 2 2 3 6 4 2" xfId="16018"/>
    <cellStyle name="常规 7 2 2 3 2 2 3 6 5" xfId="16022"/>
    <cellStyle name="常规 7 2 2 3 2 2 3 7" xfId="16024"/>
    <cellStyle name="常规 7 2 2 3 2 2 3 7 2" xfId="16027"/>
    <cellStyle name="常规 7 2 2 3 2 2 3 7 2 2" xfId="16029"/>
    <cellStyle name="常规 7 2 2 3 2 2 3 7 3" xfId="16031"/>
    <cellStyle name="常规 7 2 2 3 2 2 3 7 3 2" xfId="16033"/>
    <cellStyle name="常规 7 2 2 3 2 2 3 7 4" xfId="16039"/>
    <cellStyle name="常规 7 2 2 3 2 2 3 8" xfId="16041"/>
    <cellStyle name="常规 7 2 2 3 2 2 3 8 2" xfId="16044"/>
    <cellStyle name="常规 7 2 2 3 2 2 3 9" xfId="16047"/>
    <cellStyle name="常规 7 2 2 3 2 2 3 9 2" xfId="16050"/>
    <cellStyle name="常规 7 2 2 3 2 2 4" xfId="3600"/>
    <cellStyle name="常规 7 2 2 3 2 2 4 10" xfId="16051"/>
    <cellStyle name="常规 7 2 2 3 2 2 4 11" xfId="16052"/>
    <cellStyle name="常规 7 2 2 3 2 2 4 2" xfId="3610"/>
    <cellStyle name="常规 7 2 2 3 2 2 4 2 2" xfId="16053"/>
    <cellStyle name="常规 7 2 2 3 2 2 4 2 2 2" xfId="16055"/>
    <cellStyle name="常规 7 2 2 3 2 2 4 2 2 2 2" xfId="16061"/>
    <cellStyle name="常规 7 2 2 3 2 2 4 2 2 2 2 2" xfId="16063"/>
    <cellStyle name="常规 7 2 2 3 2 2 4 2 2 2 3" xfId="16065"/>
    <cellStyle name="常规 7 2 2 3 2 2 4 2 2 2 3 2" xfId="16067"/>
    <cellStyle name="常规 7 2 2 3 2 2 4 2 2 2 4" xfId="7157"/>
    <cellStyle name="常规 7 2 2 3 2 2 4 2 2 2 4 2" xfId="16069"/>
    <cellStyle name="常规 7 2 2 3 2 2 4 2 2 2 5" xfId="16071"/>
    <cellStyle name="常规 7 2 2 3 2 2 4 2 2 3" xfId="16073"/>
    <cellStyle name="常规 7 2 2 3 2 2 4 2 2 3 2" xfId="16077"/>
    <cellStyle name="常规 7 2 2 3 2 2 4 2 2 4" xfId="16079"/>
    <cellStyle name="常规 7 2 2 3 2 2 4 2 2 4 2" xfId="16083"/>
    <cellStyle name="常规 7 2 2 3 2 2 4 2 2 5" xfId="16087"/>
    <cellStyle name="常规 7 2 2 3 2 2 4 2 2 5 2" xfId="16089"/>
    <cellStyle name="常规 7 2 2 3 2 2 4 2 2 6" xfId="16090"/>
    <cellStyle name="常规 7 2 2 3 2 2 4 2 3" xfId="16091"/>
    <cellStyle name="常规 7 2 2 3 2 2 4 2 3 2" xfId="16093"/>
    <cellStyle name="常规 7 2 2 3 2 2 4 2 3 2 2" xfId="16099"/>
    <cellStyle name="常规 7 2 2 3 2 2 4 2 3 3" xfId="16101"/>
    <cellStyle name="常规 7 2 2 3 2 2 4 2 3 3 2" xfId="16103"/>
    <cellStyle name="常规 7 2 2 3 2 2 4 2 3 4" xfId="16105"/>
    <cellStyle name="常规 7 2 2 3 2 2 4 2 3 4 2" xfId="16106"/>
    <cellStyle name="常规 7 2 2 3 2 2 4 2 3 5" xfId="16108"/>
    <cellStyle name="常规 7 2 2 3 2 2 4 2 4" xfId="16109"/>
    <cellStyle name="常规 7 2 2 3 2 2 4 2 4 2" xfId="16111"/>
    <cellStyle name="常规 7 2 2 3 2 2 4 2 4 2 2" xfId="16116"/>
    <cellStyle name="常规 7 2 2 3 2 2 4 2 4 3" xfId="16119"/>
    <cellStyle name="常规 7 2 2 3 2 2 4 2 4 3 2" xfId="16123"/>
    <cellStyle name="常规 7 2 2 3 2 2 4 2 4 4" xfId="16126"/>
    <cellStyle name="常规 7 2 2 3 2 2 4 2 4 4 2" xfId="16130"/>
    <cellStyle name="常规 7 2 2 3 2 2 4 2 4 5" xfId="16131"/>
    <cellStyle name="常规 7 2 2 3 2 2 4 2 5" xfId="16132"/>
    <cellStyle name="常规 7 2 2 3 2 2 4 2 5 2" xfId="16135"/>
    <cellStyle name="常规 7 2 2 3 2 2 4 2 5 2 2" xfId="16138"/>
    <cellStyle name="常规 7 2 2 3 2 2 4 2 5 3" xfId="16140"/>
    <cellStyle name="常规 7 2 2 3 2 2 4 2 5 3 2" xfId="16142"/>
    <cellStyle name="常规 7 2 2 3 2 2 4 2 5 4" xfId="16143"/>
    <cellStyle name="常规 7 2 2 3 2 2 4 2 6" xfId="16147"/>
    <cellStyle name="常规 7 2 2 3 2 2 4 2 6 2" xfId="16148"/>
    <cellStyle name="常规 7 2 2 3 2 2 4 2 7" xfId="16150"/>
    <cellStyle name="常规 7 2 2 3 2 2 4 2 7 2" xfId="16151"/>
    <cellStyle name="常规 7 2 2 3 2 2 4 2 8" xfId="16154"/>
    <cellStyle name="常规 7 2 2 3 2 2 4 2 8 2" xfId="16155"/>
    <cellStyle name="常规 7 2 2 3 2 2 4 2 9" xfId="16159"/>
    <cellStyle name="常规 7 2 2 3 2 2 4 3" xfId="16160"/>
    <cellStyle name="常规 7 2 2 3 2 2 4 3 2" xfId="16161"/>
    <cellStyle name="常规 7 2 2 3 2 2 4 3 2 2" xfId="16163"/>
    <cellStyle name="常规 7 2 2 3 2 2 4 3 2 2 2" xfId="15225"/>
    <cellStyle name="常规 7 2 2 3 2 2 4 3 2 3" xfId="16167"/>
    <cellStyle name="常规 7 2 2 3 2 2 4 3 2 3 2" xfId="15252"/>
    <cellStyle name="常规 7 2 2 3 2 2 4 3 2 4" xfId="14889"/>
    <cellStyle name="常规 7 2 2 3 2 2 4 3 2 4 2" xfId="16168"/>
    <cellStyle name="常规 7 2 2 3 2 2 4 3 2 5" xfId="15497"/>
    <cellStyle name="常规 7 2 2 3 2 2 4 3 3" xfId="16169"/>
    <cellStyle name="常规 7 2 2 3 2 2 4 3 3 2" xfId="16172"/>
    <cellStyle name="常规 7 2 2 3 2 2 4 3 4" xfId="16175"/>
    <cellStyle name="常规 7 2 2 3 2 2 4 3 4 2" xfId="16178"/>
    <cellStyle name="常规 7 2 2 3 2 2 4 3 5" xfId="16179"/>
    <cellStyle name="常规 7 2 2 3 2 2 4 3 5 2" xfId="9186"/>
    <cellStyle name="常规 7 2 2 3 2 2 4 3 6" xfId="16182"/>
    <cellStyle name="常规 7 2 2 3 2 2 4 4" xfId="16184"/>
    <cellStyle name="常规 7 2 2 3 2 2 4 4 2" xfId="16185"/>
    <cellStyle name="常规 7 2 2 3 2 2 4 4 2 2" xfId="16187"/>
    <cellStyle name="常规 7 2 2 3 2 2 4 4 3" xfId="16190"/>
    <cellStyle name="常规 7 2 2 3 2 2 4 4 3 2" xfId="16193"/>
    <cellStyle name="常规 7 2 2 3 2 2 4 4 4" xfId="16196"/>
    <cellStyle name="常规 7 2 2 3 2 2 4 4 4 2" xfId="16200"/>
    <cellStyle name="常规 7 2 2 3 2 2 4 4 5" xfId="16201"/>
    <cellStyle name="常规 7 2 2 3 2 2 4 5" xfId="16202"/>
    <cellStyle name="常规 7 2 2 3 2 2 4 5 2" xfId="16205"/>
    <cellStyle name="常规 7 2 2 3 2 2 4 5 2 2" xfId="16209"/>
    <cellStyle name="常规 7 2 2 3 2 2 4 5 3" xfId="16213"/>
    <cellStyle name="常规 7 2 2 3 2 2 4 5 3 2" xfId="16219"/>
    <cellStyle name="常规 7 2 2 3 2 2 4 5 4" xfId="16224"/>
    <cellStyle name="常规 7 2 2 3 2 2 4 5 4 2" xfId="16229"/>
    <cellStyle name="常规 7 2 2 3 2 2 4 5 5" xfId="16233"/>
    <cellStyle name="常规 7 2 2 3 2 2 4 6" xfId="16235"/>
    <cellStyle name="常规 7 2 2 3 2 2 4 6 2" xfId="16239"/>
    <cellStyle name="常规 7 2 2 3 2 2 4 6 2 2" xfId="16242"/>
    <cellStyle name="常规 7 2 2 3 2 2 4 6 3" xfId="16247"/>
    <cellStyle name="常规 7 2 2 3 2 2 4 6 3 2" xfId="16252"/>
    <cellStyle name="常规 7 2 2 3 2 2 4 6 4" xfId="16257"/>
    <cellStyle name="常规 7 2 2 3 2 2 4 7" xfId="16260"/>
    <cellStyle name="常规 7 2 2 3 2 2 4 7 2" xfId="16265"/>
    <cellStyle name="常规 7 2 2 3 2 2 4 8" xfId="16268"/>
    <cellStyle name="常规 7 2 2 3 2 2 4 8 2" xfId="16274"/>
    <cellStyle name="常规 7 2 2 3 2 2 4 9" xfId="16279"/>
    <cellStyle name="常规 7 2 2 3 2 2 4 9 2" xfId="16282"/>
    <cellStyle name="常规 7 2 2 3 2 2 5" xfId="3621"/>
    <cellStyle name="常规 7 2 2 3 2 2 5 10" xfId="16283"/>
    <cellStyle name="常规 7 2 2 3 2 2 5 2" xfId="3632"/>
    <cellStyle name="常规 7 2 2 3 2 2 5 2 2" xfId="16285"/>
    <cellStyle name="常规 7 2 2 3 2 2 5 2 2 2" xfId="16287"/>
    <cellStyle name="常规 7 2 2 3 2 2 5 2 2 2 2" xfId="8693"/>
    <cellStyle name="常规 7 2 2 3 2 2 5 2 2 3" xfId="16292"/>
    <cellStyle name="常规 7 2 2 3 2 2 5 2 2 3 2" xfId="16295"/>
    <cellStyle name="常规 7 2 2 3 2 2 5 2 2 4" xfId="16299"/>
    <cellStyle name="常规 7 2 2 3 2 2 5 2 2 4 2" xfId="16301"/>
    <cellStyle name="常规 7 2 2 3 2 2 5 2 2 5" xfId="14520"/>
    <cellStyle name="常规 7 2 2 3 2 2 5 2 3" xfId="16302"/>
    <cellStyle name="常规 7 2 2 3 2 2 5 2 3 2" xfId="16304"/>
    <cellStyle name="常规 7 2 2 3 2 2 5 2 4" xfId="16307"/>
    <cellStyle name="常规 7 2 2 3 2 2 5 2 4 2" xfId="16310"/>
    <cellStyle name="常规 7 2 2 3 2 2 5 2 5" xfId="16311"/>
    <cellStyle name="常规 7 2 2 3 2 2 5 2 5 2" xfId="16312"/>
    <cellStyle name="常规 7 2 2 3 2 2 5 2 6" xfId="16315"/>
    <cellStyle name="常规 7 2 2 3 2 2 5 3" xfId="16317"/>
    <cellStyle name="常规 7 2 2 3 2 2 5 3 2" xfId="16318"/>
    <cellStyle name="常规 7 2 2 3 2 2 5 3 2 2" xfId="16320"/>
    <cellStyle name="常规 7 2 2 3 2 2 5 3 3" xfId="16322"/>
    <cellStyle name="常规 7 2 2 3 2 2 5 3 3 2" xfId="16325"/>
    <cellStyle name="常规 7 2 2 3 2 2 5 3 4" xfId="16326"/>
    <cellStyle name="常规 7 2 2 3 2 2 5 3 4 2" xfId="16327"/>
    <cellStyle name="常规 7 2 2 3 2 2 5 3 5" xfId="16328"/>
    <cellStyle name="常规 7 2 2 3 2 2 5 4" xfId="16330"/>
    <cellStyle name="常规 7 2 2 3 2 2 5 4 2" xfId="16331"/>
    <cellStyle name="常规 7 2 2 3 2 2 5 4 2 2" xfId="16332"/>
    <cellStyle name="常规 7 2 2 3 2 2 5 4 3" xfId="16334"/>
    <cellStyle name="常规 7 2 2 3 2 2 5 4 3 2" xfId="16335"/>
    <cellStyle name="常规 7 2 2 3 2 2 5 4 4" xfId="16338"/>
    <cellStyle name="常规 7 2 2 3 2 2 5 4 4 2" xfId="16339"/>
    <cellStyle name="常规 7 2 2 3 2 2 5 4 5" xfId="16340"/>
    <cellStyle name="常规 7 2 2 3 2 2 5 5" xfId="16341"/>
    <cellStyle name="常规 7 2 2 3 2 2 5 5 2" xfId="16344"/>
    <cellStyle name="常规 7 2 2 3 2 2 5 5 2 2" xfId="16346"/>
    <cellStyle name="常规 7 2 2 3 2 2 5 5 3" xfId="16348"/>
    <cellStyle name="常规 7 2 2 3 2 2 5 5 3 2" xfId="16350"/>
    <cellStyle name="常规 7 2 2 3 2 2 5 5 4" xfId="16353"/>
    <cellStyle name="常规 7 2 2 3 2 2 5 6" xfId="16355"/>
    <cellStyle name="常规 7 2 2 3 2 2 5 6 2" xfId="16360"/>
    <cellStyle name="常规 7 2 2 3 2 2 5 7" xfId="16365"/>
    <cellStyle name="常规 7 2 2 3 2 2 5 7 2" xfId="16371"/>
    <cellStyle name="常规 7 2 2 3 2 2 5 8" xfId="16375"/>
    <cellStyle name="常规 7 2 2 3 2 2 5 8 2" xfId="16380"/>
    <cellStyle name="常规 7 2 2 3 2 2 5 9" xfId="16385"/>
    <cellStyle name="常规 7 2 2 3 2 2 6" xfId="1195"/>
    <cellStyle name="常规 7 2 2 3 2 2 6 2" xfId="1205"/>
    <cellStyle name="常规 7 2 2 3 2 2 6 2 2" xfId="16387"/>
    <cellStyle name="常规 7 2 2 3 2 2 6 2 2 2" xfId="16390"/>
    <cellStyle name="常规 7 2 2 3 2 2 6 2 3" xfId="16393"/>
    <cellStyle name="常规 7 2 2 3 2 2 6 2 3 2" xfId="16396"/>
    <cellStyle name="常规 7 2 2 3 2 2 6 2 4" xfId="12281"/>
    <cellStyle name="常规 7 2 2 3 2 2 6 2 4 2" xfId="16402"/>
    <cellStyle name="常规 7 2 2 3 2 2 6 2 5" xfId="16405"/>
    <cellStyle name="常规 7 2 2 3 2 2 6 3" xfId="16406"/>
    <cellStyle name="常规 7 2 2 3 2 2 6 3 2" xfId="16407"/>
    <cellStyle name="常规 7 2 2 3 2 2 6 4" xfId="16410"/>
    <cellStyle name="常规 7 2 2 3 2 2 6 4 2" xfId="16412"/>
    <cellStyle name="常规 7 2 2 3 2 2 6 5" xfId="16413"/>
    <cellStyle name="常规 7 2 2 3 2 2 6 5 2" xfId="16417"/>
    <cellStyle name="常规 7 2 2 3 2 2 6 6" xfId="16419"/>
    <cellStyle name="常规 7 2 2 3 2 2 7" xfId="1240"/>
    <cellStyle name="常规 7 2 2 3 2 2 7 2" xfId="16421"/>
    <cellStyle name="常规 7 2 2 3 2 2 7 2 2" xfId="16422"/>
    <cellStyle name="常规 7 2 2 3 2 2 7 3" xfId="16425"/>
    <cellStyle name="常规 7 2 2 3 2 2 7 3 2" xfId="16427"/>
    <cellStyle name="常规 7 2 2 3 2 2 7 4" xfId="16428"/>
    <cellStyle name="常规 7 2 2 3 2 2 7 4 2" xfId="16429"/>
    <cellStyle name="常规 7 2 2 3 2 2 7 5" xfId="16430"/>
    <cellStyle name="常规 7 2 2 3 2 2 8" xfId="16432"/>
    <cellStyle name="常规 7 2 2 3 2 2 8 2" xfId="16433"/>
    <cellStyle name="常规 7 2 2 3 2 2 8 2 2" xfId="16435"/>
    <cellStyle name="常规 7 2 2 3 2 2 8 3" xfId="16436"/>
    <cellStyle name="常规 7 2 2 3 2 2 8 3 2" xfId="16437"/>
    <cellStyle name="常规 7 2 2 3 2 2 8 4" xfId="16438"/>
    <cellStyle name="常规 7 2 2 3 2 2 8 4 2" xfId="16439"/>
    <cellStyle name="常规 7 2 2 3 2 2 8 5" xfId="16440"/>
    <cellStyle name="常规 7 2 2 3 2 2 9" xfId="16441"/>
    <cellStyle name="常规 7 2 2 3 2 2 9 2" xfId="16443"/>
    <cellStyle name="常规 7 2 2 3 2 2 9 2 2" xfId="16445"/>
    <cellStyle name="常规 7 2 2 3 2 2 9 3" xfId="16447"/>
    <cellStyle name="常规 7 2 2 3 2 2 9 3 2" xfId="16449"/>
    <cellStyle name="常规 7 2 2 3 2 2 9 4" xfId="16452"/>
    <cellStyle name="常规 7 2 2 3 2 3" xfId="16453"/>
    <cellStyle name="常规 7 2 2 3 2 3 10" xfId="16455"/>
    <cellStyle name="常规 7 2 2 3 2 3 10 2" xfId="15303"/>
    <cellStyle name="常规 7 2 2 3 2 3 11" xfId="12214"/>
    <cellStyle name="常规 7 2 2 3 2 3 2" xfId="16456"/>
    <cellStyle name="常规 7 2 2 3 2 3 2 10" xfId="16457"/>
    <cellStyle name="常规 7 2 2 3 2 3 2 11" xfId="16459"/>
    <cellStyle name="常规 7 2 2 3 2 3 2 2" xfId="16460"/>
    <cellStyle name="常规 7 2 2 3 2 3 2 2 2" xfId="16462"/>
    <cellStyle name="常规 7 2 2 3 2 3 2 2 2 2" xfId="16464"/>
    <cellStyle name="常规 7 2 2 3 2 3 2 2 2 2 2" xfId="16466"/>
    <cellStyle name="常规 7 2 2 3 2 3 2 2 2 2 2 2" xfId="16467"/>
    <cellStyle name="常规 7 2 2 3 2 3 2 2 2 2 3" xfId="16469"/>
    <cellStyle name="常规 7 2 2 3 2 3 2 2 2 2 3 2" xfId="16470"/>
    <cellStyle name="常规 7 2 2 3 2 3 2 2 2 2 4" xfId="4669"/>
    <cellStyle name="常规 7 2 2 3 2 3 2 2 2 2 4 2" xfId="4678"/>
    <cellStyle name="常规 7 2 2 3 2 3 2 2 2 2 5" xfId="4689"/>
    <cellStyle name="常规 7 2 2 3 2 3 2 2 2 3" xfId="16472"/>
    <cellStyle name="常规 7 2 2 3 2 3 2 2 2 3 2" xfId="16474"/>
    <cellStyle name="常规 7 2 2 3 2 3 2 2 2 4" xfId="10393"/>
    <cellStyle name="常规 7 2 2 3 2 3 2 2 2 4 2" xfId="10395"/>
    <cellStyle name="常规 7 2 2 3 2 3 2 2 2 5" xfId="10398"/>
    <cellStyle name="常规 7 2 2 3 2 3 2 2 2 5 2" xfId="10402"/>
    <cellStyle name="常规 7 2 2 3 2 3 2 2 2 6" xfId="10404"/>
    <cellStyle name="常规 7 2 2 3 2 3 2 2 3" xfId="16475"/>
    <cellStyle name="常规 7 2 2 3 2 3 2 2 3 2" xfId="16478"/>
    <cellStyle name="常规 7 2 2 3 2 3 2 2 3 2 2" xfId="16480"/>
    <cellStyle name="常规 7 2 2 3 2 3 2 2 3 3" xfId="16482"/>
    <cellStyle name="常规 7 2 2 3 2 3 2 2 3 3 2" xfId="16485"/>
    <cellStyle name="常规 7 2 2 3 2 3 2 2 3 4" xfId="10409"/>
    <cellStyle name="常规 7 2 2 3 2 3 2 2 3 4 2" xfId="10412"/>
    <cellStyle name="常规 7 2 2 3 2 3 2 2 3 5" xfId="10415"/>
    <cellStyle name="常规 7 2 2 3 2 3 2 2 4" xfId="16486"/>
    <cellStyle name="常规 7 2 2 3 2 3 2 2 4 2" xfId="16488"/>
    <cellStyle name="常规 7 2 2 3 2 3 2 2 4 2 2" xfId="16490"/>
    <cellStyle name="常规 7 2 2 3 2 3 2 2 4 3" xfId="16492"/>
    <cellStyle name="常规 7 2 2 3 2 3 2 2 4 3 2" xfId="16493"/>
    <cellStyle name="常规 7 2 2 3 2 3 2 2 4 4" xfId="10429"/>
    <cellStyle name="常规 7 2 2 3 2 3 2 2 4 4 2" xfId="10431"/>
    <cellStyle name="常规 7 2 2 3 2 3 2 2 4 5" xfId="10433"/>
    <cellStyle name="常规 7 2 2 3 2 3 2 2 5" xfId="16494"/>
    <cellStyle name="常规 7 2 2 3 2 3 2 2 5 2" xfId="16495"/>
    <cellStyle name="常规 7 2 2 3 2 3 2 2 5 2 2" xfId="16496"/>
    <cellStyle name="常规 7 2 2 3 2 3 2 2 5 3" xfId="16497"/>
    <cellStyle name="常规 7 2 2 3 2 3 2 2 5 3 2" xfId="16498"/>
    <cellStyle name="常规 7 2 2 3 2 3 2 2 5 4" xfId="10438"/>
    <cellStyle name="常规 7 2 2 3 2 3 2 2 6" xfId="16500"/>
    <cellStyle name="常规 7 2 2 3 2 3 2 2 6 2" xfId="16502"/>
    <cellStyle name="常规 7 2 2 3 2 3 2 2 7" xfId="16505"/>
    <cellStyle name="常规 7 2 2 3 2 3 2 2 7 2" xfId="16507"/>
    <cellStyle name="常规 7 2 2 3 2 3 2 2 8" xfId="16509"/>
    <cellStyle name="常规 7 2 2 3 2 3 2 2 8 2" xfId="16511"/>
    <cellStyle name="常规 7 2 2 3 2 3 2 2 9" xfId="16512"/>
    <cellStyle name="常规 7 2 2 3 2 3 2 3" xfId="16516"/>
    <cellStyle name="常规 7 2 2 3 2 3 2 3 2" xfId="16517"/>
    <cellStyle name="常规 7 2 2 3 2 3 2 3 2 2" xfId="16520"/>
    <cellStyle name="常规 7 2 2 3 2 3 2 3 2 2 2" xfId="16524"/>
    <cellStyle name="常规 7 2 2 3 2 3 2 3 2 3" xfId="16527"/>
    <cellStyle name="常规 7 2 2 3 2 3 2 3 2 3 2" xfId="16532"/>
    <cellStyle name="常规 7 2 2 3 2 3 2 3 2 4" xfId="10546"/>
    <cellStyle name="常规 7 2 2 3 2 3 2 3 2 4 2" xfId="10553"/>
    <cellStyle name="常规 7 2 2 3 2 3 2 3 2 5" xfId="10556"/>
    <cellStyle name="常规 7 2 2 3 2 3 2 3 3" xfId="16534"/>
    <cellStyle name="常规 7 2 2 3 2 3 2 3 3 2" xfId="16537"/>
    <cellStyle name="常规 7 2 2 3 2 3 2 3 4" xfId="16538"/>
    <cellStyle name="常规 7 2 2 3 2 3 2 3 4 2" xfId="16540"/>
    <cellStyle name="常规 7 2 2 3 2 3 2 3 5" xfId="16541"/>
    <cellStyle name="常规 7 2 2 3 2 3 2 3 5 2" xfId="16545"/>
    <cellStyle name="常规 7 2 2 3 2 3 2 3 6" xfId="16548"/>
    <cellStyle name="常规 7 2 2 3 2 3 2 4" xfId="16549"/>
    <cellStyle name="常规 7 2 2 3 2 3 2 4 2" xfId="16551"/>
    <cellStyle name="常规 7 2 2 3 2 3 2 4 2 2" xfId="16556"/>
    <cellStyle name="常规 7 2 2 3 2 3 2 4 3" xfId="16559"/>
    <cellStyle name="常规 7 2 2 3 2 3 2 4 3 2" xfId="5572"/>
    <cellStyle name="常规 7 2 2 3 2 3 2 4 4" xfId="16562"/>
    <cellStyle name="常规 7 2 2 3 2 3 2 4 4 2" xfId="16565"/>
    <cellStyle name="常规 7 2 2 3 2 3 2 4 5" xfId="16567"/>
    <cellStyle name="常规 7 2 2 3 2 3 2 5" xfId="8649"/>
    <cellStyle name="常规 7 2 2 3 2 3 2 5 2" xfId="6317"/>
    <cellStyle name="常规 7 2 2 3 2 3 2 5 2 2" xfId="6325"/>
    <cellStyle name="常规 7 2 2 3 2 3 2 5 3" xfId="386"/>
    <cellStyle name="常规 7 2 2 3 2 3 2 5 3 2" xfId="6334"/>
    <cellStyle name="常规 7 2 2 3 2 3 2 5 4" xfId="6343"/>
    <cellStyle name="常规 7 2 2 3 2 3 2 5 4 2" xfId="7760"/>
    <cellStyle name="常规 7 2 2 3 2 3 2 5 5" xfId="4242"/>
    <cellStyle name="常规 7 2 2 3 2 3 2 6" xfId="8658"/>
    <cellStyle name="常规 7 2 2 3 2 3 2 6 2" xfId="6368"/>
    <cellStyle name="常规 7 2 2 3 2 3 2 6 2 2" xfId="6376"/>
    <cellStyle name="常规 7 2 2 3 2 3 2 6 3" xfId="1182"/>
    <cellStyle name="常规 7 2 2 3 2 3 2 6 3 2" xfId="7836"/>
    <cellStyle name="常规 7 2 2 3 2 3 2 6 4" xfId="5954"/>
    <cellStyle name="常规 7 2 2 3 2 3 2 7" xfId="8661"/>
    <cellStyle name="常规 7 2 2 3 2 3 2 7 2" xfId="6396"/>
    <cellStyle name="常规 7 2 2 3 2 3 2 8" xfId="8671"/>
    <cellStyle name="常规 7 2 2 3 2 3 2 8 2" xfId="6437"/>
    <cellStyle name="常规 7 2 2 3 2 3 2 9" xfId="8684"/>
    <cellStyle name="常规 7 2 2 3 2 3 2 9 2" xfId="8686"/>
    <cellStyle name="常规 7 2 2 3 2 3 3" xfId="16568"/>
    <cellStyle name="常规 7 2 2 3 2 3 3 10" xfId="16569"/>
    <cellStyle name="常规 7 2 2 3 2 3 3 2" xfId="16570"/>
    <cellStyle name="常规 7 2 2 3 2 3 3 2 2" xfId="16571"/>
    <cellStyle name="常规 7 2 2 3 2 3 3 2 2 2" xfId="16574"/>
    <cellStyle name="常规 7 2 2 3 2 3 3 2 2 2 2" xfId="293"/>
    <cellStyle name="常规 7 2 2 3 2 3 3 2 2 3" xfId="16577"/>
    <cellStyle name="常规 7 2 2 3 2 3 3 2 2 3 2" xfId="16580"/>
    <cellStyle name="常规 7 2 2 3 2 3 3 2 2 4" xfId="10789"/>
    <cellStyle name="常规 7 2 2 3 2 3 3 2 2 4 2" xfId="10794"/>
    <cellStyle name="常规 7 2 2 3 2 3 3 2 2 5" xfId="10798"/>
    <cellStyle name="常规 7 2 2 3 2 3 3 2 3" xfId="16582"/>
    <cellStyle name="常规 7 2 2 3 2 3 3 2 3 2" xfId="16585"/>
    <cellStyle name="常规 7 2 2 3 2 3 3 2 4" xfId="16586"/>
    <cellStyle name="常规 7 2 2 3 2 3 3 2 4 2" xfId="16588"/>
    <cellStyle name="常规 7 2 2 3 2 3 3 2 5" xfId="16589"/>
    <cellStyle name="常规 7 2 2 3 2 3 3 2 5 2" xfId="16591"/>
    <cellStyle name="常规 7 2 2 3 2 3 3 2 6" xfId="16593"/>
    <cellStyle name="常规 7 2 2 3 2 3 3 3" xfId="16594"/>
    <cellStyle name="常规 7 2 2 3 2 3 3 3 2" xfId="16595"/>
    <cellStyle name="常规 7 2 2 3 2 3 3 3 2 2" xfId="16599"/>
    <cellStyle name="常规 7 2 2 3 2 3 3 3 3" xfId="16601"/>
    <cellStyle name="常规 7 2 2 3 2 3 3 3 3 2" xfId="16604"/>
    <cellStyle name="常规 7 2 2 3 2 3 3 3 4" xfId="16605"/>
    <cellStyle name="常规 7 2 2 3 2 3 3 3 4 2" xfId="16608"/>
    <cellStyle name="常规 7 2 2 3 2 3 3 3 5" xfId="16609"/>
    <cellStyle name="常规 7 2 2 3 2 3 3 4" xfId="16610"/>
    <cellStyle name="常规 7 2 2 3 2 3 3 4 2" xfId="16612"/>
    <cellStyle name="常规 7 2 2 3 2 3 3 4 2 2" xfId="16614"/>
    <cellStyle name="常规 7 2 2 3 2 3 3 4 3" xfId="16620"/>
    <cellStyle name="常规 7 2 2 3 2 3 3 4 3 2" xfId="16622"/>
    <cellStyle name="常规 7 2 2 3 2 3 3 4 4" xfId="16627"/>
    <cellStyle name="常规 7 2 2 3 2 3 3 4 4 2" xfId="16629"/>
    <cellStyle name="常规 7 2 2 3 2 3 3 4 5" xfId="16634"/>
    <cellStyle name="常规 7 2 2 3 2 3 3 5" xfId="8699"/>
    <cellStyle name="常规 7 2 2 3 2 3 3 5 2" xfId="6941"/>
    <cellStyle name="常规 7 2 2 3 2 3 3 5 2 2" xfId="5662"/>
    <cellStyle name="常规 7 2 2 3 2 3 3 5 3" xfId="6949"/>
    <cellStyle name="常规 7 2 2 3 2 3 3 5 3 2" xfId="5755"/>
    <cellStyle name="常规 7 2 2 3 2 3 3 5 4" xfId="8702"/>
    <cellStyle name="常规 7 2 2 3 2 3 3 6" xfId="8706"/>
    <cellStyle name="常规 7 2 2 3 2 3 3 6 2" xfId="6968"/>
    <cellStyle name="常规 7 2 2 3 2 3 3 7" xfId="8709"/>
    <cellStyle name="常规 7 2 2 3 2 3 3 7 2" xfId="4199"/>
    <cellStyle name="常规 7 2 2 3 2 3 3 8" xfId="8712"/>
    <cellStyle name="常规 7 2 2 3 2 3 3 8 2" xfId="8714"/>
    <cellStyle name="常规 7 2 2 3 2 3 3 9" xfId="8722"/>
    <cellStyle name="常规 7 2 2 3 2 3 4" xfId="3646"/>
    <cellStyle name="常规 7 2 2 3 2 3 4 2" xfId="3655"/>
    <cellStyle name="常规 7 2 2 3 2 3 4 2 2" xfId="16636"/>
    <cellStyle name="常规 7 2 2 3 2 3 4 2 2 2" xfId="16639"/>
    <cellStyle name="常规 7 2 2 3 2 3 4 2 3" xfId="16644"/>
    <cellStyle name="常规 7 2 2 3 2 3 4 2 3 2" xfId="16647"/>
    <cellStyle name="常规 7 2 2 3 2 3 4 2 4" xfId="16652"/>
    <cellStyle name="常规 7 2 2 3 2 3 4 2 4 2" xfId="16656"/>
    <cellStyle name="常规 7 2 2 3 2 3 4 2 5" xfId="16658"/>
    <cellStyle name="常规 7 2 2 3 2 3 4 3" xfId="16659"/>
    <cellStyle name="常规 7 2 2 3 2 3 4 3 2" xfId="16661"/>
    <cellStyle name="常规 7 2 2 3 2 3 4 4" xfId="16663"/>
    <cellStyle name="常规 7 2 2 3 2 3 4 4 2" xfId="16666"/>
    <cellStyle name="常规 7 2 2 3 2 3 4 5" xfId="8727"/>
    <cellStyle name="常规 7 2 2 3 2 3 4 5 2" xfId="7241"/>
    <cellStyle name="常规 7 2 2 3 2 3 4 6" xfId="8730"/>
    <cellStyle name="常规 7 2 2 3 2 3 5" xfId="3662"/>
    <cellStyle name="常规 7 2 2 3 2 3 5 2" xfId="3670"/>
    <cellStyle name="常规 7 2 2 3 2 3 5 2 2" xfId="16668"/>
    <cellStyle name="常规 7 2 2 3 2 3 5 3" xfId="16670"/>
    <cellStyle name="常规 7 2 2 3 2 3 5 3 2" xfId="16672"/>
    <cellStyle name="常规 7 2 2 3 2 3 5 4" xfId="16674"/>
    <cellStyle name="常规 7 2 2 3 2 3 5 4 2" xfId="16677"/>
    <cellStyle name="常规 7 2 2 3 2 3 5 5" xfId="8749"/>
    <cellStyle name="常规 7 2 2 3 2 3 6" xfId="3678"/>
    <cellStyle name="常规 7 2 2 3 2 3 6 2" xfId="3681"/>
    <cellStyle name="常规 7 2 2 3 2 3 6 2 2" xfId="16679"/>
    <cellStyle name="常规 7 2 2 3 2 3 6 3" xfId="16682"/>
    <cellStyle name="常规 7 2 2 3 2 3 6 3 2" xfId="16684"/>
    <cellStyle name="常规 7 2 2 3 2 3 6 4" xfId="16685"/>
    <cellStyle name="常规 7 2 2 3 2 3 6 4 2" xfId="16687"/>
    <cellStyle name="常规 7 2 2 3 2 3 6 5" xfId="5693"/>
    <cellStyle name="常规 7 2 2 3 2 3 7" xfId="3683"/>
    <cellStyle name="常规 7 2 2 3 2 3 7 2" xfId="16688"/>
    <cellStyle name="常规 7 2 2 3 2 3 7 2 2" xfId="16690"/>
    <cellStyle name="常规 7 2 2 3 2 3 7 3" xfId="16691"/>
    <cellStyle name="常规 7 2 2 3 2 3 7 3 2" xfId="439"/>
    <cellStyle name="常规 7 2 2 3 2 3 7 4" xfId="16692"/>
    <cellStyle name="常规 7 2 2 3 2 3 8" xfId="16693"/>
    <cellStyle name="常规 7 2 2 3 2 3 8 2" xfId="16694"/>
    <cellStyle name="常规 7 2 2 3 2 3 9" xfId="16695"/>
    <cellStyle name="常规 7 2 2 3 2 3 9 2" xfId="16697"/>
    <cellStyle name="常规 7 2 2 3 2 4" xfId="16698"/>
    <cellStyle name="常规 7 2 2 3 2 4 10" xfId="14739"/>
    <cellStyle name="常规 7 2 2 3 2 4 10 2" xfId="16701"/>
    <cellStyle name="常规 7 2 2 3 2 4 11" xfId="16703"/>
    <cellStyle name="常规 7 2 2 3 2 4 12" xfId="16704"/>
    <cellStyle name="常规 7 2 2 3 2 4 2" xfId="16705"/>
    <cellStyle name="常规 7 2 2 3 2 4 2 10" xfId="16706"/>
    <cellStyle name="常规 7 2 2 3 2 4 2 11" xfId="8807"/>
    <cellStyle name="常规 7 2 2 3 2 4 2 2" xfId="16708"/>
    <cellStyle name="常规 7 2 2 3 2 4 2 2 2" xfId="16709"/>
    <cellStyle name="常规 7 2 2 3 2 4 2 2 2 2" xfId="16710"/>
    <cellStyle name="常规 7 2 2 3 2 4 2 2 2 2 2" xfId="16713"/>
    <cellStyle name="常规 7 2 2 3 2 4 2 2 2 2 2 2" xfId="16715"/>
    <cellStyle name="常规 7 2 2 3 2 4 2 2 2 2 3" xfId="16716"/>
    <cellStyle name="常规 7 2 2 3 2 4 2 2 2 2 3 2" xfId="16717"/>
    <cellStyle name="常规 7 2 2 3 2 4 2 2 2 2 4" xfId="6410"/>
    <cellStyle name="常规 7 2 2 3 2 4 2 2 2 2 4 2" xfId="16719"/>
    <cellStyle name="常规 7 2 2 3 2 4 2 2 2 2 5" xfId="16721"/>
    <cellStyle name="常规 7 2 2 3 2 4 2 2 2 3" xfId="4390"/>
    <cellStyle name="常规 7 2 2 3 2 4 2 2 2 3 2" xfId="16722"/>
    <cellStyle name="常规 7 2 2 3 2 4 2 2 2 4" xfId="11396"/>
    <cellStyle name="常规 7 2 2 3 2 4 2 2 2 4 2" xfId="14491"/>
    <cellStyle name="常规 7 2 2 3 2 4 2 2 2 5" xfId="16726"/>
    <cellStyle name="常规 7 2 2 3 2 4 2 2 2 5 2" xfId="16727"/>
    <cellStyle name="常规 7 2 2 3 2 4 2 2 2 6" xfId="16728"/>
    <cellStyle name="常规 7 2 2 3 2 4 2 2 3" xfId="16729"/>
    <cellStyle name="常规 7 2 2 3 2 4 2 2 3 2" xfId="16730"/>
    <cellStyle name="常规 7 2 2 3 2 4 2 2 3 2 2" xfId="16732"/>
    <cellStyle name="常规 7 2 2 3 2 4 2 2 3 3" xfId="4403"/>
    <cellStyle name="常规 7 2 2 3 2 4 2 2 3 3 2" xfId="16734"/>
    <cellStyle name="常规 7 2 2 3 2 4 2 2 3 4" xfId="11400"/>
    <cellStyle name="常规 7 2 2 3 2 4 2 2 3 4 2" xfId="16735"/>
    <cellStyle name="常规 7 2 2 3 2 4 2 2 3 5" xfId="16737"/>
    <cellStyle name="常规 7 2 2 3 2 4 2 2 4" xfId="16738"/>
    <cellStyle name="常规 7 2 2 3 2 4 2 2 4 2" xfId="16739"/>
    <cellStyle name="常规 7 2 2 3 2 4 2 2 4 2 2" xfId="16741"/>
    <cellStyle name="常规 7 2 2 3 2 4 2 2 4 3" xfId="4418"/>
    <cellStyle name="常规 7 2 2 3 2 4 2 2 4 3 2" xfId="9837"/>
    <cellStyle name="常规 7 2 2 3 2 4 2 2 4 4" xfId="16742"/>
    <cellStyle name="常规 7 2 2 3 2 4 2 2 4 4 2" xfId="16744"/>
    <cellStyle name="常规 7 2 2 3 2 4 2 2 4 5" xfId="16746"/>
    <cellStyle name="常规 7 2 2 3 2 4 2 2 5" xfId="16747"/>
    <cellStyle name="常规 7 2 2 3 2 4 2 2 5 2" xfId="16748"/>
    <cellStyle name="常规 7 2 2 3 2 4 2 2 5 2 2" xfId="16749"/>
    <cellStyle name="常规 7 2 2 3 2 4 2 2 5 3" xfId="16750"/>
    <cellStyle name="常规 7 2 2 3 2 4 2 2 5 3 2" xfId="16751"/>
    <cellStyle name="常规 7 2 2 3 2 4 2 2 5 4" xfId="16752"/>
    <cellStyle name="常规 7 2 2 3 2 4 2 2 6" xfId="16754"/>
    <cellStyle name="常规 7 2 2 3 2 4 2 2 6 2" xfId="16755"/>
    <cellStyle name="常规 7 2 2 3 2 4 2 2 7" xfId="16758"/>
    <cellStyle name="常规 7 2 2 3 2 4 2 2 7 2" xfId="16759"/>
    <cellStyle name="常规 7 2 2 3 2 4 2 2 8" xfId="16760"/>
    <cellStyle name="常规 7 2 2 3 2 4 2 2 8 2" xfId="16761"/>
    <cellStyle name="常规 7 2 2 3 2 4 2 2 9" xfId="16764"/>
    <cellStyle name="常规 7 2 2 3 2 4 2 3" xfId="16765"/>
    <cellStyle name="常规 7 2 2 3 2 4 2 3 2" xfId="16767"/>
    <cellStyle name="常规 7 2 2 3 2 4 2 3 2 2" xfId="16769"/>
    <cellStyle name="常规 7 2 2 3 2 4 2 3 2 2 2" xfId="4671"/>
    <cellStyle name="常规 7 2 2 3 2 4 2 3 2 3" xfId="4428"/>
    <cellStyle name="常规 7 2 2 3 2 4 2 3 2 3 2" xfId="16773"/>
    <cellStyle name="常规 7 2 2 3 2 4 2 3 2 4" xfId="11424"/>
    <cellStyle name="常规 7 2 2 3 2 4 2 3 2 4 2" xfId="16778"/>
    <cellStyle name="常规 7 2 2 3 2 4 2 3 2 5" xfId="16780"/>
    <cellStyle name="常规 7 2 2 3 2 4 2 3 3" xfId="16782"/>
    <cellStyle name="常规 7 2 2 3 2 4 2 3 3 2" xfId="16784"/>
    <cellStyle name="常规 7 2 2 3 2 4 2 3 4" xfId="16789"/>
    <cellStyle name="常规 7 2 2 3 2 4 2 3 4 2" xfId="16793"/>
    <cellStyle name="常规 7 2 2 3 2 4 2 3 5" xfId="16795"/>
    <cellStyle name="常规 7 2 2 3 2 4 2 3 5 2" xfId="16798"/>
    <cellStyle name="常规 7 2 2 3 2 4 2 3 6" xfId="16802"/>
    <cellStyle name="常规 7 2 2 3 2 4 2 4" xfId="16803"/>
    <cellStyle name="常规 7 2 2 3 2 4 2 4 2" xfId="16806"/>
    <cellStyle name="常规 7 2 2 3 2 4 2 4 2 2" xfId="16807"/>
    <cellStyle name="常规 7 2 2 3 2 4 2 4 3" xfId="16814"/>
    <cellStyle name="常规 7 2 2 3 2 4 2 4 3 2" xfId="16819"/>
    <cellStyle name="常规 7 2 2 3 2 4 2 4 4" xfId="16822"/>
    <cellStyle name="常规 7 2 2 3 2 4 2 4 4 2" xfId="16826"/>
    <cellStyle name="常规 7 2 2 3 2 4 2 4 5" xfId="16829"/>
    <cellStyle name="常规 7 2 2 3 2 4 2 5" xfId="8798"/>
    <cellStyle name="常规 7 2 2 3 2 4 2 5 2" xfId="8202"/>
    <cellStyle name="常规 7 2 2 3 2 4 2 5 2 2" xfId="8211"/>
    <cellStyle name="常规 7 2 2 3 2 4 2 5 3" xfId="8223"/>
    <cellStyle name="常规 7 2 2 3 2 4 2 5 3 2" xfId="2734"/>
    <cellStyle name="常规 7 2 2 3 2 4 2 5 4" xfId="111"/>
    <cellStyle name="常规 7 2 2 3 2 4 2 5 4 2" xfId="138"/>
    <cellStyle name="常规 7 2 2 3 2 4 2 5 5" xfId="8800"/>
    <cellStyle name="常规 7 2 2 3 2 4 2 6" xfId="8803"/>
    <cellStyle name="常规 7 2 2 3 2 4 2 6 2" xfId="8241"/>
    <cellStyle name="常规 7 2 2 3 2 4 2 6 2 2" xfId="16831"/>
    <cellStyle name="常规 7 2 2 3 2 4 2 6 3" xfId="16833"/>
    <cellStyle name="常规 7 2 2 3 2 4 2 6 3 2" xfId="16834"/>
    <cellStyle name="常规 7 2 2 3 2 4 2 6 4" xfId="16835"/>
    <cellStyle name="常规 7 2 2 3 2 4 2 7" xfId="6547"/>
    <cellStyle name="常规 7 2 2 3 2 4 2 7 2" xfId="6550"/>
    <cellStyle name="常规 7 2 2 3 2 4 2 8" xfId="6560"/>
    <cellStyle name="常规 7 2 2 3 2 4 2 8 2" xfId="6563"/>
    <cellStyle name="常规 7 2 2 3 2 4 2 9" xfId="3122"/>
    <cellStyle name="常规 7 2 2 3 2 4 2 9 2" xfId="16836"/>
    <cellStyle name="常规 7 2 2 3 2 4 3" xfId="16838"/>
    <cellStyle name="常规 7 2 2 3 2 4 3 2" xfId="16839"/>
    <cellStyle name="常规 7 2 2 3 2 4 3 2 2" xfId="16840"/>
    <cellStyle name="常规 7 2 2 3 2 4 3 2 2 2" xfId="16841"/>
    <cellStyle name="常规 7 2 2 3 2 4 3 2 2 2 2" xfId="16844"/>
    <cellStyle name="常规 7 2 2 3 2 4 3 2 2 3" xfId="16847"/>
    <cellStyle name="常规 7 2 2 3 2 4 3 2 2 3 2" xfId="16851"/>
    <cellStyle name="常规 7 2 2 3 2 4 3 2 2 4" xfId="11510"/>
    <cellStyle name="常规 7 2 2 3 2 4 3 2 2 4 2" xfId="16853"/>
    <cellStyle name="常规 7 2 2 3 2 4 3 2 2 5" xfId="16856"/>
    <cellStyle name="常规 7 2 2 3 2 4 3 2 3" xfId="16857"/>
    <cellStyle name="常规 7 2 2 3 2 4 3 2 3 2" xfId="16859"/>
    <cellStyle name="常规 7 2 2 3 2 4 3 2 4" xfId="16860"/>
    <cellStyle name="常规 7 2 2 3 2 4 3 2 4 2" xfId="16862"/>
    <cellStyle name="常规 7 2 2 3 2 4 3 2 5" xfId="16863"/>
    <cellStyle name="常规 7 2 2 3 2 4 3 2 5 2" xfId="16864"/>
    <cellStyle name="常规 7 2 2 3 2 4 3 2 6" xfId="16865"/>
    <cellStyle name="常规 7 2 2 3 2 4 3 3" xfId="16866"/>
    <cellStyle name="常规 7 2 2 3 2 4 3 3 2" xfId="16868"/>
    <cellStyle name="常规 7 2 2 3 2 4 3 3 2 2" xfId="16871"/>
    <cellStyle name="常规 7 2 2 3 2 4 3 3 3" xfId="16873"/>
    <cellStyle name="常规 7 2 2 3 2 4 3 3 3 2" xfId="16875"/>
    <cellStyle name="常规 7 2 2 3 2 4 3 3 4" xfId="2705"/>
    <cellStyle name="常规 7 2 2 3 2 4 3 3 4 2" xfId="2711"/>
    <cellStyle name="常规 7 2 2 3 2 4 3 3 5" xfId="2727"/>
    <cellStyle name="常规 7 2 2 3 2 4 3 4" xfId="16707"/>
    <cellStyle name="常规 7 2 2 3 2 4 3 4 2" xfId="16878"/>
    <cellStyle name="常规 7 2 2 3 2 4 3 4 2 2" xfId="16880"/>
    <cellStyle name="常规 7 2 2 3 2 4 3 4 3" xfId="16886"/>
    <cellStyle name="常规 7 2 2 3 2 4 3 4 3 2" xfId="16889"/>
    <cellStyle name="常规 7 2 2 3 2 4 3 4 4" xfId="2774"/>
    <cellStyle name="常规 7 2 2 3 2 4 3 4 4 2" xfId="2777"/>
    <cellStyle name="常规 7 2 2 3 2 4 3 4 5" xfId="130"/>
    <cellStyle name="常规 7 2 2 3 2 4 3 5" xfId="8808"/>
    <cellStyle name="常规 7 2 2 3 2 4 3 5 2" xfId="8392"/>
    <cellStyle name="常规 7 2 2 3 2 4 3 5 2 2" xfId="6542"/>
    <cellStyle name="常规 7 2 2 3 2 4 3 5 3" xfId="16892"/>
    <cellStyle name="常规 7 2 2 3 2 4 3 5 3 2" xfId="16894"/>
    <cellStyle name="常规 7 2 2 3 2 4 3 5 4" xfId="2795"/>
    <cellStyle name="常规 7 2 2 3 2 4 3 6" xfId="8811"/>
    <cellStyle name="常规 7 2 2 3 2 4 3 6 2" xfId="1615"/>
    <cellStyle name="常规 7 2 2 3 2 4 3 7" xfId="6571"/>
    <cellStyle name="常规 7 2 2 3 2 4 3 7 2" xfId="6574"/>
    <cellStyle name="常规 7 2 2 3 2 4 3 8" xfId="6585"/>
    <cellStyle name="常规 7 2 2 3 2 4 3 8 2" xfId="16896"/>
    <cellStyle name="常规 7 2 2 3 2 4 3 9" xfId="16899"/>
    <cellStyle name="常规 7 2 2 3 2 4 4" xfId="179"/>
    <cellStyle name="常规 7 2 2 3 2 4 4 2" xfId="3699"/>
    <cellStyle name="常规 7 2 2 3 2 4 4 2 2" xfId="4929"/>
    <cellStyle name="常规 7 2 2 3 2 4 4 2 2 2" xfId="4938"/>
    <cellStyle name="常规 7 2 2 3 2 4 4 2 3" xfId="4948"/>
    <cellStyle name="常规 7 2 2 3 2 4 4 2 3 2" xfId="16901"/>
    <cellStyle name="常规 7 2 2 3 2 4 4 2 4" xfId="6467"/>
    <cellStyle name="常规 7 2 2 3 2 4 4 2 4 2" xfId="6479"/>
    <cellStyle name="常规 7 2 2 3 2 4 4 2 5" xfId="6751"/>
    <cellStyle name="常规 7 2 2 3 2 4 4 3" xfId="16903"/>
    <cellStyle name="常规 7 2 2 3 2 4 4 3 2" xfId="4996"/>
    <cellStyle name="常规 7 2 2 3 2 4 4 4" xfId="16904"/>
    <cellStyle name="常规 7 2 2 3 2 4 4 4 2" xfId="5030"/>
    <cellStyle name="常规 7 2 2 3 2 4 4 5" xfId="8814"/>
    <cellStyle name="常规 7 2 2 3 2 4 4 5 2" xfId="5868"/>
    <cellStyle name="常规 7 2 2 3 2 4 4 6" xfId="8817"/>
    <cellStyle name="常规 7 2 2 3 2 4 5" xfId="3705"/>
    <cellStyle name="常规 7 2 2 3 2 4 5 2" xfId="189"/>
    <cellStyle name="常规 7 2 2 3 2 4 5 2 2" xfId="5166"/>
    <cellStyle name="常规 7 2 2 3 2 4 5 3" xfId="16905"/>
    <cellStyle name="常规 7 2 2 3 2 4 5 3 2" xfId="5211"/>
    <cellStyle name="常规 7 2 2 3 2 4 5 4" xfId="16906"/>
    <cellStyle name="常规 7 2 2 3 2 4 5 4 2" xfId="16908"/>
    <cellStyle name="常规 7 2 2 3 2 4 5 5" xfId="1635"/>
    <cellStyle name="常规 7 2 2 3 2 4 6" xfId="1289"/>
    <cellStyle name="常规 7 2 2 3 2 4 6 2" xfId="16909"/>
    <cellStyle name="常规 7 2 2 3 2 4 6 2 2" xfId="16912"/>
    <cellStyle name="常规 7 2 2 3 2 4 6 3" xfId="16913"/>
    <cellStyle name="常规 7 2 2 3 2 4 6 3 2" xfId="16914"/>
    <cellStyle name="常规 7 2 2 3 2 4 6 4" xfId="16915"/>
    <cellStyle name="常规 7 2 2 3 2 4 6 4 2" xfId="16916"/>
    <cellStyle name="常规 7 2 2 3 2 4 6 5" xfId="1868"/>
    <cellStyle name="常规 7 2 2 3 2 4 7" xfId="16917"/>
    <cellStyle name="常规 7 2 2 3 2 4 7 2" xfId="16918"/>
    <cellStyle name="常规 7 2 2 3 2 4 7 2 2" xfId="16919"/>
    <cellStyle name="常规 7 2 2 3 2 4 7 3" xfId="16920"/>
    <cellStyle name="常规 7 2 2 3 2 4 7 3 2" xfId="16921"/>
    <cellStyle name="常规 7 2 2 3 2 4 7 4" xfId="16922"/>
    <cellStyle name="常规 7 2 2 3 2 4 8" xfId="16923"/>
    <cellStyle name="常规 7 2 2 3 2 4 8 2" xfId="16924"/>
    <cellStyle name="常规 7 2 2 3 2 4 9" xfId="16925"/>
    <cellStyle name="常规 7 2 2 3 2 4 9 2" xfId="16926"/>
    <cellStyle name="常规 7 2 2 3 2 5" xfId="16927"/>
    <cellStyle name="常规 7 2 2 3 2 5 10" xfId="16930"/>
    <cellStyle name="常规 7 2 2 3 2 5 11" xfId="16934"/>
    <cellStyle name="常规 7 2 2 3 2 5 2" xfId="16935"/>
    <cellStyle name="常规 7 2 2 3 2 5 2 2" xfId="16936"/>
    <cellStyle name="常规 7 2 2 3 2 5 2 2 2" xfId="16937"/>
    <cellStyle name="常规 7 2 2 3 2 5 2 2 2 2" xfId="16938"/>
    <cellStyle name="常规 7 2 2 3 2 5 2 2 2 2 2" xfId="16940"/>
    <cellStyle name="常规 7 2 2 3 2 5 2 2 2 3" xfId="16942"/>
    <cellStyle name="常规 7 2 2 3 2 5 2 2 2 3 2" xfId="16944"/>
    <cellStyle name="常规 7 2 2 3 2 5 2 2 2 4" xfId="11831"/>
    <cellStyle name="常规 7 2 2 3 2 5 2 2 2 4 2" xfId="16946"/>
    <cellStyle name="常规 7 2 2 3 2 5 2 2 2 5" xfId="16947"/>
    <cellStyle name="常规 7 2 2 3 2 5 2 2 3" xfId="16948"/>
    <cellStyle name="常规 7 2 2 3 2 5 2 2 3 2" xfId="16949"/>
    <cellStyle name="常规 7 2 2 3 2 5 2 2 4" xfId="16951"/>
    <cellStyle name="常规 7 2 2 3 2 5 2 2 4 2" xfId="16952"/>
    <cellStyle name="常规 7 2 2 3 2 5 2 2 5" xfId="13025"/>
    <cellStyle name="常规 7 2 2 3 2 5 2 2 5 2" xfId="13030"/>
    <cellStyle name="常规 7 2 2 3 2 5 2 2 6" xfId="13235"/>
    <cellStyle name="常规 7 2 2 3 2 5 2 3" xfId="16954"/>
    <cellStyle name="常规 7 2 2 3 2 5 2 3 2" xfId="16957"/>
    <cellStyle name="常规 7 2 2 3 2 5 2 3 2 2" xfId="6403"/>
    <cellStyle name="常规 7 2 2 3 2 5 2 3 3" xfId="16960"/>
    <cellStyle name="常规 7 2 2 3 2 5 2 3 3 2" xfId="6444"/>
    <cellStyle name="常规 7 2 2 3 2 5 2 3 4" xfId="16962"/>
    <cellStyle name="常规 7 2 2 3 2 5 2 3 4 2" xfId="16966"/>
    <cellStyle name="常规 7 2 2 3 2 5 2 3 5" xfId="13404"/>
    <cellStyle name="常规 7 2 2 3 2 5 2 4" xfId="16968"/>
    <cellStyle name="常规 7 2 2 3 2 5 2 4 2" xfId="16972"/>
    <cellStyle name="常规 7 2 2 3 2 5 2 4 2 2" xfId="4206"/>
    <cellStyle name="常规 7 2 2 3 2 5 2 4 3" xfId="16975"/>
    <cellStyle name="常规 7 2 2 3 2 5 2 4 3 2" xfId="16978"/>
    <cellStyle name="常规 7 2 2 3 2 5 2 4 4" xfId="16981"/>
    <cellStyle name="常规 7 2 2 3 2 5 2 4 4 2" xfId="16984"/>
    <cellStyle name="常规 7 2 2 3 2 5 2 4 5" xfId="13775"/>
    <cellStyle name="常规 7 2 2 3 2 5 2 5" xfId="8849"/>
    <cellStyle name="常规 7 2 2 3 2 5 2 5 2" xfId="8737"/>
    <cellStyle name="常规 7 2 2 3 2 5 2 5 2 2" xfId="7311"/>
    <cellStyle name="常规 7 2 2 3 2 5 2 5 3" xfId="16988"/>
    <cellStyle name="常规 7 2 2 3 2 5 2 5 3 2" xfId="16991"/>
    <cellStyle name="常规 7 2 2 3 2 5 2 5 4" xfId="16994"/>
    <cellStyle name="常规 7 2 2 3 2 5 2 6" xfId="8853"/>
    <cellStyle name="常规 7 2 2 3 2 5 2 6 2" xfId="8758"/>
    <cellStyle name="常规 7 2 2 3 2 5 2 7" xfId="6665"/>
    <cellStyle name="常规 7 2 2 3 2 5 2 7 2" xfId="5714"/>
    <cellStyle name="常规 7 2 2 3 2 5 2 8" xfId="8856"/>
    <cellStyle name="常规 7 2 2 3 2 5 2 8 2" xfId="16996"/>
    <cellStyle name="常规 7 2 2 3 2 5 2 9" xfId="17000"/>
    <cellStyle name="常规 7 2 2 3 2 5 3" xfId="17001"/>
    <cellStyle name="常规 7 2 2 3 2 5 3 2" xfId="17002"/>
    <cellStyle name="常规 7 2 2 3 2 5 3 2 2" xfId="17003"/>
    <cellStyle name="常规 7 2 2 3 2 5 3 2 2 2" xfId="17004"/>
    <cellStyle name="常规 7 2 2 3 2 5 3 2 3" xfId="17007"/>
    <cellStyle name="常规 7 2 2 3 2 5 3 2 3 2" xfId="17009"/>
    <cellStyle name="常规 7 2 2 3 2 5 3 2 4" xfId="17010"/>
    <cellStyle name="常规 7 2 2 3 2 5 3 2 4 2" xfId="17012"/>
    <cellStyle name="常规 7 2 2 3 2 5 3 2 5" xfId="14430"/>
    <cellStyle name="常规 7 2 2 3 2 5 3 3" xfId="17014"/>
    <cellStyle name="常规 7 2 2 3 2 5 3 3 2" xfId="17017"/>
    <cellStyle name="常规 7 2 2 3 2 5 3 4" xfId="5420"/>
    <cellStyle name="常规 7 2 2 3 2 5 3 4 2" xfId="17020"/>
    <cellStyle name="常规 7 2 2 3 2 5 3 5" xfId="6594"/>
    <cellStyle name="常规 7 2 2 3 2 5 3 5 2" xfId="6600"/>
    <cellStyle name="常规 7 2 2 3 2 5 3 6" xfId="6617"/>
    <cellStyle name="常规 7 2 2 3 2 5 4" xfId="3717"/>
    <cellStyle name="常规 7 2 2 3 2 5 4 2" xfId="17021"/>
    <cellStyle name="常规 7 2 2 3 2 5 4 2 2" xfId="17023"/>
    <cellStyle name="常规 7 2 2 3 2 5 4 3" xfId="17026"/>
    <cellStyle name="常规 7 2 2 3 2 5 4 3 2" xfId="17029"/>
    <cellStyle name="常规 7 2 2 3 2 5 4 4" xfId="5425"/>
    <cellStyle name="常规 7 2 2 3 2 5 4 4 2" xfId="17032"/>
    <cellStyle name="常规 7 2 2 3 2 5 4 5" xfId="6670"/>
    <cellStyle name="常规 7 2 2 3 2 5 5" xfId="17033"/>
    <cellStyle name="常规 7 2 2 3 2 5 5 2" xfId="17034"/>
    <cellStyle name="常规 7 2 2 3 2 5 5 2 2" xfId="17037"/>
    <cellStyle name="常规 7 2 2 3 2 5 5 3" xfId="17039"/>
    <cellStyle name="常规 7 2 2 3 2 5 5 3 2" xfId="17042"/>
    <cellStyle name="常规 7 2 2 3 2 5 5 4" xfId="5433"/>
    <cellStyle name="常规 7 2 2 3 2 5 5 4 2" xfId="17045"/>
    <cellStyle name="常规 7 2 2 3 2 5 5 5" xfId="2166"/>
    <cellStyle name="常规 7 2 2 3 2 5 6" xfId="17046"/>
    <cellStyle name="常规 7 2 2 3 2 5 6 2" xfId="17048"/>
    <cellStyle name="常规 7 2 2 3 2 5 6 2 2" xfId="17051"/>
    <cellStyle name="常规 7 2 2 3 2 5 6 3" xfId="6704"/>
    <cellStyle name="常规 7 2 2 3 2 5 6 3 2" xfId="6711"/>
    <cellStyle name="常规 7 2 2 3 2 5 6 4" xfId="6716"/>
    <cellStyle name="常规 7 2 2 3 2 5 7" xfId="17052"/>
    <cellStyle name="常规 7 2 2 3 2 5 7 2" xfId="1317"/>
    <cellStyle name="常规 7 2 2 3 2 5 8" xfId="17054"/>
    <cellStyle name="常规 7 2 2 3 2 5 8 2" xfId="17056"/>
    <cellStyle name="常规 7 2 2 3 2 5 9" xfId="17058"/>
    <cellStyle name="常规 7 2 2 3 2 5 9 2" xfId="17060"/>
    <cellStyle name="常规 7 2 2 3 2 6" xfId="17062"/>
    <cellStyle name="常规 7 2 2 3 2 6 10" xfId="17063"/>
    <cellStyle name="常规 7 2 2 3 2 6 2" xfId="17064"/>
    <cellStyle name="常规 7 2 2 3 2 6 2 2" xfId="17065"/>
    <cellStyle name="常规 7 2 2 3 2 6 2 2 2" xfId="17066"/>
    <cellStyle name="常规 7 2 2 3 2 6 2 2 2 2" xfId="17067"/>
    <cellStyle name="常规 7 2 2 3 2 6 2 2 3" xfId="17071"/>
    <cellStyle name="常规 7 2 2 3 2 6 2 2 3 2" xfId="17073"/>
    <cellStyle name="常规 7 2 2 3 2 6 2 2 4" xfId="17075"/>
    <cellStyle name="常规 7 2 2 3 2 6 2 2 4 2" xfId="17077"/>
    <cellStyle name="常规 7 2 2 3 2 6 2 2 5" xfId="17080"/>
    <cellStyle name="常规 7 2 2 3 2 6 2 3" xfId="17082"/>
    <cellStyle name="常规 7 2 2 3 2 6 2 3 2" xfId="17085"/>
    <cellStyle name="常规 7 2 2 3 2 6 2 4" xfId="629"/>
    <cellStyle name="常规 7 2 2 3 2 6 2 4 2" xfId="17089"/>
    <cellStyle name="常规 7 2 2 3 2 6 2 5" xfId="8865"/>
    <cellStyle name="常规 7 2 2 3 2 6 2 5 2" xfId="17092"/>
    <cellStyle name="常规 7 2 2 3 2 6 2 6" xfId="17096"/>
    <cellStyle name="常规 7 2 2 3 2 6 3" xfId="17097"/>
    <cellStyle name="常规 7 2 2 3 2 6 3 2" xfId="17098"/>
    <cellStyle name="常规 7 2 2 3 2 6 3 2 2" xfId="17099"/>
    <cellStyle name="常规 7 2 2 3 2 6 3 3" xfId="17101"/>
    <cellStyle name="常规 7 2 2 3 2 6 3 3 2" xfId="17105"/>
    <cellStyle name="常规 7 2 2 3 2 6 3 4" xfId="647"/>
    <cellStyle name="常规 7 2 2 3 2 6 3 4 2" xfId="17108"/>
    <cellStyle name="常规 7 2 2 3 2 6 3 5" xfId="6799"/>
    <cellStyle name="常规 7 2 2 3 2 6 4" xfId="3724"/>
    <cellStyle name="常规 7 2 2 3 2 6 4 2" xfId="17109"/>
    <cellStyle name="常规 7 2 2 3 2 6 4 2 2" xfId="17111"/>
    <cellStyle name="常规 7 2 2 3 2 6 4 3" xfId="17113"/>
    <cellStyle name="常规 7 2 2 3 2 6 4 3 2" xfId="17117"/>
    <cellStyle name="常规 7 2 2 3 2 6 4 4" xfId="17119"/>
    <cellStyle name="常规 7 2 2 3 2 6 4 4 2" xfId="17122"/>
    <cellStyle name="常规 7 2 2 3 2 6 4 5" xfId="6830"/>
    <cellStyle name="常规 7 2 2 3 2 6 5" xfId="17123"/>
    <cellStyle name="常规 7 2 2 3 2 6 5 2" xfId="17125"/>
    <cellStyle name="常规 7 2 2 3 2 6 5 2 2" xfId="17128"/>
    <cellStyle name="常规 7 2 2 3 2 6 5 3" xfId="17131"/>
    <cellStyle name="常规 7 2 2 3 2 6 5 3 2" xfId="17134"/>
    <cellStyle name="常规 7 2 2 3 2 6 5 4" xfId="17138"/>
    <cellStyle name="常规 7 2 2 3 2 6 6" xfId="17139"/>
    <cellStyle name="常规 7 2 2 3 2 6 6 2" xfId="17144"/>
    <cellStyle name="常规 7 2 2 3 2 6 7" xfId="17145"/>
    <cellStyle name="常规 7 2 2 3 2 6 7 2" xfId="17148"/>
    <cellStyle name="常规 7 2 2 3 2 6 8" xfId="17149"/>
    <cellStyle name="常规 7 2 2 3 2 6 8 2" xfId="17154"/>
    <cellStyle name="常规 7 2 2 3 2 6 9" xfId="17155"/>
    <cellStyle name="常规 7 2 2 3 2 7" xfId="17158"/>
    <cellStyle name="常规 7 2 2 3 2 7 2" xfId="17160"/>
    <cellStyle name="常规 7 2 2 3 2 7 2 2" xfId="17161"/>
    <cellStyle name="常规 7 2 2 3 2 7 2 2 2" xfId="17162"/>
    <cellStyle name="常规 7 2 2 3 2 7 2 3" xfId="17164"/>
    <cellStyle name="常规 7 2 2 3 2 7 2 3 2" xfId="17167"/>
    <cellStyle name="常规 7 2 2 3 2 7 2 4" xfId="17169"/>
    <cellStyle name="常规 7 2 2 3 2 7 2 4 2" xfId="17171"/>
    <cellStyle name="常规 7 2 2 3 2 7 2 5" xfId="1915"/>
    <cellStyle name="常规 7 2 2 3 2 7 3" xfId="17172"/>
    <cellStyle name="常规 7 2 2 3 2 7 3 2" xfId="17173"/>
    <cellStyle name="常规 7 2 2 3 2 7 4" xfId="3732"/>
    <cellStyle name="常规 7 2 2 3 2 7 4 2" xfId="17174"/>
    <cellStyle name="常规 7 2 2 3 2 7 5" xfId="17175"/>
    <cellStyle name="常规 7 2 2 3 2 7 5 2" xfId="17177"/>
    <cellStyle name="常规 7 2 2 3 2 7 6" xfId="17178"/>
    <cellStyle name="常规 7 2 2 3 2 8" xfId="17180"/>
    <cellStyle name="常规 7 2 2 3 2 8 2" xfId="17181"/>
    <cellStyle name="常规 7 2 2 3 2 8 2 2" xfId="17182"/>
    <cellStyle name="常规 7 2 2 3 2 8 3" xfId="17183"/>
    <cellStyle name="常规 7 2 2 3 2 8 3 2" xfId="17184"/>
    <cellStyle name="常规 7 2 2 3 2 8 4" xfId="17185"/>
    <cellStyle name="常规 7 2 2 3 2 8 4 2" xfId="17186"/>
    <cellStyle name="常规 7 2 2 3 2 8 5" xfId="17187"/>
    <cellStyle name="常规 7 2 2 3 2 9" xfId="17188"/>
    <cellStyle name="常规 7 2 2 3 2 9 2" xfId="17190"/>
    <cellStyle name="常规 7 2 2 3 2 9 2 2" xfId="17191"/>
    <cellStyle name="常规 7 2 2 3 2 9 3" xfId="17192"/>
    <cellStyle name="常规 7 2 2 3 2 9 3 2" xfId="17193"/>
    <cellStyle name="常规 7 2 2 3 2 9 4" xfId="17194"/>
    <cellStyle name="常规 7 2 2 3 2 9 4 2" xfId="17195"/>
    <cellStyle name="常规 7 2 2 3 2 9 5" xfId="17196"/>
    <cellStyle name="常规 7 2 2 3 3" xfId="17197"/>
    <cellStyle name="常规 7 2 2 3 3 10" xfId="17200"/>
    <cellStyle name="常规 7 2 2 3 3 10 2" xfId="17201"/>
    <cellStyle name="常规 7 2 2 3 3 10 2 2" xfId="17202"/>
    <cellStyle name="常规 7 2 2 3 3 10 3" xfId="17203"/>
    <cellStyle name="常规 7 2 2 3 3 10 3 2" xfId="17204"/>
    <cellStyle name="常规 7 2 2 3 3 10 4" xfId="4102"/>
    <cellStyle name="常规 7 2 2 3 3 10 4 2" xfId="17205"/>
    <cellStyle name="常规 7 2 2 3 3 10 5" xfId="17206"/>
    <cellStyle name="常规 7 2 2 3 3 11" xfId="17207"/>
    <cellStyle name="常规 7 2 2 3 3 11 2" xfId="17208"/>
    <cellStyle name="常规 7 2 2 3 3 11 2 2" xfId="17210"/>
    <cellStyle name="常规 7 2 2 3 3 11 3" xfId="17211"/>
    <cellStyle name="常规 7 2 2 3 3 11 3 2" xfId="17212"/>
    <cellStyle name="常规 7 2 2 3 3 11 4" xfId="4106"/>
    <cellStyle name="常规 7 2 2 3 3 12" xfId="17214"/>
    <cellStyle name="常规 7 2 2 3 3 12 2" xfId="15593"/>
    <cellStyle name="常规 7 2 2 3 3 13" xfId="17216"/>
    <cellStyle name="常规 7 2 2 3 3 13 2" xfId="17219"/>
    <cellStyle name="常规 7 2 2 3 3 14" xfId="17221"/>
    <cellStyle name="常规 7 2 2 3 3 14 2" xfId="17223"/>
    <cellStyle name="常规 7 2 2 3 3 15" xfId="720"/>
    <cellStyle name="常规 7 2 2 3 3 2" xfId="17224"/>
    <cellStyle name="常规 7 2 2 3 3 2 10" xfId="6123"/>
    <cellStyle name="常规 7 2 2 3 3 2 10 2" xfId="303"/>
    <cellStyle name="常规 7 2 2 3 3 2 11" xfId="5251"/>
    <cellStyle name="常规 7 2 2 3 3 2 11 2" xfId="433"/>
    <cellStyle name="常规 7 2 2 3 3 2 12" xfId="6129"/>
    <cellStyle name="常规 7 2 2 3 3 2 2" xfId="17225"/>
    <cellStyle name="常规 7 2 2 3 3 2 2 10" xfId="17227"/>
    <cellStyle name="常规 7 2 2 3 3 2 2 10 2" xfId="13703"/>
    <cellStyle name="常规 7 2 2 3 3 2 2 11" xfId="17230"/>
    <cellStyle name="常规 7 2 2 3 3 2 2 12" xfId="9713"/>
    <cellStyle name="常规 7 2 2 3 3 2 2 2" xfId="17231"/>
    <cellStyle name="常规 7 2 2 3 3 2 2 2 10" xfId="17234"/>
    <cellStyle name="常规 7 2 2 3 3 2 2 2 11" xfId="17235"/>
    <cellStyle name="常规 7 2 2 3 3 2 2 2 2" xfId="17236"/>
    <cellStyle name="常规 7 2 2 3 3 2 2 2 2 2" xfId="17237"/>
    <cellStyle name="常规 7 2 2 3 3 2 2 2 2 2 2" xfId="17238"/>
    <cellStyle name="常规 7 2 2 3 3 2 2 2 2 2 2 2" xfId="17239"/>
    <cellStyle name="常规 7 2 2 3 3 2 2 2 2 2 2 2 2" xfId="14435"/>
    <cellStyle name="常规 7 2 2 3 3 2 2 2 2 2 2 3" xfId="17242"/>
    <cellStyle name="常规 7 2 2 3 3 2 2 2 2 2 2 3 2" xfId="17244"/>
    <cellStyle name="常规 7 2 2 3 3 2 2 2 2 2 2 4" xfId="17245"/>
    <cellStyle name="常规 7 2 2 3 3 2 2 2 2 2 2 4 2" xfId="17246"/>
    <cellStyle name="常规 7 2 2 3 3 2 2 2 2 2 2 5" xfId="17247"/>
    <cellStyle name="常规 7 2 2 3 3 2 2 2 2 2 3" xfId="4471"/>
    <cellStyle name="常规 7 2 2 3 3 2 2 2 2 2 3 2" xfId="17249"/>
    <cellStyle name="常规 7 2 2 3 3 2 2 2 2 2 4" xfId="10110"/>
    <cellStyle name="常规 7 2 2 3 3 2 2 2 2 2 4 2" xfId="17250"/>
    <cellStyle name="常规 7 2 2 3 3 2 2 2 2 2 5" xfId="17251"/>
    <cellStyle name="常规 7 2 2 3 3 2 2 2 2 2 5 2" xfId="8596"/>
    <cellStyle name="常规 7 2 2 3 3 2 2 2 2 2 6" xfId="17253"/>
    <cellStyle name="常规 7 2 2 3 3 2 2 2 2 3" xfId="17254"/>
    <cellStyle name="常规 7 2 2 3 3 2 2 2 2 3 2" xfId="17256"/>
    <cellStyle name="常规 7 2 2 3 3 2 2 2 2 3 2 2" xfId="17258"/>
    <cellStyle name="常规 7 2 2 3 3 2 2 2 2 3 3" xfId="17262"/>
    <cellStyle name="常规 7 2 2 3 3 2 2 2 2 3 3 2" xfId="17263"/>
    <cellStyle name="常规 7 2 2 3 3 2 2 2 2 3 4" xfId="10119"/>
    <cellStyle name="常规 7 2 2 3 3 2 2 2 2 3 4 2" xfId="17264"/>
    <cellStyle name="常规 7 2 2 3 3 2 2 2 2 3 5" xfId="17265"/>
    <cellStyle name="常规 7 2 2 3 3 2 2 2 2 4" xfId="17266"/>
    <cellStyle name="常规 7 2 2 3 3 2 2 2 2 4 2" xfId="17267"/>
    <cellStyle name="常规 7 2 2 3 3 2 2 2 2 4 2 2" xfId="17268"/>
    <cellStyle name="常规 7 2 2 3 3 2 2 2 2 4 3" xfId="17270"/>
    <cellStyle name="常规 7 2 2 3 3 2 2 2 2 4 3 2" xfId="17271"/>
    <cellStyle name="常规 7 2 2 3 3 2 2 2 2 4 4" xfId="10126"/>
    <cellStyle name="常规 7 2 2 3 3 2 2 2 2 4 4 2" xfId="17272"/>
    <cellStyle name="常规 7 2 2 3 3 2 2 2 2 4 5" xfId="17273"/>
    <cellStyle name="常规 7 2 2 3 3 2 2 2 2 5" xfId="17274"/>
    <cellStyle name="常规 7 2 2 3 3 2 2 2 2 5 2" xfId="17275"/>
    <cellStyle name="常规 7 2 2 3 3 2 2 2 2 5 2 2" xfId="517"/>
    <cellStyle name="常规 7 2 2 3 3 2 2 2 2 5 3" xfId="17277"/>
    <cellStyle name="常规 7 2 2 3 3 2 2 2 2 5 3 2" xfId="575"/>
    <cellStyle name="常规 7 2 2 3 3 2 2 2 2 5 4" xfId="17278"/>
    <cellStyle name="常规 7 2 2 3 3 2 2 2 2 6" xfId="17279"/>
    <cellStyle name="常规 7 2 2 3 3 2 2 2 2 6 2" xfId="17280"/>
    <cellStyle name="常规 7 2 2 3 3 2 2 2 2 7" xfId="17281"/>
    <cellStyle name="常规 7 2 2 3 3 2 2 2 2 7 2" xfId="17282"/>
    <cellStyle name="常规 7 2 2 3 3 2 2 2 2 8" xfId="17284"/>
    <cellStyle name="常规 7 2 2 3 3 2 2 2 2 8 2" xfId="17285"/>
    <cellStyle name="常规 7 2 2 3 3 2 2 2 2 9" xfId="17286"/>
    <cellStyle name="常规 7 2 2 3 3 2 2 2 3" xfId="17288"/>
    <cellStyle name="常规 7 2 2 3 3 2 2 2 3 2" xfId="17289"/>
    <cellStyle name="常规 7 2 2 3 3 2 2 2 3 2 2" xfId="17290"/>
    <cellStyle name="常规 7 2 2 3 3 2 2 2 3 2 2 2" xfId="17291"/>
    <cellStyle name="常规 7 2 2 3 3 2 2 2 3 2 3" xfId="17292"/>
    <cellStyle name="常规 7 2 2 3 3 2 2 2 3 2 3 2" xfId="17293"/>
    <cellStyle name="常规 7 2 2 3 3 2 2 2 3 2 4" xfId="10140"/>
    <cellStyle name="常规 7 2 2 3 3 2 2 2 3 2 4 2" xfId="17294"/>
    <cellStyle name="常规 7 2 2 3 3 2 2 2 3 2 5" xfId="17295"/>
    <cellStyle name="常规 7 2 2 3 3 2 2 2 3 3" xfId="17297"/>
    <cellStyle name="常规 7 2 2 3 3 2 2 2 3 3 2" xfId="17299"/>
    <cellStyle name="常规 7 2 2 3 3 2 2 2 3 4" xfId="9522"/>
    <cellStyle name="常规 7 2 2 3 3 2 2 2 3 4 2" xfId="9525"/>
    <cellStyle name="常规 7 2 2 3 3 2 2 2 3 5" xfId="9528"/>
    <cellStyle name="常规 7 2 2 3 3 2 2 2 3 5 2" xfId="9531"/>
    <cellStyle name="常规 7 2 2 3 3 2 2 2 3 6" xfId="9534"/>
    <cellStyle name="常规 7 2 2 3 3 2 2 2 4" xfId="17300"/>
    <cellStyle name="常规 7 2 2 3 3 2 2 2 4 2" xfId="17301"/>
    <cellStyle name="常规 7 2 2 3 3 2 2 2 4 2 2" xfId="17302"/>
    <cellStyle name="常规 7 2 2 3 3 2 2 2 4 3" xfId="17303"/>
    <cellStyle name="常规 7 2 2 3 3 2 2 2 4 3 2" xfId="17304"/>
    <cellStyle name="常规 7 2 2 3 3 2 2 2 4 4" xfId="9542"/>
    <cellStyle name="常规 7 2 2 3 3 2 2 2 4 4 2" xfId="17305"/>
    <cellStyle name="常规 7 2 2 3 3 2 2 2 4 5" xfId="17306"/>
    <cellStyle name="常规 7 2 2 3 3 2 2 2 5" xfId="17307"/>
    <cellStyle name="常规 7 2 2 3 3 2 2 2 5 2" xfId="17308"/>
    <cellStyle name="常规 7 2 2 3 3 2 2 2 5 2 2" xfId="17309"/>
    <cellStyle name="常规 7 2 2 3 3 2 2 2 5 3" xfId="17311"/>
    <cellStyle name="常规 7 2 2 3 3 2 2 2 5 3 2" xfId="17312"/>
    <cellStyle name="常规 7 2 2 3 3 2 2 2 5 4" xfId="9544"/>
    <cellStyle name="常规 7 2 2 3 3 2 2 2 5 4 2" xfId="17313"/>
    <cellStyle name="常规 7 2 2 3 3 2 2 2 5 5" xfId="17314"/>
    <cellStyle name="常规 7 2 2 3 3 2 2 2 6" xfId="17316"/>
    <cellStyle name="常规 7 2 2 3 3 2 2 2 6 2" xfId="17317"/>
    <cellStyle name="常规 7 2 2 3 3 2 2 2 6 2 2" xfId="17318"/>
    <cellStyle name="常规 7 2 2 3 3 2 2 2 6 3" xfId="17320"/>
    <cellStyle name="常规 7 2 2 3 3 2 2 2 6 3 2" xfId="17321"/>
    <cellStyle name="常规 7 2 2 3 3 2 2 2 6 4" xfId="9547"/>
    <cellStyle name="常规 7 2 2 3 3 2 2 2 7" xfId="17323"/>
    <cellStyle name="常规 7 2 2 3 3 2 2 2 7 2" xfId="17324"/>
    <cellStyle name="常规 7 2 2 3 3 2 2 2 8" xfId="17325"/>
    <cellStyle name="常规 7 2 2 3 3 2 2 2 8 2" xfId="17326"/>
    <cellStyle name="常规 7 2 2 3 3 2 2 2 9" xfId="17327"/>
    <cellStyle name="常规 7 2 2 3 3 2 2 2 9 2" xfId="17328"/>
    <cellStyle name="常规 7 2 2 3 3 2 2 3" xfId="17330"/>
    <cellStyle name="常规 7 2 2 3 3 2 2 3 2" xfId="17332"/>
    <cellStyle name="常规 7 2 2 3 3 2 2 3 2 2" xfId="17334"/>
    <cellStyle name="常规 7 2 2 3 3 2 2 3 2 2 2" xfId="17336"/>
    <cellStyle name="常规 7 2 2 3 3 2 2 3 2 2 2 2" xfId="17338"/>
    <cellStyle name="常规 7 2 2 3 3 2 2 3 2 2 3" xfId="17340"/>
    <cellStyle name="常规 7 2 2 3 3 2 2 3 2 2 3 2" xfId="17342"/>
    <cellStyle name="常规 7 2 2 3 3 2 2 3 2 2 4" xfId="15056"/>
    <cellStyle name="常规 7 2 2 3 3 2 2 3 2 2 4 2" xfId="17344"/>
    <cellStyle name="常规 7 2 2 3 3 2 2 3 2 2 5" xfId="17346"/>
    <cellStyle name="常规 7 2 2 3 3 2 2 3 2 3" xfId="17348"/>
    <cellStyle name="常规 7 2 2 3 3 2 2 3 2 3 2" xfId="17351"/>
    <cellStyle name="常规 7 2 2 3 3 2 2 3 2 4" xfId="17355"/>
    <cellStyle name="常规 7 2 2 3 3 2 2 3 2 4 2" xfId="17357"/>
    <cellStyle name="常规 7 2 2 3 3 2 2 3 2 5" xfId="17359"/>
    <cellStyle name="常规 7 2 2 3 3 2 2 3 2 5 2" xfId="17361"/>
    <cellStyle name="常规 7 2 2 3 3 2 2 3 2 6" xfId="17363"/>
    <cellStyle name="常规 7 2 2 3 3 2 2 3 3" xfId="17367"/>
    <cellStyle name="常规 7 2 2 3 3 2 2 3 3 2" xfId="17370"/>
    <cellStyle name="常规 7 2 2 3 3 2 2 3 3 2 2" xfId="17372"/>
    <cellStyle name="常规 7 2 2 3 3 2 2 3 3 3" xfId="17376"/>
    <cellStyle name="常规 7 2 2 3 3 2 2 3 3 3 2" xfId="17378"/>
    <cellStyle name="常规 7 2 2 3 3 2 2 3 3 4" xfId="9559"/>
    <cellStyle name="常规 7 2 2 3 3 2 2 3 3 4 2" xfId="17380"/>
    <cellStyle name="常规 7 2 2 3 3 2 2 3 3 5" xfId="17382"/>
    <cellStyle name="常规 7 2 2 3 3 2 2 3 4" xfId="17385"/>
    <cellStyle name="常规 7 2 2 3 3 2 2 3 4 2" xfId="17388"/>
    <cellStyle name="常规 7 2 2 3 3 2 2 3 4 2 2" xfId="17390"/>
    <cellStyle name="常规 7 2 2 3 3 2 2 3 4 3" xfId="17392"/>
    <cellStyle name="常规 7 2 2 3 3 2 2 3 4 3 2" xfId="17394"/>
    <cellStyle name="常规 7 2 2 3 3 2 2 3 4 4" xfId="9566"/>
    <cellStyle name="常规 7 2 2 3 3 2 2 3 4 4 2" xfId="17396"/>
    <cellStyle name="常规 7 2 2 3 3 2 2 3 4 5" xfId="17399"/>
    <cellStyle name="常规 7 2 2 3 3 2 2 3 5" xfId="17403"/>
    <cellStyle name="常规 7 2 2 3 3 2 2 3 5 2" xfId="17408"/>
    <cellStyle name="常规 7 2 2 3 3 2 2 3 5 2 2" xfId="2607"/>
    <cellStyle name="常规 7 2 2 3 3 2 2 3 5 3" xfId="17414"/>
    <cellStyle name="常规 7 2 2 3 3 2 2 3 5 3 2" xfId="17418"/>
    <cellStyle name="常规 7 2 2 3 3 2 2 3 5 4" xfId="9571"/>
    <cellStyle name="常规 7 2 2 3 3 2 2 3 6" xfId="17423"/>
    <cellStyle name="常规 7 2 2 3 3 2 2 3 6 2" xfId="17426"/>
    <cellStyle name="常规 7 2 2 3 3 2 2 3 7" xfId="17430"/>
    <cellStyle name="常规 7 2 2 3 3 2 2 3 7 2" xfId="17433"/>
    <cellStyle name="常规 7 2 2 3 3 2 2 3 8" xfId="17436"/>
    <cellStyle name="常规 7 2 2 3 3 2 2 3 8 2" xfId="17440"/>
    <cellStyle name="常规 7 2 2 3 3 2 2 3 9" xfId="17443"/>
    <cellStyle name="常规 7 2 2 3 3 2 2 4" xfId="17445"/>
    <cellStyle name="常规 7 2 2 3 3 2 2 4 2" xfId="17447"/>
    <cellStyle name="常规 7 2 2 3 3 2 2 4 2 2" xfId="17449"/>
    <cellStyle name="常规 7 2 2 3 3 2 2 4 2 2 2" xfId="12601"/>
    <cellStyle name="常规 7 2 2 3 3 2 2 4 2 3" xfId="17451"/>
    <cellStyle name="常规 7 2 2 3 3 2 2 4 2 3 2" xfId="5623"/>
    <cellStyle name="常规 7 2 2 3 3 2 2 4 2 4" xfId="17454"/>
    <cellStyle name="常规 7 2 2 3 3 2 2 4 2 4 2" xfId="17456"/>
    <cellStyle name="常规 7 2 2 3 3 2 2 4 2 5" xfId="17458"/>
    <cellStyle name="常规 7 2 2 3 3 2 2 4 3" xfId="17461"/>
    <cellStyle name="常规 7 2 2 3 3 2 2 4 3 2" xfId="17463"/>
    <cellStyle name="常规 7 2 2 3 3 2 2 4 4" xfId="17466"/>
    <cellStyle name="常规 7 2 2 3 3 2 2 4 4 2" xfId="17469"/>
    <cellStyle name="常规 7 2 2 3 3 2 2 4 5" xfId="17473"/>
    <cellStyle name="常规 7 2 2 3 3 2 2 4 5 2" xfId="6116"/>
    <cellStyle name="常规 7 2 2 3 3 2 2 4 6" xfId="17478"/>
    <cellStyle name="常规 7 2 2 3 3 2 2 5" xfId="17480"/>
    <cellStyle name="常规 7 2 2 3 3 2 2 5 2" xfId="17482"/>
    <cellStyle name="常规 7 2 2 3 3 2 2 5 2 2" xfId="17486"/>
    <cellStyle name="常规 7 2 2 3 3 2 2 5 3" xfId="17489"/>
    <cellStyle name="常规 7 2 2 3 3 2 2 5 3 2" xfId="17491"/>
    <cellStyle name="常规 7 2 2 3 3 2 2 5 4" xfId="17495"/>
    <cellStyle name="常规 7 2 2 3 3 2 2 5 4 2" xfId="11602"/>
    <cellStyle name="常规 7 2 2 3 3 2 2 5 5" xfId="17499"/>
    <cellStyle name="常规 7 2 2 3 3 2 2 6" xfId="17502"/>
    <cellStyle name="常规 7 2 2 3 3 2 2 6 2" xfId="17505"/>
    <cellStyle name="常规 7 2 2 3 3 2 2 6 2 2" xfId="17508"/>
    <cellStyle name="常规 7 2 2 3 3 2 2 6 3" xfId="12332"/>
    <cellStyle name="常规 7 2 2 3 3 2 2 6 3 2" xfId="12338"/>
    <cellStyle name="常规 7 2 2 3 3 2 2 6 4" xfId="12344"/>
    <cellStyle name="常规 7 2 2 3 3 2 2 6 4 2" xfId="17512"/>
    <cellStyle name="常规 7 2 2 3 3 2 2 6 5" xfId="12350"/>
    <cellStyle name="常规 7 2 2 3 3 2 2 7" xfId="17515"/>
    <cellStyle name="常规 7 2 2 3 3 2 2 7 2" xfId="17518"/>
    <cellStyle name="常规 7 2 2 3 3 2 2 7 2 2" xfId="17520"/>
    <cellStyle name="常规 7 2 2 3 3 2 2 7 3" xfId="17522"/>
    <cellStyle name="常规 7 2 2 3 3 2 2 7 3 2" xfId="17525"/>
    <cellStyle name="常规 7 2 2 3 3 2 2 7 4" xfId="17529"/>
    <cellStyle name="常规 7 2 2 3 3 2 2 8" xfId="17532"/>
    <cellStyle name="常规 7 2 2 3 3 2 2 8 2" xfId="17535"/>
    <cellStyle name="常规 7 2 2 3 3 2 2 9" xfId="17539"/>
    <cellStyle name="常规 7 2 2 3 3 2 2 9 2" xfId="17542"/>
    <cellStyle name="常规 7 2 2 3 3 2 3" xfId="17543"/>
    <cellStyle name="常规 7 2 2 3 3 2 3 10" xfId="17544"/>
    <cellStyle name="常规 7 2 2 3 3 2 3 11" xfId="17546"/>
    <cellStyle name="常规 7 2 2 3 3 2 3 2" xfId="17547"/>
    <cellStyle name="常规 7 2 2 3 3 2 3 2 2" xfId="17548"/>
    <cellStyle name="常规 7 2 2 3 3 2 3 2 2 2" xfId="17550"/>
    <cellStyle name="常规 7 2 2 3 3 2 3 2 2 2 2" xfId="17552"/>
    <cellStyle name="常规 7 2 2 3 3 2 3 2 2 2 2 2" xfId="17553"/>
    <cellStyle name="常规 7 2 2 3 3 2 3 2 2 2 3" xfId="17556"/>
    <cellStyle name="常规 7 2 2 3 3 2 3 2 2 2 3 2" xfId="17558"/>
    <cellStyle name="常规 7 2 2 3 3 2 3 2 2 2 4" xfId="10552"/>
    <cellStyle name="常规 7 2 2 3 3 2 3 2 2 2 4 2" xfId="17560"/>
    <cellStyle name="常规 7 2 2 3 3 2 3 2 2 2 5" xfId="17562"/>
    <cellStyle name="常规 7 2 2 3 3 2 3 2 2 3" xfId="17564"/>
    <cellStyle name="常规 7 2 2 3 3 2 3 2 2 3 2" xfId="17566"/>
    <cellStyle name="常规 7 2 2 3 3 2 3 2 2 4" xfId="17568"/>
    <cellStyle name="常规 7 2 2 3 3 2 3 2 2 4 2" xfId="17571"/>
    <cellStyle name="常规 7 2 2 3 3 2 3 2 2 5" xfId="17574"/>
    <cellStyle name="常规 7 2 2 3 3 2 3 2 2 5 2" xfId="17575"/>
    <cellStyle name="常规 7 2 2 3 3 2 3 2 2 6" xfId="17576"/>
    <cellStyle name="常规 7 2 2 3 3 2 3 2 3" xfId="17578"/>
    <cellStyle name="常规 7 2 2 3 3 2 3 2 3 2" xfId="17580"/>
    <cellStyle name="常规 7 2 2 3 3 2 3 2 3 2 2" xfId="17582"/>
    <cellStyle name="常规 7 2 2 3 3 2 3 2 3 3" xfId="17585"/>
    <cellStyle name="常规 7 2 2 3 3 2 3 2 3 3 2" xfId="17587"/>
    <cellStyle name="常规 7 2 2 3 3 2 3 2 3 4" xfId="9612"/>
    <cellStyle name="常规 7 2 2 3 3 2 3 2 3 4 2" xfId="17588"/>
    <cellStyle name="常规 7 2 2 3 3 2 3 2 3 5" xfId="17589"/>
    <cellStyle name="常规 7 2 2 3 3 2 3 2 4" xfId="17590"/>
    <cellStyle name="常规 7 2 2 3 3 2 3 2 4 2" xfId="17593"/>
    <cellStyle name="常规 7 2 2 3 3 2 3 2 4 2 2" xfId="17597"/>
    <cellStyle name="常规 7 2 2 3 3 2 3 2 4 3" xfId="17601"/>
    <cellStyle name="常规 7 2 2 3 3 2 3 2 4 3 2" xfId="17605"/>
    <cellStyle name="常规 7 2 2 3 3 2 3 2 4 4" xfId="9619"/>
    <cellStyle name="常规 7 2 2 3 3 2 3 2 4 4 2" xfId="17606"/>
    <cellStyle name="常规 7 2 2 3 3 2 3 2 4 5" xfId="17607"/>
    <cellStyle name="常规 7 2 2 3 3 2 3 2 5" xfId="17608"/>
    <cellStyle name="常规 7 2 2 3 3 2 3 2 5 2" xfId="17612"/>
    <cellStyle name="常规 7 2 2 3 3 2 3 2 5 2 2" xfId="17616"/>
    <cellStyle name="常规 7 2 2 3 3 2 3 2 5 3" xfId="17621"/>
    <cellStyle name="常规 7 2 2 3 3 2 3 2 5 3 2" xfId="17623"/>
    <cellStyle name="常规 7 2 2 3 3 2 3 2 5 4" xfId="9623"/>
    <cellStyle name="常规 7 2 2 3 3 2 3 2 6" xfId="17624"/>
    <cellStyle name="常规 7 2 2 3 3 2 3 2 6 2" xfId="17626"/>
    <cellStyle name="常规 7 2 2 3 3 2 3 2 7" xfId="17628"/>
    <cellStyle name="常规 7 2 2 3 3 2 3 2 7 2" xfId="17630"/>
    <cellStyle name="常规 7 2 2 3 3 2 3 2 8" xfId="17631"/>
    <cellStyle name="常规 7 2 2 3 3 2 3 2 8 2" xfId="17632"/>
    <cellStyle name="常规 7 2 2 3 3 2 3 2 9" xfId="17633"/>
    <cellStyle name="常规 7 2 2 3 3 2 3 3" xfId="17635"/>
    <cellStyle name="常规 7 2 2 3 3 2 3 3 2" xfId="17637"/>
    <cellStyle name="常规 7 2 2 3 3 2 3 3 2 2" xfId="17640"/>
    <cellStyle name="常规 7 2 2 3 3 2 3 3 2 2 2" xfId="17159"/>
    <cellStyle name="常规 7 2 2 3 3 2 3 3 2 3" xfId="17643"/>
    <cellStyle name="常规 7 2 2 3 3 2 3 3 2 3 2" xfId="17646"/>
    <cellStyle name="常规 7 2 2 3 3 2 3 3 2 4" xfId="17652"/>
    <cellStyle name="常规 7 2 2 3 3 2 3 3 2 4 2" xfId="17654"/>
    <cellStyle name="常规 7 2 2 3 3 2 3 3 2 5" xfId="17657"/>
    <cellStyle name="常规 7 2 2 3 3 2 3 3 3" xfId="17660"/>
    <cellStyle name="常规 7 2 2 3 3 2 3 3 3 2" xfId="17665"/>
    <cellStyle name="常规 7 2 2 3 3 2 3 3 4" xfId="17667"/>
    <cellStyle name="常规 7 2 2 3 3 2 3 3 4 2" xfId="17671"/>
    <cellStyle name="常规 7 2 2 3 3 2 3 3 5" xfId="17674"/>
    <cellStyle name="常规 7 2 2 3 3 2 3 3 5 2" xfId="17677"/>
    <cellStyle name="常规 7 2 2 3 3 2 3 3 6" xfId="17680"/>
    <cellStyle name="常规 7 2 2 3 3 2 3 4" xfId="17682"/>
    <cellStyle name="常规 7 2 2 3 3 2 3 4 2" xfId="17684"/>
    <cellStyle name="常规 7 2 2 3 3 2 3 4 2 2" xfId="17685"/>
    <cellStyle name="常规 7 2 2 3 3 2 3 4 3" xfId="17691"/>
    <cellStyle name="常规 7 2 2 3 3 2 3 4 3 2" xfId="17693"/>
    <cellStyle name="常规 7 2 2 3 3 2 3 4 4" xfId="17696"/>
    <cellStyle name="常规 7 2 2 3 3 2 3 4 4 2" xfId="17698"/>
    <cellStyle name="常规 7 2 2 3 3 2 3 4 5" xfId="17702"/>
    <cellStyle name="常规 7 2 2 3 3 2 3 5" xfId="17704"/>
    <cellStyle name="常规 7 2 2 3 3 2 3 5 2" xfId="17706"/>
    <cellStyle name="常规 7 2 2 3 3 2 3 5 2 2" xfId="17709"/>
    <cellStyle name="常规 7 2 2 3 3 2 3 5 3" xfId="17713"/>
    <cellStyle name="常规 7 2 2 3 3 2 3 5 3 2" xfId="17716"/>
    <cellStyle name="常规 7 2 2 3 3 2 3 5 4" xfId="17720"/>
    <cellStyle name="常规 7 2 2 3 3 2 3 5 4 2" xfId="17723"/>
    <cellStyle name="常规 7 2 2 3 3 2 3 5 5" xfId="17726"/>
    <cellStyle name="常规 7 2 2 3 3 2 3 6" xfId="17729"/>
    <cellStyle name="常规 7 2 2 3 3 2 3 6 2" xfId="17732"/>
    <cellStyle name="常规 7 2 2 3 3 2 3 6 2 2" xfId="17735"/>
    <cellStyle name="常规 7 2 2 3 3 2 3 6 3" xfId="17738"/>
    <cellStyle name="常规 7 2 2 3 3 2 3 6 3 2" xfId="17741"/>
    <cellStyle name="常规 7 2 2 3 3 2 3 6 4" xfId="17745"/>
    <cellStyle name="常规 7 2 2 3 3 2 3 7" xfId="17748"/>
    <cellStyle name="常规 7 2 2 3 3 2 3 7 2" xfId="17751"/>
    <cellStyle name="常规 7 2 2 3 3 2 3 8" xfId="17756"/>
    <cellStyle name="常规 7 2 2 3 3 2 3 8 2" xfId="17759"/>
    <cellStyle name="常规 7 2 2 3 3 2 3 9" xfId="17763"/>
    <cellStyle name="常规 7 2 2 3 3 2 3 9 2" xfId="17765"/>
    <cellStyle name="常规 7 2 2 3 3 2 4" xfId="3806"/>
    <cellStyle name="常规 7 2 2 3 3 2 4 10" xfId="17766"/>
    <cellStyle name="常规 7 2 2 3 3 2 4 2" xfId="17767"/>
    <cellStyle name="常规 7 2 2 3 3 2 4 2 2" xfId="17769"/>
    <cellStyle name="常规 7 2 2 3 3 2 4 2 2 2" xfId="17772"/>
    <cellStyle name="常规 7 2 2 3 3 2 4 2 2 2 2" xfId="7130"/>
    <cellStyle name="常规 7 2 2 3 3 2 4 2 2 3" xfId="17774"/>
    <cellStyle name="常规 7 2 2 3 3 2 4 2 2 3 2" xfId="7148"/>
    <cellStyle name="常规 7 2 2 3 3 2 4 2 2 4" xfId="17777"/>
    <cellStyle name="常规 7 2 2 3 3 2 4 2 2 4 2" xfId="7170"/>
    <cellStyle name="常规 7 2 2 3 3 2 4 2 2 5" xfId="10385"/>
    <cellStyle name="常规 7 2 2 3 3 2 4 2 3" xfId="17779"/>
    <cellStyle name="常规 7 2 2 3 3 2 4 2 3 2" xfId="17782"/>
    <cellStyle name="常规 7 2 2 3 3 2 4 2 4" xfId="17784"/>
    <cellStyle name="常规 7 2 2 3 3 2 4 2 4 2" xfId="17788"/>
    <cellStyle name="常规 7 2 2 3 3 2 4 2 5" xfId="17790"/>
    <cellStyle name="常规 7 2 2 3 3 2 4 2 5 2" xfId="17791"/>
    <cellStyle name="常规 7 2 2 3 3 2 4 2 6" xfId="17792"/>
    <cellStyle name="常规 7 2 2 3 3 2 4 3" xfId="17794"/>
    <cellStyle name="常规 7 2 2 3 3 2 4 3 2" xfId="17797"/>
    <cellStyle name="常规 7 2 2 3 3 2 4 3 2 2" xfId="17800"/>
    <cellStyle name="常规 7 2 2 3 3 2 4 3 3" xfId="17804"/>
    <cellStyle name="常规 7 2 2 3 3 2 4 3 3 2" xfId="17807"/>
    <cellStyle name="常规 7 2 2 3 3 2 4 3 4" xfId="17811"/>
    <cellStyle name="常规 7 2 2 3 3 2 4 3 4 2" xfId="17813"/>
    <cellStyle name="常规 7 2 2 3 3 2 4 3 5" xfId="17817"/>
    <cellStyle name="常规 7 2 2 3 3 2 4 4" xfId="17819"/>
    <cellStyle name="常规 7 2 2 3 3 2 4 4 2" xfId="17822"/>
    <cellStyle name="常规 7 2 2 3 3 2 4 4 2 2" xfId="17824"/>
    <cellStyle name="常规 7 2 2 3 3 2 4 4 3" xfId="17827"/>
    <cellStyle name="常规 7 2 2 3 3 2 4 4 3 2" xfId="17829"/>
    <cellStyle name="常规 7 2 2 3 3 2 4 4 4" xfId="17833"/>
    <cellStyle name="常规 7 2 2 3 3 2 4 4 4 2" xfId="17834"/>
    <cellStyle name="常规 7 2 2 3 3 2 4 4 5" xfId="17837"/>
    <cellStyle name="常规 7 2 2 3 3 2 4 5" xfId="17839"/>
    <cellStyle name="常规 7 2 2 3 3 2 4 5 2" xfId="17842"/>
    <cellStyle name="常规 7 2 2 3 3 2 4 5 2 2" xfId="17844"/>
    <cellStyle name="常规 7 2 2 3 3 2 4 5 3" xfId="17847"/>
    <cellStyle name="常规 7 2 2 3 3 2 4 5 3 2" xfId="17849"/>
    <cellStyle name="常规 7 2 2 3 3 2 4 5 4" xfId="17852"/>
    <cellStyle name="常规 7 2 2 3 3 2 4 6" xfId="17855"/>
    <cellStyle name="常规 7 2 2 3 3 2 4 6 2" xfId="17858"/>
    <cellStyle name="常规 7 2 2 3 3 2 4 7" xfId="17862"/>
    <cellStyle name="常规 7 2 2 3 3 2 4 7 2" xfId="17865"/>
    <cellStyle name="常规 7 2 2 3 3 2 4 8" xfId="17871"/>
    <cellStyle name="常规 7 2 2 3 3 2 4 8 2" xfId="17874"/>
    <cellStyle name="常规 7 2 2 3 3 2 4 9" xfId="17879"/>
    <cellStyle name="常规 7 2 2 3 3 2 5" xfId="17881"/>
    <cellStyle name="常规 7 2 2 3 3 2 5 2" xfId="2857"/>
    <cellStyle name="常规 7 2 2 3 3 2 5 2 2" xfId="2860"/>
    <cellStyle name="常规 7 2 2 3 3 2 5 2 2 2" xfId="17883"/>
    <cellStyle name="常规 7 2 2 3 3 2 5 2 3" xfId="17885"/>
    <cellStyle name="常规 7 2 2 3 3 2 5 2 3 2" xfId="4314"/>
    <cellStyle name="常规 7 2 2 3 3 2 5 2 4" xfId="17887"/>
    <cellStyle name="常规 7 2 2 3 3 2 5 2 4 2" xfId="17888"/>
    <cellStyle name="常规 7 2 2 3 3 2 5 2 5" xfId="17889"/>
    <cellStyle name="常规 7 2 2 3 3 2 5 3" xfId="2863"/>
    <cellStyle name="常规 7 2 2 3 3 2 5 3 2" xfId="17892"/>
    <cellStyle name="常规 7 2 2 3 3 2 5 4" xfId="17894"/>
    <cellStyle name="常规 7 2 2 3 3 2 5 4 2" xfId="17896"/>
    <cellStyle name="常规 7 2 2 3 3 2 5 5" xfId="17898"/>
    <cellStyle name="常规 7 2 2 3 3 2 5 5 2" xfId="17901"/>
    <cellStyle name="常规 7 2 2 3 3 2 5 6" xfId="17904"/>
    <cellStyle name="常规 7 2 2 3 3 2 6" xfId="17906"/>
    <cellStyle name="常规 7 2 2 3 3 2 6 2" xfId="17907"/>
    <cellStyle name="常规 7 2 2 3 3 2 6 2 2" xfId="17910"/>
    <cellStyle name="常规 7 2 2 3 3 2 6 3" xfId="17912"/>
    <cellStyle name="常规 7 2 2 3 3 2 6 3 2" xfId="17915"/>
    <cellStyle name="常规 7 2 2 3 3 2 6 4" xfId="17917"/>
    <cellStyle name="常规 7 2 2 3 3 2 6 4 2" xfId="17919"/>
    <cellStyle name="常规 7 2 2 3 3 2 6 5" xfId="17921"/>
    <cellStyle name="常规 7 2 2 3 3 2 7" xfId="17922"/>
    <cellStyle name="常规 7 2 2 3 3 2 7 2" xfId="17923"/>
    <cellStyle name="常规 7 2 2 3 3 2 7 2 2" xfId="17925"/>
    <cellStyle name="常规 7 2 2 3 3 2 7 3" xfId="17927"/>
    <cellStyle name="常规 7 2 2 3 3 2 7 3 2" xfId="5785"/>
    <cellStyle name="常规 7 2 2 3 3 2 7 4" xfId="17929"/>
    <cellStyle name="常规 7 2 2 3 3 2 7 4 2" xfId="17931"/>
    <cellStyle name="常规 7 2 2 3 3 2 7 5" xfId="17933"/>
    <cellStyle name="常规 7 2 2 3 3 2 8" xfId="17934"/>
    <cellStyle name="常规 7 2 2 3 3 2 8 2" xfId="17935"/>
    <cellStyle name="常规 7 2 2 3 3 2 8 2 2" xfId="17936"/>
    <cellStyle name="常规 7 2 2 3 3 2 8 3" xfId="17938"/>
    <cellStyle name="常规 7 2 2 3 3 2 8 3 2" xfId="17939"/>
    <cellStyle name="常规 7 2 2 3 3 2 8 4" xfId="17940"/>
    <cellStyle name="常规 7 2 2 3 3 2 9" xfId="17942"/>
    <cellStyle name="常规 7 2 2 3 3 2 9 2" xfId="17945"/>
    <cellStyle name="常规 7 2 2 3 3 3" xfId="17946"/>
    <cellStyle name="常规 7 2 2 3 3 3 10" xfId="17949"/>
    <cellStyle name="常规 7 2 2 3 3 3 10 2" xfId="17954"/>
    <cellStyle name="常规 7 2 2 3 3 3 11" xfId="17957"/>
    <cellStyle name="常规 7 2 2 3 3 3 2" xfId="17959"/>
    <cellStyle name="常规 7 2 2 3 3 3 2 10" xfId="17961"/>
    <cellStyle name="常规 7 2 2 3 3 3 2 11" xfId="17963"/>
    <cellStyle name="常规 7 2 2 3 3 3 2 2" xfId="17965"/>
    <cellStyle name="常规 7 2 2 3 3 3 2 2 2" xfId="17966"/>
    <cellStyle name="常规 7 2 2 3 3 3 2 2 2 2" xfId="17967"/>
    <cellStyle name="常规 7 2 2 3 3 3 2 2 2 2 2" xfId="13454"/>
    <cellStyle name="常规 7 2 2 3 3 3 2 2 2 2 2 2" xfId="13457"/>
    <cellStyle name="常规 7 2 2 3 3 3 2 2 2 2 3" xfId="13463"/>
    <cellStyle name="常规 7 2 2 3 3 3 2 2 2 2 3 2" xfId="13465"/>
    <cellStyle name="常规 7 2 2 3 3 3 2 2 2 2 4" xfId="13468"/>
    <cellStyle name="常规 7 2 2 3 3 3 2 2 2 2 4 2" xfId="13471"/>
    <cellStyle name="常规 7 2 2 3 3 3 2 2 2 2 5" xfId="13474"/>
    <cellStyle name="常规 7 2 2 3 3 3 2 2 2 3" xfId="17968"/>
    <cellStyle name="常规 7 2 2 3 3 3 2 2 2 3 2" xfId="13508"/>
    <cellStyle name="常规 7 2 2 3 3 3 2 2 2 4" xfId="12738"/>
    <cellStyle name="常规 7 2 2 3 3 3 2 2 2 4 2" xfId="12741"/>
    <cellStyle name="常规 7 2 2 3 3 3 2 2 2 5" xfId="12744"/>
    <cellStyle name="常规 7 2 2 3 3 3 2 2 2 5 2" xfId="12746"/>
    <cellStyle name="常规 7 2 2 3 3 3 2 2 2 6" xfId="12750"/>
    <cellStyle name="常规 7 2 2 3 3 3 2 2 3" xfId="17969"/>
    <cellStyle name="常规 7 2 2 3 3 3 2 2 3 2" xfId="17970"/>
    <cellStyle name="常规 7 2 2 3 3 3 2 2 3 2 2" xfId="13612"/>
    <cellStyle name="常规 7 2 2 3 3 3 2 2 3 3" xfId="17972"/>
    <cellStyle name="常规 7 2 2 3 3 3 2 2 3 3 2" xfId="13641"/>
    <cellStyle name="常规 7 2 2 3 3 3 2 2 3 4" xfId="9706"/>
    <cellStyle name="常规 7 2 2 3 3 3 2 2 3 4 2" xfId="12754"/>
    <cellStyle name="常规 7 2 2 3 3 3 2 2 3 5" xfId="12757"/>
    <cellStyle name="常规 7 2 2 3 3 3 2 2 4" xfId="17973"/>
    <cellStyle name="常规 7 2 2 3 3 3 2 2 4 2" xfId="17226"/>
    <cellStyle name="常规 7 2 2 3 3 3 2 2 4 2 2" xfId="13702"/>
    <cellStyle name="常规 7 2 2 3 3 3 2 2 4 3" xfId="17228"/>
    <cellStyle name="常规 7 2 2 3 3 3 2 2 4 3 2" xfId="17974"/>
    <cellStyle name="常规 7 2 2 3 3 3 2 2 4 4" xfId="9711"/>
    <cellStyle name="常规 7 2 2 3 3 3 2 2 4 4 2" xfId="17975"/>
    <cellStyle name="常规 7 2 2 3 3 3 2 2 4 5" xfId="17976"/>
    <cellStyle name="常规 7 2 2 3 3 3 2 2 5" xfId="17977"/>
    <cellStyle name="常规 7 2 2 3 3 3 2 2 5 2" xfId="17978"/>
    <cellStyle name="常规 7 2 2 3 3 3 2 2 5 2 2" xfId="17979"/>
    <cellStyle name="常规 7 2 2 3 3 3 2 2 5 3" xfId="17980"/>
    <cellStyle name="常规 7 2 2 3 3 3 2 2 5 3 2" xfId="17981"/>
    <cellStyle name="常规 7 2 2 3 3 3 2 2 5 4" xfId="9717"/>
    <cellStyle name="常规 7 2 2 3 3 3 2 2 6" xfId="17982"/>
    <cellStyle name="常规 7 2 2 3 3 3 2 2 6 2" xfId="17983"/>
    <cellStyle name="常规 7 2 2 3 3 3 2 2 7" xfId="17985"/>
    <cellStyle name="常规 7 2 2 3 3 3 2 2 7 2" xfId="17986"/>
    <cellStyle name="常规 7 2 2 3 3 3 2 2 8" xfId="17987"/>
    <cellStyle name="常规 7 2 2 3 3 3 2 2 8 2" xfId="17988"/>
    <cellStyle name="常规 7 2 2 3 3 3 2 2 9" xfId="17989"/>
    <cellStyle name="常规 7 2 2 3 3 3 2 3" xfId="17993"/>
    <cellStyle name="常规 7 2 2 3 3 3 2 3 2" xfId="17995"/>
    <cellStyle name="常规 7 2 2 3 3 3 2 3 2 2" xfId="17998"/>
    <cellStyle name="常规 7 2 2 3 3 3 2 3 2 2 2" xfId="13794"/>
    <cellStyle name="常规 7 2 2 3 3 3 2 3 2 3" xfId="18001"/>
    <cellStyle name="常规 7 2 2 3 3 3 2 3 2 3 2" xfId="13824"/>
    <cellStyle name="常规 7 2 2 3 3 3 2 3 2 4" xfId="12807"/>
    <cellStyle name="常规 7 2 2 3 3 3 2 3 2 4 2" xfId="13851"/>
    <cellStyle name="常规 7 2 2 3 3 3 2 3 2 5" xfId="18003"/>
    <cellStyle name="常规 7 2 2 3 3 3 2 3 3" xfId="18006"/>
    <cellStyle name="常规 7 2 2 3 3 3 2 3 3 2" xfId="18009"/>
    <cellStyle name="常规 7 2 2 3 3 3 2 3 4" xfId="18011"/>
    <cellStyle name="常规 7 2 2 3 3 3 2 3 4 2" xfId="18014"/>
    <cellStyle name="常规 7 2 2 3 3 3 2 3 5" xfId="18017"/>
    <cellStyle name="常规 7 2 2 3 3 3 2 3 5 2" xfId="18021"/>
    <cellStyle name="常规 7 2 2 3 3 3 2 3 6" xfId="18026"/>
    <cellStyle name="常规 7 2 2 3 3 3 2 4" xfId="18028"/>
    <cellStyle name="常规 7 2 2 3 3 3 2 4 2" xfId="18031"/>
    <cellStyle name="常规 7 2 2 3 3 3 2 4 2 2" xfId="18035"/>
    <cellStyle name="常规 7 2 2 3 3 3 2 4 3" xfId="18039"/>
    <cellStyle name="常规 7 2 2 3 3 3 2 4 3 2" xfId="18043"/>
    <cellStyle name="常规 7 2 2 3 3 3 2 4 4" xfId="18047"/>
    <cellStyle name="常规 7 2 2 3 3 3 2 4 4 2" xfId="18051"/>
    <cellStyle name="常规 7 2 2 3 3 3 2 4 5" xfId="18055"/>
    <cellStyle name="常规 7 2 2 3 3 3 2 5" xfId="1927"/>
    <cellStyle name="常规 7 2 2 3 3 3 2 5 2" xfId="1933"/>
    <cellStyle name="常规 7 2 2 3 3 3 2 5 2 2" xfId="8529"/>
    <cellStyle name="常规 7 2 2 3 3 3 2 5 3" xfId="8927"/>
    <cellStyle name="常规 7 2 2 3 3 3 2 5 3 2" xfId="8551"/>
    <cellStyle name="常规 7 2 2 3 3 3 2 5 4" xfId="4796"/>
    <cellStyle name="常规 7 2 2 3 3 3 2 5 4 2" xfId="8565"/>
    <cellStyle name="常规 7 2 2 3 3 3 2 5 5" xfId="125"/>
    <cellStyle name="常规 7 2 2 3 3 3 2 6" xfId="1938"/>
    <cellStyle name="常规 7 2 2 3 3 3 2 6 2" xfId="1947"/>
    <cellStyle name="常规 7 2 2 3 3 3 2 6 2 2" xfId="18058"/>
    <cellStyle name="常规 7 2 2 3 3 3 2 6 3" xfId="18061"/>
    <cellStyle name="常规 7 2 2 3 3 3 2 6 3 2" xfId="18065"/>
    <cellStyle name="常规 7 2 2 3 3 3 2 6 4" xfId="18070"/>
    <cellStyle name="常规 7 2 2 3 3 3 2 7" xfId="1955"/>
    <cellStyle name="常规 7 2 2 3 3 3 2 7 2" xfId="1444"/>
    <cellStyle name="常规 7 2 2 3 3 3 2 8" xfId="8873"/>
    <cellStyle name="常规 7 2 2 3 3 3 2 8 2" xfId="1466"/>
    <cellStyle name="常规 7 2 2 3 3 3 2 9" xfId="8878"/>
    <cellStyle name="常规 7 2 2 3 3 3 2 9 2" xfId="18071"/>
    <cellStyle name="常规 7 2 2 3 3 3 3" xfId="18076"/>
    <cellStyle name="常规 7 2 2 3 3 3 3 10" xfId="18077"/>
    <cellStyle name="常规 7 2 2 3 3 3 3 2" xfId="18079"/>
    <cellStyle name="常规 7 2 2 3 3 3 3 2 2" xfId="18080"/>
    <cellStyle name="常规 7 2 2 3 3 3 3 2 2 2" xfId="5066"/>
    <cellStyle name="常规 7 2 2 3 3 3 3 2 2 2 2" xfId="5894"/>
    <cellStyle name="常规 7 2 2 3 3 3 3 2 2 3" xfId="5901"/>
    <cellStyle name="常规 7 2 2 3 3 3 3 2 2 3 2" xfId="5908"/>
    <cellStyle name="常规 7 2 2 3 3 3 3 2 2 4" xfId="5914"/>
    <cellStyle name="常规 7 2 2 3 3 3 3 2 2 4 2" xfId="14755"/>
    <cellStyle name="常规 7 2 2 3 3 3 3 2 2 5" xfId="18081"/>
    <cellStyle name="常规 7 2 2 3 3 3 3 2 3" xfId="18082"/>
    <cellStyle name="常规 7 2 2 3 3 3 3 2 3 2" xfId="5073"/>
    <cellStyle name="常规 7 2 2 3 3 3 3 2 4" xfId="18083"/>
    <cellStyle name="常规 7 2 2 3 3 3 3 2 4 2" xfId="5082"/>
    <cellStyle name="常规 7 2 2 3 3 3 3 2 5" xfId="18084"/>
    <cellStyle name="常规 7 2 2 3 3 3 3 2 5 2" xfId="5990"/>
    <cellStyle name="常规 7 2 2 3 3 3 3 2 6" xfId="18085"/>
    <cellStyle name="常规 7 2 2 3 3 3 3 3" xfId="18087"/>
    <cellStyle name="常规 7 2 2 3 3 3 3 3 2" xfId="18089"/>
    <cellStyle name="常规 7 2 2 3 3 3 3 3 2 2" xfId="5260"/>
    <cellStyle name="常规 7 2 2 3 3 3 3 3 3" xfId="18092"/>
    <cellStyle name="常规 7 2 2 3 3 3 3 3 3 2" xfId="5278"/>
    <cellStyle name="常规 7 2 2 3 3 3 3 3 4" xfId="18094"/>
    <cellStyle name="常规 7 2 2 3 3 3 3 3 4 2" xfId="6221"/>
    <cellStyle name="常规 7 2 2 3 3 3 3 3 5" xfId="18097"/>
    <cellStyle name="常规 7 2 2 3 3 3 3 4" xfId="18099"/>
    <cellStyle name="常规 7 2 2 3 3 3 3 4 2" xfId="18102"/>
    <cellStyle name="常规 7 2 2 3 3 3 3 4 2 2" xfId="6271"/>
    <cellStyle name="常规 7 2 2 3 3 3 3 4 3" xfId="18105"/>
    <cellStyle name="常规 7 2 2 3 3 3 3 4 3 2" xfId="6276"/>
    <cellStyle name="常规 7 2 2 3 3 3 3 4 4" xfId="18107"/>
    <cellStyle name="常规 7 2 2 3 3 3 3 4 4 2" xfId="18108"/>
    <cellStyle name="常规 7 2 2 3 3 3 3 4 5" xfId="18110"/>
    <cellStyle name="常规 7 2 2 3 3 3 3 5" xfId="8932"/>
    <cellStyle name="常规 7 2 2 3 3 3 3 5 2" xfId="8936"/>
    <cellStyle name="常规 7 2 2 3 3 3 3 5 2 2" xfId="7717"/>
    <cellStyle name="常规 7 2 2 3 3 3 3 5 3" xfId="18113"/>
    <cellStyle name="常规 7 2 2 3 3 3 3 5 3 2" xfId="7748"/>
    <cellStyle name="常规 7 2 2 3 3 3 3 5 4" xfId="18114"/>
    <cellStyle name="常规 7 2 2 3 3 3 3 6" xfId="8940"/>
    <cellStyle name="常规 7 2 2 3 3 3 3 6 2" xfId="8944"/>
    <cellStyle name="常规 7 2 2 3 3 3 3 7" xfId="8947"/>
    <cellStyle name="常规 7 2 2 3 3 3 3 7 2" xfId="8949"/>
    <cellStyle name="常规 7 2 2 3 3 3 3 8" xfId="8953"/>
    <cellStyle name="常规 7 2 2 3 3 3 3 8 2" xfId="18115"/>
    <cellStyle name="常规 7 2 2 3 3 3 3 9" xfId="18116"/>
    <cellStyle name="常规 7 2 2 3 3 3 4" xfId="3816"/>
    <cellStyle name="常规 7 2 2 3 3 3 4 2" xfId="18117"/>
    <cellStyle name="常规 7 2 2 3 3 3 4 2 2" xfId="18120"/>
    <cellStyle name="常规 7 2 2 3 3 3 4 2 2 2" xfId="5429"/>
    <cellStyle name="常规 7 2 2 3 3 3 4 2 3" xfId="18123"/>
    <cellStyle name="常规 7 2 2 3 3 3 4 2 3 2" xfId="6719"/>
    <cellStyle name="常规 7 2 2 3 3 3 4 2 4" xfId="18126"/>
    <cellStyle name="常规 7 2 2 3 3 3 4 2 4 2" xfId="6736"/>
    <cellStyle name="常规 7 2 2 3 3 3 4 2 5" xfId="18128"/>
    <cellStyle name="常规 7 2 2 3 3 3 4 3" xfId="18130"/>
    <cellStyle name="常规 7 2 2 3 3 3 4 3 2" xfId="18134"/>
    <cellStyle name="常规 7 2 2 3 3 3 4 4" xfId="18136"/>
    <cellStyle name="常规 7 2 2 3 3 3 4 4 2" xfId="18140"/>
    <cellStyle name="常规 7 2 2 3 3 3 4 5" xfId="8957"/>
    <cellStyle name="常规 7 2 2 3 3 3 4 5 2" xfId="8961"/>
    <cellStyle name="常规 7 2 2 3 3 3 4 6" xfId="8965"/>
    <cellStyle name="常规 7 2 2 3 3 3 5" xfId="18141"/>
    <cellStyle name="常规 7 2 2 3 3 3 5 2" xfId="18143"/>
    <cellStyle name="常规 7 2 2 3 3 3 5 2 2" xfId="18146"/>
    <cellStyle name="常规 7 2 2 3 3 3 5 3" xfId="18148"/>
    <cellStyle name="常规 7 2 2 3 3 3 5 3 2" xfId="18152"/>
    <cellStyle name="常规 7 2 2 3 3 3 5 4" xfId="18154"/>
    <cellStyle name="常规 7 2 2 3 3 3 5 4 2" xfId="18157"/>
    <cellStyle name="常规 7 2 2 3 3 3 5 5" xfId="8974"/>
    <cellStyle name="常规 7 2 2 3 3 3 6" xfId="18158"/>
    <cellStyle name="常规 7 2 2 3 3 3 6 2" xfId="18159"/>
    <cellStyle name="常规 7 2 2 3 3 3 6 2 2" xfId="18163"/>
    <cellStyle name="常规 7 2 2 3 3 3 6 3" xfId="18165"/>
    <cellStyle name="常规 7 2 2 3 3 3 6 3 2" xfId="18168"/>
    <cellStyle name="常规 7 2 2 3 3 3 6 4" xfId="18170"/>
    <cellStyle name="常规 7 2 2 3 3 3 6 4 2" xfId="18173"/>
    <cellStyle name="常规 7 2 2 3 3 3 6 5" xfId="8985"/>
    <cellStyle name="常规 7 2 2 3 3 3 7" xfId="18174"/>
    <cellStyle name="常规 7 2 2 3 3 3 7 2" xfId="18175"/>
    <cellStyle name="常规 7 2 2 3 3 3 7 2 2" xfId="18177"/>
    <cellStyle name="常规 7 2 2 3 3 3 7 3" xfId="18179"/>
    <cellStyle name="常规 7 2 2 3 3 3 7 3 2" xfId="18180"/>
    <cellStyle name="常规 7 2 2 3 3 3 7 4" xfId="18181"/>
    <cellStyle name="常规 7 2 2 3 3 3 8" xfId="18182"/>
    <cellStyle name="常规 7 2 2 3 3 3 8 2" xfId="18183"/>
    <cellStyle name="常规 7 2 2 3 3 3 9" xfId="18185"/>
    <cellStyle name="常规 7 2 2 3 3 3 9 2" xfId="15452"/>
    <cellStyle name="常规 7 2 2 3 3 4" xfId="18186"/>
    <cellStyle name="常规 7 2 2 3 3 4 10" xfId="18187"/>
    <cellStyle name="常规 7 2 2 3 3 4 10 2" xfId="18188"/>
    <cellStyle name="常规 7 2 2 3 3 4 11" xfId="18189"/>
    <cellStyle name="常规 7 2 2 3 3 4 12" xfId="18191"/>
    <cellStyle name="常规 7 2 2 3 3 4 2" xfId="18195"/>
    <cellStyle name="常规 7 2 2 3 3 4 2 10" xfId="18198"/>
    <cellStyle name="常规 7 2 2 3 3 4 2 11" xfId="18199"/>
    <cellStyle name="常规 7 2 2 3 3 4 2 2" xfId="18204"/>
    <cellStyle name="常规 7 2 2 3 3 4 2 2 2" xfId="920"/>
    <cellStyle name="常规 7 2 2 3 3 4 2 2 2 2" xfId="926"/>
    <cellStyle name="常规 7 2 2 3 3 4 2 2 2 2 2" xfId="1356"/>
    <cellStyle name="常规 7 2 2 3 3 4 2 2 2 2 2 2" xfId="18205"/>
    <cellStyle name="常规 7 2 2 3 3 4 2 2 2 2 3" xfId="1544"/>
    <cellStyle name="常规 7 2 2 3 3 4 2 2 2 2 3 2" xfId="1386"/>
    <cellStyle name="常规 7 2 2 3 3 4 2 2 2 2 4" xfId="1547"/>
    <cellStyle name="常规 7 2 2 3 3 4 2 2 2 2 4 2" xfId="18208"/>
    <cellStyle name="常规 7 2 2 3 3 4 2 2 2 2 5" xfId="1551"/>
    <cellStyle name="常规 7 2 2 3 3 4 2 2 2 3" xfId="269"/>
    <cellStyle name="常规 7 2 2 3 3 4 2 2 2 3 2" xfId="1553"/>
    <cellStyle name="常规 7 2 2 3 3 4 2 2 2 4" xfId="1571"/>
    <cellStyle name="常规 7 2 2 3 3 4 2 2 2 4 2" xfId="1577"/>
    <cellStyle name="常规 7 2 2 3 3 4 2 2 2 5" xfId="1599"/>
    <cellStyle name="常规 7 2 2 3 3 4 2 2 2 5 2" xfId="18209"/>
    <cellStyle name="常规 7 2 2 3 3 4 2 2 2 6" xfId="1602"/>
    <cellStyle name="常规 7 2 2 3 3 4 2 2 3" xfId="936"/>
    <cellStyle name="常规 7 2 2 3 3 4 2 2 3 2" xfId="943"/>
    <cellStyle name="常规 7 2 2 3 3 4 2 2 3 2 2" xfId="2622"/>
    <cellStyle name="常规 7 2 2 3 3 4 2 2 3 3" xfId="2636"/>
    <cellStyle name="常规 7 2 2 3 3 4 2 2 3 3 2" xfId="2642"/>
    <cellStyle name="常规 7 2 2 3 3 4 2 2 3 4" xfId="2619"/>
    <cellStyle name="常规 7 2 2 3 3 4 2 2 3 4 2" xfId="2655"/>
    <cellStyle name="常规 7 2 2 3 3 4 2 2 3 5" xfId="2627"/>
    <cellStyle name="常规 7 2 2 3 3 4 2 2 4" xfId="951"/>
    <cellStyle name="常规 7 2 2 3 3 4 2 2 4 2" xfId="4129"/>
    <cellStyle name="常规 7 2 2 3 3 4 2 2 4 2 2" xfId="4134"/>
    <cellStyle name="常规 7 2 2 3 3 4 2 2 4 3" xfId="3924"/>
    <cellStyle name="常规 7 2 2 3 3 4 2 2 4 3 2" xfId="4143"/>
    <cellStyle name="常规 7 2 2 3 3 4 2 2 4 4" xfId="2640"/>
    <cellStyle name="常规 7 2 2 3 3 4 2 2 4 4 2" xfId="4148"/>
    <cellStyle name="常规 7 2 2 3 3 4 2 2 4 5" xfId="2647"/>
    <cellStyle name="常规 7 2 2 3 3 4 2 2 5" xfId="4164"/>
    <cellStyle name="常规 7 2 2 3 3 4 2 2 5 2" xfId="4168"/>
    <cellStyle name="常规 7 2 2 3 3 4 2 2 5 2 2" xfId="4172"/>
    <cellStyle name="常规 7 2 2 3 3 4 2 2 5 3" xfId="3939"/>
    <cellStyle name="常规 7 2 2 3 3 4 2 2 5 3 2" xfId="4176"/>
    <cellStyle name="常规 7 2 2 3 3 4 2 2 5 4" xfId="2653"/>
    <cellStyle name="常规 7 2 2 3 3 4 2 2 6" xfId="4208"/>
    <cellStyle name="常规 7 2 2 3 3 4 2 2 6 2" xfId="4212"/>
    <cellStyle name="常规 7 2 2 3 3 4 2 2 7" xfId="18211"/>
    <cellStyle name="常规 7 2 2 3 3 4 2 2 7 2" xfId="18214"/>
    <cellStyle name="常规 7 2 2 3 3 4 2 2 8" xfId="18215"/>
    <cellStyle name="常规 7 2 2 3 3 4 2 2 8 2" xfId="18218"/>
    <cellStyle name="常规 7 2 2 3 3 4 2 2 9" xfId="18219"/>
    <cellStyle name="常规 7 2 2 3 3 4 2 3" xfId="18223"/>
    <cellStyle name="常规 7 2 2 3 3 4 2 3 2" xfId="18227"/>
    <cellStyle name="常规 7 2 2 3 3 4 2 3 2 2" xfId="18232"/>
    <cellStyle name="常规 7 2 2 3 3 4 2 3 2 2 2" xfId="18236"/>
    <cellStyle name="常规 7 2 2 3 3 4 2 3 2 3" xfId="18241"/>
    <cellStyle name="常规 7 2 2 3 3 4 2 3 2 3 2" xfId="18245"/>
    <cellStyle name="常规 7 2 2 3 3 4 2 3 2 4" xfId="13279"/>
    <cellStyle name="常规 7 2 2 3 3 4 2 3 2 4 2" xfId="18247"/>
    <cellStyle name="常规 7 2 2 3 3 4 2 3 2 5" xfId="18249"/>
    <cellStyle name="常规 7 2 2 3 3 4 2 3 3" xfId="18253"/>
    <cellStyle name="常规 7 2 2 3 3 4 2 3 3 2" xfId="18258"/>
    <cellStyle name="常规 7 2 2 3 3 4 2 3 4" xfId="18261"/>
    <cellStyle name="常规 7 2 2 3 3 4 2 3 4 2" xfId="18267"/>
    <cellStyle name="常规 7 2 2 3 3 4 2 3 5" xfId="18271"/>
    <cellStyle name="常规 7 2 2 3 3 4 2 3 5 2" xfId="18274"/>
    <cellStyle name="常规 7 2 2 3 3 4 2 3 6" xfId="18277"/>
    <cellStyle name="常规 7 2 2 3 3 4 2 4" xfId="18280"/>
    <cellStyle name="常规 7 2 2 3 3 4 2 4 2" xfId="18284"/>
    <cellStyle name="常规 7 2 2 3 3 4 2 4 2 2" xfId="18288"/>
    <cellStyle name="常规 7 2 2 3 3 4 2 4 3" xfId="18292"/>
    <cellStyle name="常规 7 2 2 3 3 4 2 4 3 2" xfId="18295"/>
    <cellStyle name="常规 7 2 2 3 3 4 2 4 4" xfId="18297"/>
    <cellStyle name="常规 7 2 2 3 3 4 2 4 4 2" xfId="18299"/>
    <cellStyle name="常规 7 2 2 3 3 4 2 4 5" xfId="13074"/>
    <cellStyle name="常规 7 2 2 3 3 4 2 5" xfId="9030"/>
    <cellStyle name="常规 7 2 2 3 3 4 2 5 2" xfId="9035"/>
    <cellStyle name="常规 7 2 2 3 3 4 2 5 2 2" xfId="18303"/>
    <cellStyle name="常规 7 2 2 3 3 4 2 5 3" xfId="18305"/>
    <cellStyle name="常规 7 2 2 3 3 4 2 5 3 2" xfId="18308"/>
    <cellStyle name="常规 7 2 2 3 3 4 2 5 4" xfId="18309"/>
    <cellStyle name="常规 7 2 2 3 3 4 2 5 4 2" xfId="18312"/>
    <cellStyle name="常规 7 2 2 3 3 4 2 5 5" xfId="13077"/>
    <cellStyle name="常规 7 2 2 3 3 4 2 6" xfId="9039"/>
    <cellStyle name="常规 7 2 2 3 3 4 2 6 2" xfId="9044"/>
    <cellStyle name="常规 7 2 2 3 3 4 2 6 2 2" xfId="18316"/>
    <cellStyle name="常规 7 2 2 3 3 4 2 6 3" xfId="18318"/>
    <cellStyle name="常规 7 2 2 3 3 4 2 6 3 2" xfId="18322"/>
    <cellStyle name="常规 7 2 2 3 3 4 2 6 4" xfId="18323"/>
    <cellStyle name="常规 7 2 2 3 3 4 2 7" xfId="9048"/>
    <cellStyle name="常规 7 2 2 3 3 4 2 7 2" xfId="9051"/>
    <cellStyle name="常规 7 2 2 3 3 4 2 8" xfId="9056"/>
    <cellStyle name="常规 7 2 2 3 3 4 2 8 2" xfId="18324"/>
    <cellStyle name="常规 7 2 2 3 3 4 2 9" xfId="18325"/>
    <cellStyle name="常规 7 2 2 3 3 4 2 9 2" xfId="18326"/>
    <cellStyle name="常规 7 2 2 3 3 4 3" xfId="18331"/>
    <cellStyle name="常规 7 2 2 3 3 4 3 2" xfId="18333"/>
    <cellStyle name="常规 7 2 2 3 3 4 3 2 2" xfId="18334"/>
    <cellStyle name="常规 7 2 2 3 3 4 3 2 2 2" xfId="7904"/>
    <cellStyle name="常规 7 2 2 3 3 4 3 2 2 2 2" xfId="6226"/>
    <cellStyle name="常规 7 2 2 3 3 4 3 2 2 3" xfId="7909"/>
    <cellStyle name="常规 7 2 2 3 3 4 3 2 2 3 2" xfId="7912"/>
    <cellStyle name="常规 7 2 2 3 3 4 3 2 2 4" xfId="7916"/>
    <cellStyle name="常规 7 2 2 3 3 4 3 2 2 4 2" xfId="18336"/>
    <cellStyle name="常规 7 2 2 3 3 4 3 2 2 5" xfId="18338"/>
    <cellStyle name="常规 7 2 2 3 3 4 3 2 3" xfId="18339"/>
    <cellStyle name="常规 7 2 2 3 3 4 3 2 3 2" xfId="7320"/>
    <cellStyle name="常规 7 2 2 3 3 4 3 2 4" xfId="18340"/>
    <cellStyle name="常规 7 2 2 3 3 4 3 2 4 2" xfId="7283"/>
    <cellStyle name="常规 7 2 2 3 3 4 3 2 5" xfId="18341"/>
    <cellStyle name="常规 7 2 2 3 3 4 3 2 5 2" xfId="7296"/>
    <cellStyle name="常规 7 2 2 3 3 4 3 2 6" xfId="18342"/>
    <cellStyle name="常规 7 2 2 3 3 4 3 3" xfId="18344"/>
    <cellStyle name="常规 7 2 2 3 3 4 3 3 2" xfId="18347"/>
    <cellStyle name="常规 7 2 2 3 3 4 3 3 2 2" xfId="1539"/>
    <cellStyle name="常规 7 2 2 3 3 4 3 3 3" xfId="18350"/>
    <cellStyle name="常规 7 2 2 3 3 4 3 3 3 2" xfId="8048"/>
    <cellStyle name="常规 7 2 2 3 3 4 3 3 4" xfId="3522"/>
    <cellStyle name="常规 7 2 2 3 3 4 3 3 4 2" xfId="3525"/>
    <cellStyle name="常规 7 2 2 3 3 4 3 3 5" xfId="3528"/>
    <cellStyle name="常规 7 2 2 3 3 4 3 4" xfId="18352"/>
    <cellStyle name="常规 7 2 2 3 3 4 3 4 2" xfId="18356"/>
    <cellStyle name="常规 7 2 2 3 3 4 3 4 2 2" xfId="8137"/>
    <cellStyle name="常规 7 2 2 3 3 4 3 4 3" xfId="18358"/>
    <cellStyle name="常规 7 2 2 3 3 4 3 4 3 2" xfId="8146"/>
    <cellStyle name="常规 7 2 2 3 3 4 3 4 4" xfId="3558"/>
    <cellStyle name="常规 7 2 2 3 3 4 3 4 4 2" xfId="18360"/>
    <cellStyle name="常规 7 2 2 3 3 4 3 4 5" xfId="13086"/>
    <cellStyle name="常规 7 2 2 3 3 4 3 5" xfId="9060"/>
    <cellStyle name="常规 7 2 2 3 3 4 3 5 2" xfId="9066"/>
    <cellStyle name="常规 7 2 2 3 3 4 3 5 2 2" xfId="8326"/>
    <cellStyle name="常规 7 2 2 3 3 4 3 5 3" xfId="18362"/>
    <cellStyle name="常规 7 2 2 3 3 4 3 5 3 2" xfId="18365"/>
    <cellStyle name="常规 7 2 2 3 3 4 3 5 4" xfId="3570"/>
    <cellStyle name="常规 7 2 2 3 3 4 3 6" xfId="9069"/>
    <cellStyle name="常规 7 2 2 3 3 4 3 6 2" xfId="9071"/>
    <cellStyle name="常规 7 2 2 3 3 4 3 7" xfId="9073"/>
    <cellStyle name="常规 7 2 2 3 3 4 3 7 2" xfId="9075"/>
    <cellStyle name="常规 7 2 2 3 3 4 3 8" xfId="9077"/>
    <cellStyle name="常规 7 2 2 3 3 4 3 8 2" xfId="18366"/>
    <cellStyle name="常规 7 2 2 3 3 4 3 9" xfId="18367"/>
    <cellStyle name="常规 7 2 2 3 3 4 4" xfId="3823"/>
    <cellStyle name="常规 7 2 2 3 3 4 4 2" xfId="18369"/>
    <cellStyle name="常规 7 2 2 3 3 4 4 2 2" xfId="18372"/>
    <cellStyle name="常规 7 2 2 3 3 4 4 2 2 2" xfId="2975"/>
    <cellStyle name="常规 7 2 2 3 3 4 4 2 3" xfId="18375"/>
    <cellStyle name="常规 7 2 2 3 3 4 4 2 3 2" xfId="3018"/>
    <cellStyle name="常规 7 2 2 3 3 4 4 2 4" xfId="15749"/>
    <cellStyle name="常规 7 2 2 3 3 4 4 2 4 2" xfId="3061"/>
    <cellStyle name="常规 7 2 2 3 3 4 4 2 5" xfId="15886"/>
    <cellStyle name="常规 7 2 2 3 3 4 4 3" xfId="18377"/>
    <cellStyle name="常规 7 2 2 3 3 4 4 3 2" xfId="18382"/>
    <cellStyle name="常规 7 2 2 3 3 4 4 4" xfId="18384"/>
    <cellStyle name="常规 7 2 2 3 3 4 4 4 2" xfId="18387"/>
    <cellStyle name="常规 7 2 2 3 3 4 4 5" xfId="9082"/>
    <cellStyle name="常规 7 2 2 3 3 4 4 5 2" xfId="9087"/>
    <cellStyle name="常规 7 2 2 3 3 4 4 6" xfId="9092"/>
    <cellStyle name="常规 7 2 2 3 3 4 5" xfId="18389"/>
    <cellStyle name="常规 7 2 2 3 3 4 5 2" xfId="18391"/>
    <cellStyle name="常规 7 2 2 3 3 4 5 2 2" xfId="18394"/>
    <cellStyle name="常规 7 2 2 3 3 4 5 3" xfId="18396"/>
    <cellStyle name="常规 7 2 2 3 3 4 5 3 2" xfId="18399"/>
    <cellStyle name="常规 7 2 2 3 3 4 5 4" xfId="18401"/>
    <cellStyle name="常规 7 2 2 3 3 4 5 4 2" xfId="18404"/>
    <cellStyle name="常规 7 2 2 3 3 4 5 5" xfId="9100"/>
    <cellStyle name="常规 7 2 2 3 3 4 6" xfId="18406"/>
    <cellStyle name="常规 7 2 2 3 3 4 6 2" xfId="18407"/>
    <cellStyle name="常规 7 2 2 3 3 4 6 2 2" xfId="18409"/>
    <cellStyle name="常规 7 2 2 3 3 4 6 3" xfId="18411"/>
    <cellStyle name="常规 7 2 2 3 3 4 6 3 2" xfId="18412"/>
    <cellStyle name="常规 7 2 2 3 3 4 6 4" xfId="18413"/>
    <cellStyle name="常规 7 2 2 3 3 4 6 4 2" xfId="18414"/>
    <cellStyle name="常规 7 2 2 3 3 4 6 5" xfId="9102"/>
    <cellStyle name="常规 7 2 2 3 3 4 7" xfId="18415"/>
    <cellStyle name="常规 7 2 2 3 3 4 7 2" xfId="18416"/>
    <cellStyle name="常规 7 2 2 3 3 4 7 2 2" xfId="18417"/>
    <cellStyle name="常规 7 2 2 3 3 4 7 3" xfId="18419"/>
    <cellStyle name="常规 7 2 2 3 3 4 7 3 2" xfId="18420"/>
    <cellStyle name="常规 7 2 2 3 3 4 7 4" xfId="18421"/>
    <cellStyle name="常规 7 2 2 3 3 4 8" xfId="18422"/>
    <cellStyle name="常规 7 2 2 3 3 4 8 2" xfId="18423"/>
    <cellStyle name="常规 7 2 2 3 3 4 9" xfId="18425"/>
    <cellStyle name="常规 7 2 2 3 3 4 9 2" xfId="18427"/>
    <cellStyle name="常规 7 2 2 3 3 5" xfId="18428"/>
    <cellStyle name="常规 7 2 2 3 3 5 10" xfId="18429"/>
    <cellStyle name="常规 7 2 2 3 3 5 11" xfId="18431"/>
    <cellStyle name="常规 7 2 2 3 3 5 2" xfId="18434"/>
    <cellStyle name="常规 7 2 2 3 3 5 2 2" xfId="18437"/>
    <cellStyle name="常规 7 2 2 3 3 5 2 2 2" xfId="18438"/>
    <cellStyle name="常规 7 2 2 3 3 5 2 2 2 2" xfId="18439"/>
    <cellStyle name="常规 7 2 2 3 3 5 2 2 2 2 2" xfId="12469"/>
    <cellStyle name="常规 7 2 2 3 3 5 2 2 2 3" xfId="18442"/>
    <cellStyle name="常规 7 2 2 3 3 5 2 2 2 3 2" xfId="12579"/>
    <cellStyle name="常规 7 2 2 3 3 5 2 2 2 4" xfId="13609"/>
    <cellStyle name="常规 7 2 2 3 3 5 2 2 2 4 2" xfId="18443"/>
    <cellStyle name="常规 7 2 2 3 3 5 2 2 2 5" xfId="18444"/>
    <cellStyle name="常规 7 2 2 3 3 5 2 2 3" xfId="18445"/>
    <cellStyle name="常规 7 2 2 3 3 5 2 2 3 2" xfId="18446"/>
    <cellStyle name="常规 7 2 2 3 3 5 2 2 4" xfId="18447"/>
    <cellStyle name="常规 7 2 2 3 3 5 2 2 4 2" xfId="18448"/>
    <cellStyle name="常规 7 2 2 3 3 5 2 2 5" xfId="18451"/>
    <cellStyle name="常规 7 2 2 3 3 5 2 2 5 2" xfId="18453"/>
    <cellStyle name="常规 7 2 2 3 3 5 2 2 6" xfId="18455"/>
    <cellStyle name="常规 7 2 2 3 3 5 2 3" xfId="18458"/>
    <cellStyle name="常规 7 2 2 3 3 5 2 3 2" xfId="18462"/>
    <cellStyle name="常规 7 2 2 3 3 5 2 3 2 2" xfId="15728"/>
    <cellStyle name="常规 7 2 2 3 3 5 2 3 3" xfId="8497"/>
    <cellStyle name="常规 7 2 2 3 3 5 2 3 3 2" xfId="18465"/>
    <cellStyle name="常规 7 2 2 3 3 5 2 3 4" xfId="18467"/>
    <cellStyle name="常规 7 2 2 3 3 5 2 3 4 2" xfId="18470"/>
    <cellStyle name="常规 7 2 2 3 3 5 2 3 5" xfId="18474"/>
    <cellStyle name="常规 7 2 2 3 3 5 2 4" xfId="18477"/>
    <cellStyle name="常规 7 2 2 3 3 5 2 4 2" xfId="18482"/>
    <cellStyle name="常规 7 2 2 3 3 5 2 4 2 2" xfId="16038"/>
    <cellStyle name="常规 7 2 2 3 3 5 2 4 3" xfId="8504"/>
    <cellStyle name="常规 7 2 2 3 3 5 2 4 3 2" xfId="18484"/>
    <cellStyle name="常规 7 2 2 3 3 5 2 4 4" xfId="18486"/>
    <cellStyle name="常规 7 2 2 3 3 5 2 4 4 2" xfId="18488"/>
    <cellStyle name="常规 7 2 2 3 3 5 2 4 5" xfId="13018"/>
    <cellStyle name="常规 7 2 2 3 3 5 2 5" xfId="9134"/>
    <cellStyle name="常规 7 2 2 3 3 5 2 5 2" xfId="18494"/>
    <cellStyle name="常规 7 2 2 3 3 5 2 5 2 2" xfId="18499"/>
    <cellStyle name="常规 7 2 2 3 3 5 2 5 3" xfId="18505"/>
    <cellStyle name="常规 7 2 2 3 3 5 2 5 3 2" xfId="18509"/>
    <cellStyle name="常规 7 2 2 3 3 5 2 5 4" xfId="18514"/>
    <cellStyle name="常规 7 2 2 3 3 5 2 6" xfId="18518"/>
    <cellStyle name="常规 7 2 2 3 3 5 2 6 2" xfId="18522"/>
    <cellStyle name="常规 7 2 2 3 3 5 2 7" xfId="18526"/>
    <cellStyle name="常规 7 2 2 3 3 5 2 7 2" xfId="18529"/>
    <cellStyle name="常规 7 2 2 3 3 5 2 8" xfId="18531"/>
    <cellStyle name="常规 7 2 2 3 3 5 2 8 2" xfId="18534"/>
    <cellStyle name="常规 7 2 2 3 3 5 2 9" xfId="18536"/>
    <cellStyle name="常规 7 2 2 3 3 5 3" xfId="18539"/>
    <cellStyle name="常规 7 2 2 3 3 5 3 2" xfId="18540"/>
    <cellStyle name="常规 7 2 2 3 3 5 3 2 2" xfId="18541"/>
    <cellStyle name="常规 7 2 2 3 3 5 3 2 2 2" xfId="5921"/>
    <cellStyle name="常规 7 2 2 3 3 5 3 2 3" xfId="18542"/>
    <cellStyle name="常规 7 2 2 3 3 5 3 2 3 2" xfId="5927"/>
    <cellStyle name="常规 7 2 2 3 3 5 3 2 4" xfId="18543"/>
    <cellStyle name="常规 7 2 2 3 3 5 3 2 4 2" xfId="7003"/>
    <cellStyle name="常规 7 2 2 3 3 5 3 2 5" xfId="18546"/>
    <cellStyle name="常规 7 2 2 3 3 5 3 3" xfId="18549"/>
    <cellStyle name="常规 7 2 2 3 3 5 3 3 2" xfId="18552"/>
    <cellStyle name="常规 7 2 2 3 3 5 3 4" xfId="18554"/>
    <cellStyle name="常规 7 2 2 3 3 5 3 4 2" xfId="18556"/>
    <cellStyle name="常规 7 2 2 3 3 5 3 5" xfId="9138"/>
    <cellStyle name="常规 7 2 2 3 3 5 3 5 2" xfId="18560"/>
    <cellStyle name="常规 7 2 2 3 3 5 3 6" xfId="18563"/>
    <cellStyle name="常规 7 2 2 3 3 5 4" xfId="18564"/>
    <cellStyle name="常规 7 2 2 3 3 5 4 2" xfId="18565"/>
    <cellStyle name="常规 7 2 2 3 3 5 4 2 2" xfId="18568"/>
    <cellStyle name="常规 7 2 2 3 3 5 4 3" xfId="18572"/>
    <cellStyle name="常规 7 2 2 3 3 5 4 3 2" xfId="18576"/>
    <cellStyle name="常规 7 2 2 3 3 5 4 4" xfId="18579"/>
    <cellStyle name="常规 7 2 2 3 3 5 4 4 2" xfId="2840"/>
    <cellStyle name="常规 7 2 2 3 3 5 4 5" xfId="9143"/>
    <cellStyle name="常规 7 2 2 3 3 5 5" xfId="18580"/>
    <cellStyle name="常规 7 2 2 3 3 5 5 2" xfId="18581"/>
    <cellStyle name="常规 7 2 2 3 3 5 5 2 2" xfId="18583"/>
    <cellStyle name="常规 7 2 2 3 3 5 5 3" xfId="14418"/>
    <cellStyle name="常规 7 2 2 3 3 5 5 3 2" xfId="14422"/>
    <cellStyle name="常规 7 2 2 3 3 5 5 4" xfId="14425"/>
    <cellStyle name="常规 7 2 2 3 3 5 5 4 2" xfId="3204"/>
    <cellStyle name="常规 7 2 2 3 3 5 5 5" xfId="14428"/>
    <cellStyle name="常规 7 2 2 3 3 5 6" xfId="18584"/>
    <cellStyle name="常规 7 2 2 3 3 5 6 2" xfId="18587"/>
    <cellStyle name="常规 7 2 2 3 3 5 6 2 2" xfId="18590"/>
    <cellStyle name="常规 7 2 2 3 3 5 6 3" xfId="7079"/>
    <cellStyle name="常规 7 2 2 3 3 5 6 3 2" xfId="18593"/>
    <cellStyle name="常规 7 2 2 3 3 5 6 4" xfId="18596"/>
    <cellStyle name="常规 7 2 2 3 3 5 7" xfId="18597"/>
    <cellStyle name="常规 7 2 2 3 3 5 7 2" xfId="18599"/>
    <cellStyle name="常规 7 2 2 3 3 5 8" xfId="18600"/>
    <cellStyle name="常规 7 2 2 3 3 5 8 2" xfId="18602"/>
    <cellStyle name="常规 7 2 2 3 3 5 9" xfId="15514"/>
    <cellStyle name="常规 7 2 2 3 3 5 9 2" xfId="18605"/>
    <cellStyle name="常规 7 2 2 3 3 6" xfId="18607"/>
    <cellStyle name="常规 7 2 2 3 3 6 10" xfId="18610"/>
    <cellStyle name="常规 7 2 2 3 3 6 2" xfId="18613"/>
    <cellStyle name="常规 7 2 2 3 3 6 2 2" xfId="18614"/>
    <cellStyle name="常规 7 2 2 3 3 6 2 2 2" xfId="18615"/>
    <cellStyle name="常规 7 2 2 3 3 6 2 2 2 2" xfId="18616"/>
    <cellStyle name="常规 7 2 2 3 3 6 2 2 3" xfId="18619"/>
    <cellStyle name="常规 7 2 2 3 3 6 2 2 3 2" xfId="18620"/>
    <cellStyle name="常规 7 2 2 3 3 6 2 2 4" xfId="18621"/>
    <cellStyle name="常规 7 2 2 3 3 6 2 2 4 2" xfId="18622"/>
    <cellStyle name="常规 7 2 2 3 3 6 2 2 5" xfId="18625"/>
    <cellStyle name="常规 7 2 2 3 3 6 2 3" xfId="18627"/>
    <cellStyle name="常规 7 2 2 3 3 6 2 3 2" xfId="18630"/>
    <cellStyle name="常规 7 2 2 3 3 6 2 4" xfId="602"/>
    <cellStyle name="常规 7 2 2 3 3 6 2 4 2" xfId="18633"/>
    <cellStyle name="常规 7 2 2 3 3 6 2 5" xfId="9151"/>
    <cellStyle name="常规 7 2 2 3 3 6 2 5 2" xfId="18637"/>
    <cellStyle name="常规 7 2 2 3 3 6 2 6" xfId="18640"/>
    <cellStyle name="常规 7 2 2 3 3 6 3" xfId="18641"/>
    <cellStyle name="常规 7 2 2 3 3 6 3 2" xfId="18642"/>
    <cellStyle name="常规 7 2 2 3 3 6 3 2 2" xfId="18644"/>
    <cellStyle name="常规 7 2 2 3 3 6 3 3" xfId="18646"/>
    <cellStyle name="常规 7 2 2 3 3 6 3 3 2" xfId="18650"/>
    <cellStyle name="常规 7 2 2 3 3 6 3 4" xfId="18652"/>
    <cellStyle name="常规 7 2 2 3 3 6 3 4 2" xfId="10"/>
    <cellStyle name="常规 7 2 2 3 3 6 3 5" xfId="9155"/>
    <cellStyle name="常规 7 2 2 3 3 6 4" xfId="18653"/>
    <cellStyle name="常规 7 2 2 3 3 6 4 2" xfId="18654"/>
    <cellStyle name="常规 7 2 2 3 3 6 4 2 2" xfId="18656"/>
    <cellStyle name="常规 7 2 2 3 3 6 4 3" xfId="18659"/>
    <cellStyle name="常规 7 2 2 3 3 6 4 3 2" xfId="18663"/>
    <cellStyle name="常规 7 2 2 3 3 6 4 4" xfId="18665"/>
    <cellStyle name="常规 7 2 2 3 3 6 4 4 2" xfId="3588"/>
    <cellStyle name="常规 7 2 2 3 3 6 4 5" xfId="18667"/>
    <cellStyle name="常规 7 2 2 3 3 6 5" xfId="18668"/>
    <cellStyle name="常规 7 2 2 3 3 6 5 2" xfId="18670"/>
    <cellStyle name="常规 7 2 2 3 3 6 5 2 2" xfId="18673"/>
    <cellStyle name="常规 7 2 2 3 3 6 5 3" xfId="18677"/>
    <cellStyle name="常规 7 2 2 3 3 6 5 3 2" xfId="18680"/>
    <cellStyle name="常规 7 2 2 3 3 6 5 4" xfId="18684"/>
    <cellStyle name="常规 7 2 2 3 3 6 6" xfId="18685"/>
    <cellStyle name="常规 7 2 2 3 3 6 6 2" xfId="18688"/>
    <cellStyle name="常规 7 2 2 3 3 6 7" xfId="18689"/>
    <cellStyle name="常规 7 2 2 3 3 6 7 2" xfId="18692"/>
    <cellStyle name="常规 7 2 2 3 3 6 8" xfId="18693"/>
    <cellStyle name="常规 7 2 2 3 3 6 8 2" xfId="18696"/>
    <cellStyle name="常规 7 2 2 3 3 6 9" xfId="15520"/>
    <cellStyle name="常规 7 2 2 3 3 7" xfId="17647"/>
    <cellStyle name="常规 7 2 2 3 3 7 2" xfId="18698"/>
    <cellStyle name="常规 7 2 2 3 3 7 2 2" xfId="18699"/>
    <cellStyle name="常规 7 2 2 3 3 7 2 2 2" xfId="18700"/>
    <cellStyle name="常规 7 2 2 3 3 7 2 3" xfId="18702"/>
    <cellStyle name="常规 7 2 2 3 3 7 2 3 2" xfId="18705"/>
    <cellStyle name="常规 7 2 2 3 3 7 2 4" xfId="18707"/>
    <cellStyle name="常规 7 2 2 3 3 7 2 4 2" xfId="18709"/>
    <cellStyle name="常规 7 2 2 3 3 7 2 5" xfId="6766"/>
    <cellStyle name="常规 7 2 2 3 3 7 3" xfId="18710"/>
    <cellStyle name="常规 7 2 2 3 3 7 3 2" xfId="18711"/>
    <cellStyle name="常规 7 2 2 3 3 7 4" xfId="18712"/>
    <cellStyle name="常规 7 2 2 3 3 7 4 2" xfId="18713"/>
    <cellStyle name="常规 7 2 2 3 3 7 5" xfId="18714"/>
    <cellStyle name="常规 7 2 2 3 3 7 5 2" xfId="18715"/>
    <cellStyle name="常规 7 2 2 3 3 7 6" xfId="18716"/>
    <cellStyle name="常规 7 2 2 3 3 8" xfId="18718"/>
    <cellStyle name="常规 7 2 2 3 3 8 2" xfId="18719"/>
    <cellStyle name="常规 7 2 2 3 3 8 2 2" xfId="18720"/>
    <cellStyle name="常规 7 2 2 3 3 8 3" xfId="18721"/>
    <cellStyle name="常规 7 2 2 3 3 8 3 2" xfId="18722"/>
    <cellStyle name="常规 7 2 2 3 3 8 4" xfId="18723"/>
    <cellStyle name="常规 7 2 2 3 3 8 4 2" xfId="18724"/>
    <cellStyle name="常规 7 2 2 3 3 8 5" xfId="18725"/>
    <cellStyle name="常规 7 2 2 3 3 9" xfId="18726"/>
    <cellStyle name="常规 7 2 2 3 3 9 2" xfId="18727"/>
    <cellStyle name="常规 7 2 2 3 3 9 2 2" xfId="18728"/>
    <cellStyle name="常规 7 2 2 3 3 9 3" xfId="18729"/>
    <cellStyle name="常规 7 2 2 3 3 9 3 2" xfId="18730"/>
    <cellStyle name="常规 7 2 2 3 3 9 4" xfId="18731"/>
    <cellStyle name="常规 7 2 2 3 3 9 4 2" xfId="18732"/>
    <cellStyle name="常规 7 2 2 3 3 9 5" xfId="18733"/>
    <cellStyle name="常规 7 2 2 3 4" xfId="18734"/>
    <cellStyle name="常规 7 2 2 3 4 10" xfId="17701"/>
    <cellStyle name="常规 7 2 2 3 4 10 2" xfId="18735"/>
    <cellStyle name="常规 7 2 2 3 4 11" xfId="18736"/>
    <cellStyle name="常规 7 2 2 3 4 11 2" xfId="2186"/>
    <cellStyle name="常规 7 2 2 3 4 12" xfId="18737"/>
    <cellStyle name="常规 7 2 2 3 4 2" xfId="17545"/>
    <cellStyle name="常规 7 2 2 3 4 2 10" xfId="2435"/>
    <cellStyle name="常规 7 2 2 3 4 2 10 2" xfId="18738"/>
    <cellStyle name="常规 7 2 2 3 4 2 11" xfId="18739"/>
    <cellStyle name="常规 7 2 2 3 4 2 12" xfId="18740"/>
    <cellStyle name="常规 7 2 2 3 4 2 2" xfId="18741"/>
    <cellStyle name="常规 7 2 2 3 4 2 2 10" xfId="18743"/>
    <cellStyle name="常规 7 2 2 3 4 2 2 11" xfId="18744"/>
    <cellStyle name="常规 7 2 2 3 4 2 2 2" xfId="18745"/>
    <cellStyle name="常规 7 2 2 3 4 2 2 2 2" xfId="18746"/>
    <cellStyle name="常规 7 2 2 3 4 2 2 2 2 2" xfId="18748"/>
    <cellStyle name="常规 7 2 2 3 4 2 2 2 2 2 2" xfId="12055"/>
    <cellStyle name="常规 7 2 2 3 4 2 2 2 2 2 2 2" xfId="12057"/>
    <cellStyle name="常规 7 2 2 3 4 2 2 2 2 2 3" xfId="12059"/>
    <cellStyle name="常规 7 2 2 3 4 2 2 2 2 2 3 2" xfId="12062"/>
    <cellStyle name="常规 7 2 2 3 4 2 2 2 2 2 4" xfId="12067"/>
    <cellStyle name="常规 7 2 2 3 4 2 2 2 2 2 4 2" xfId="14090"/>
    <cellStyle name="常规 7 2 2 3 4 2 2 2 2 2 5" xfId="18749"/>
    <cellStyle name="常规 7 2 2 3 4 2 2 2 2 3" xfId="18751"/>
    <cellStyle name="常规 7 2 2 3 4 2 2 2 2 3 2" xfId="882"/>
    <cellStyle name="常规 7 2 2 3 4 2 2 2 2 4" xfId="2535"/>
    <cellStyle name="常规 7 2 2 3 4 2 2 2 2 4 2" xfId="18752"/>
    <cellStyle name="常规 7 2 2 3 4 2 2 2 2 5" xfId="18753"/>
    <cellStyle name="常规 7 2 2 3 4 2 2 2 2 5 2" xfId="957"/>
    <cellStyle name="常规 7 2 2 3 4 2 2 2 2 6" xfId="18754"/>
    <cellStyle name="常规 7 2 2 3 4 2 2 2 3" xfId="18756"/>
    <cellStyle name="常规 7 2 2 3 4 2 2 2 3 2" xfId="18758"/>
    <cellStyle name="常规 7 2 2 3 4 2 2 2 3 2 2" xfId="18760"/>
    <cellStyle name="常规 7 2 2 3 4 2 2 2 3 3" xfId="18762"/>
    <cellStyle name="常规 7 2 2 3 4 2 2 2 3 3 2" xfId="1040"/>
    <cellStyle name="常规 7 2 2 3 4 2 2 2 3 4" xfId="18763"/>
    <cellStyle name="常规 7 2 2 3 4 2 2 2 3 4 2" xfId="1134"/>
    <cellStyle name="常规 7 2 2 3 4 2 2 2 3 5" xfId="18764"/>
    <cellStyle name="常规 7 2 2 3 4 2 2 2 4" xfId="18765"/>
    <cellStyle name="常规 7 2 2 3 4 2 2 2 4 2" xfId="18766"/>
    <cellStyle name="常规 7 2 2 3 4 2 2 2 4 2 2" xfId="18768"/>
    <cellStyle name="常规 7 2 2 3 4 2 2 2 4 3" xfId="18769"/>
    <cellStyle name="常规 7 2 2 3 4 2 2 2 4 3 2" xfId="1243"/>
    <cellStyle name="常规 7 2 2 3 4 2 2 2 4 4" xfId="18770"/>
    <cellStyle name="常规 7 2 2 3 4 2 2 2 4 4 2" xfId="18771"/>
    <cellStyle name="常规 7 2 2 3 4 2 2 2 4 5" xfId="18772"/>
    <cellStyle name="常规 7 2 2 3 4 2 2 2 5" xfId="18773"/>
    <cellStyle name="常规 7 2 2 3 4 2 2 2 5 2" xfId="18774"/>
    <cellStyle name="常规 7 2 2 3 4 2 2 2 5 2 2" xfId="18776"/>
    <cellStyle name="常规 7 2 2 3 4 2 2 2 5 3" xfId="18777"/>
    <cellStyle name="常规 7 2 2 3 4 2 2 2 5 3 2" xfId="1364"/>
    <cellStyle name="常规 7 2 2 3 4 2 2 2 5 4" xfId="18778"/>
    <cellStyle name="常规 7 2 2 3 4 2 2 2 6" xfId="18780"/>
    <cellStyle name="常规 7 2 2 3 4 2 2 2 6 2" xfId="18781"/>
    <cellStyle name="常规 7 2 2 3 4 2 2 2 7" xfId="18783"/>
    <cellStyle name="常规 7 2 2 3 4 2 2 2 7 2" xfId="18784"/>
    <cellStyle name="常规 7 2 2 3 4 2 2 2 8" xfId="18786"/>
    <cellStyle name="常规 7 2 2 3 4 2 2 2 8 2" xfId="18788"/>
    <cellStyle name="常规 7 2 2 3 4 2 2 2 9" xfId="18790"/>
    <cellStyle name="常规 7 2 2 3 4 2 2 3" xfId="18792"/>
    <cellStyle name="常规 7 2 2 3 4 2 2 3 2" xfId="18794"/>
    <cellStyle name="常规 7 2 2 3 4 2 2 3 2 2" xfId="18798"/>
    <cellStyle name="常规 7 2 2 3 4 2 2 3 2 2 2" xfId="18801"/>
    <cellStyle name="常规 7 2 2 3 4 2 2 3 2 3" xfId="18804"/>
    <cellStyle name="常规 7 2 2 3 4 2 2 3 2 3 2" xfId="18806"/>
    <cellStyle name="常规 7 2 2 3 4 2 2 3 2 4" xfId="18809"/>
    <cellStyle name="常规 7 2 2 3 4 2 2 3 2 4 2" xfId="18810"/>
    <cellStyle name="常规 7 2 2 3 4 2 2 3 2 5" xfId="18811"/>
    <cellStyle name="常规 7 2 2 3 4 2 2 3 3" xfId="18815"/>
    <cellStyle name="常规 7 2 2 3 4 2 2 3 3 2" xfId="18819"/>
    <cellStyle name="常规 7 2 2 3 4 2 2 3 4" xfId="18821"/>
    <cellStyle name="常规 7 2 2 3 4 2 2 3 4 2" xfId="18824"/>
    <cellStyle name="常规 7 2 2 3 4 2 2 3 5" xfId="18828"/>
    <cellStyle name="常规 7 2 2 3 4 2 2 3 5 2" xfId="18831"/>
    <cellStyle name="常规 7 2 2 3 4 2 2 3 6" xfId="18835"/>
    <cellStyle name="常规 7 2 2 3 4 2 2 4" xfId="18837"/>
    <cellStyle name="常规 7 2 2 3 4 2 2 4 2" xfId="18839"/>
    <cellStyle name="常规 7 2 2 3 4 2 2 4 2 2" xfId="18840"/>
    <cellStyle name="常规 7 2 2 3 4 2 2 4 3" xfId="18842"/>
    <cellStyle name="常规 7 2 2 3 4 2 2 4 3 2" xfId="18843"/>
    <cellStyle name="常规 7 2 2 3 4 2 2 4 4" xfId="18845"/>
    <cellStyle name="常规 7 2 2 3 4 2 2 4 4 2" xfId="18846"/>
    <cellStyle name="常规 7 2 2 3 4 2 2 4 5" xfId="18848"/>
    <cellStyle name="常规 7 2 2 3 4 2 2 5" xfId="18850"/>
    <cellStyle name="常规 7 2 2 3 4 2 2 5 2" xfId="18852"/>
    <cellStyle name="常规 7 2 2 3 4 2 2 5 2 2" xfId="358"/>
    <cellStyle name="常规 7 2 2 3 4 2 2 5 3" xfId="18854"/>
    <cellStyle name="常规 7 2 2 3 4 2 2 5 3 2" xfId="18855"/>
    <cellStyle name="常规 7 2 2 3 4 2 2 5 4" xfId="18858"/>
    <cellStyle name="常规 7 2 2 3 4 2 2 5 4 2" xfId="18859"/>
    <cellStyle name="常规 7 2 2 3 4 2 2 5 5" xfId="18861"/>
    <cellStyle name="常规 7 2 2 3 4 2 2 6" xfId="18864"/>
    <cellStyle name="常规 7 2 2 3 4 2 2 6 2" xfId="18868"/>
    <cellStyle name="常规 7 2 2 3 4 2 2 6 2 2" xfId="18870"/>
    <cellStyle name="常规 7 2 2 3 4 2 2 6 3" xfId="18871"/>
    <cellStyle name="常规 7 2 2 3 4 2 2 6 3 2" xfId="18872"/>
    <cellStyle name="常规 7 2 2 3 4 2 2 6 4" xfId="18874"/>
    <cellStyle name="常规 7 2 2 3 4 2 2 7" xfId="18878"/>
    <cellStyle name="常规 7 2 2 3 4 2 2 7 2" xfId="18881"/>
    <cellStyle name="常规 7 2 2 3 4 2 2 8" xfId="18885"/>
    <cellStyle name="常规 7 2 2 3 4 2 2 8 2" xfId="18888"/>
    <cellStyle name="常规 7 2 2 3 4 2 2 9" xfId="18891"/>
    <cellStyle name="常规 7 2 2 3 4 2 2 9 2" xfId="18893"/>
    <cellStyle name="常规 7 2 2 3 4 2 3" xfId="18894"/>
    <cellStyle name="常规 7 2 2 3 4 2 3 2" xfId="18895"/>
    <cellStyle name="常规 7 2 2 3 4 2 3 2 2" xfId="18896"/>
    <cellStyle name="常规 7 2 2 3 4 2 3 2 2 2" xfId="18899"/>
    <cellStyle name="常规 7 2 2 3 4 2 3 2 2 2 2" xfId="13840"/>
    <cellStyle name="常规 7 2 2 3 4 2 3 2 2 3" xfId="18902"/>
    <cellStyle name="常规 7 2 2 3 4 2 3 2 2 3 2" xfId="13864"/>
    <cellStyle name="常规 7 2 2 3 4 2 3 2 2 4" xfId="18904"/>
    <cellStyle name="常规 7 2 2 3 4 2 3 2 2 4 2" xfId="18906"/>
    <cellStyle name="常规 7 2 2 3 4 2 3 2 2 5" xfId="18907"/>
    <cellStyle name="常规 7 2 2 3 4 2 3 2 3" xfId="18909"/>
    <cellStyle name="常规 7 2 2 3 4 2 3 2 3 2" xfId="18911"/>
    <cellStyle name="常规 7 2 2 3 4 2 3 2 4" xfId="18912"/>
    <cellStyle name="常规 7 2 2 3 4 2 3 2 4 2" xfId="18914"/>
    <cellStyle name="常规 7 2 2 3 4 2 3 2 5" xfId="18915"/>
    <cellStyle name="常规 7 2 2 3 4 2 3 2 5 2" xfId="18916"/>
    <cellStyle name="常规 7 2 2 3 4 2 3 2 6" xfId="18917"/>
    <cellStyle name="常规 7 2 2 3 4 2 3 3" xfId="18919"/>
    <cellStyle name="常规 7 2 2 3 4 2 3 3 2" xfId="18921"/>
    <cellStyle name="常规 7 2 2 3 4 2 3 3 2 2" xfId="14220"/>
    <cellStyle name="常规 7 2 2 3 4 2 3 3 3" xfId="18923"/>
    <cellStyle name="常规 7 2 2 3 4 2 3 3 3 2" xfId="14237"/>
    <cellStyle name="常规 7 2 2 3 4 2 3 3 4" xfId="18924"/>
    <cellStyle name="常规 7 2 2 3 4 2 3 3 4 2" xfId="14254"/>
    <cellStyle name="常规 7 2 2 3 4 2 3 3 5" xfId="18926"/>
    <cellStyle name="常规 7 2 2 3 4 2 3 4" xfId="18928"/>
    <cellStyle name="常规 7 2 2 3 4 2 3 4 2" xfId="18930"/>
    <cellStyle name="常规 7 2 2 3 4 2 3 4 2 2" xfId="14317"/>
    <cellStyle name="常规 7 2 2 3 4 2 3 4 3" xfId="18932"/>
    <cellStyle name="常规 7 2 2 3 4 2 3 4 3 2" xfId="14334"/>
    <cellStyle name="常规 7 2 2 3 4 2 3 4 4" xfId="18933"/>
    <cellStyle name="常规 7 2 2 3 4 2 3 4 4 2" xfId="18934"/>
    <cellStyle name="常规 7 2 2 3 4 2 3 4 5" xfId="18936"/>
    <cellStyle name="常规 7 2 2 3 4 2 3 5" xfId="18938"/>
    <cellStyle name="常规 7 2 2 3 4 2 3 5 2" xfId="18940"/>
    <cellStyle name="常规 7 2 2 3 4 2 3 5 2 2" xfId="18941"/>
    <cellStyle name="常规 7 2 2 3 4 2 3 5 3" xfId="18943"/>
    <cellStyle name="常规 7 2 2 3 4 2 3 5 3 2" xfId="18944"/>
    <cellStyle name="常规 7 2 2 3 4 2 3 5 4" xfId="18945"/>
    <cellStyle name="常规 7 2 2 3 4 2 3 6" xfId="18948"/>
    <cellStyle name="常规 7 2 2 3 4 2 3 6 2" xfId="18950"/>
    <cellStyle name="常规 7 2 2 3 4 2 3 7" xfId="18953"/>
    <cellStyle name="常规 7 2 2 3 4 2 3 7 2" xfId="18955"/>
    <cellStyle name="常规 7 2 2 3 4 2 3 8" xfId="18958"/>
    <cellStyle name="常规 7 2 2 3 4 2 3 8 2" xfId="18960"/>
    <cellStyle name="常规 7 2 2 3 4 2 3 9" xfId="18962"/>
    <cellStyle name="常规 7 2 2 3 4 2 4" xfId="2484"/>
    <cellStyle name="常规 7 2 2 3 4 2 4 2" xfId="18964"/>
    <cellStyle name="常规 7 2 2 3 4 2 4 2 2" xfId="18965"/>
    <cellStyle name="常规 7 2 2 3 4 2 4 2 2 2" xfId="15495"/>
    <cellStyle name="常规 7 2 2 3 4 2 4 2 3" xfId="18966"/>
    <cellStyle name="常规 7 2 2 3 4 2 4 2 3 2" xfId="15535"/>
    <cellStyle name="常规 7 2 2 3 4 2 4 2 4" xfId="18967"/>
    <cellStyle name="常规 7 2 2 3 4 2 4 2 4 2" xfId="18968"/>
    <cellStyle name="常规 7 2 2 3 4 2 4 2 5" xfId="18969"/>
    <cellStyle name="常规 7 2 2 3 4 2 4 3" xfId="18971"/>
    <cellStyle name="常规 7 2 2 3 4 2 4 3 2" xfId="18973"/>
    <cellStyle name="常规 7 2 2 3 4 2 4 4" xfId="18975"/>
    <cellStyle name="常规 7 2 2 3 4 2 4 4 2" xfId="18977"/>
    <cellStyle name="常规 7 2 2 3 4 2 4 5" xfId="18979"/>
    <cellStyle name="常规 7 2 2 3 4 2 4 5 2" xfId="18981"/>
    <cellStyle name="常规 7 2 2 3 4 2 4 6" xfId="18984"/>
    <cellStyle name="常规 7 2 2 3 4 2 5" xfId="18986"/>
    <cellStyle name="常规 7 2 2 3 4 2 5 2" xfId="18987"/>
    <cellStyle name="常规 7 2 2 3 4 2 5 2 2" xfId="18988"/>
    <cellStyle name="常规 7 2 2 3 4 2 5 3" xfId="18990"/>
    <cellStyle name="常规 7 2 2 3 4 2 5 3 2" xfId="18992"/>
    <cellStyle name="常规 7 2 2 3 4 2 5 4" xfId="18994"/>
    <cellStyle name="常规 7 2 2 3 4 2 5 4 2" xfId="18996"/>
    <cellStyle name="常规 7 2 2 3 4 2 5 5" xfId="18998"/>
    <cellStyle name="常规 7 2 2 3 4 2 6" xfId="19001"/>
    <cellStyle name="常规 7 2 2 3 4 2 6 2" xfId="19002"/>
    <cellStyle name="常规 7 2 2 3 4 2 6 2 2" xfId="19004"/>
    <cellStyle name="常规 7 2 2 3 4 2 6 3" xfId="19006"/>
    <cellStyle name="常规 7 2 2 3 4 2 6 3 2" xfId="19007"/>
    <cellStyle name="常规 7 2 2 3 4 2 6 4" xfId="19008"/>
    <cellStyle name="常规 7 2 2 3 4 2 6 4 2" xfId="19009"/>
    <cellStyle name="常规 7 2 2 3 4 2 6 5" xfId="19010"/>
    <cellStyle name="常规 7 2 2 3 4 2 7" xfId="19011"/>
    <cellStyle name="常规 7 2 2 3 4 2 7 2" xfId="19012"/>
    <cellStyle name="常规 7 2 2 3 4 2 7 2 2" xfId="19013"/>
    <cellStyle name="常规 7 2 2 3 4 2 7 3" xfId="19015"/>
    <cellStyle name="常规 7 2 2 3 4 2 7 3 2" xfId="19016"/>
    <cellStyle name="常规 7 2 2 3 4 2 7 4" xfId="19017"/>
    <cellStyle name="常规 7 2 2 3 4 2 8" xfId="19018"/>
    <cellStyle name="常规 7 2 2 3 4 2 8 2" xfId="19019"/>
    <cellStyle name="常规 7 2 2 3 4 2 9" xfId="19020"/>
    <cellStyle name="常规 7 2 2 3 4 2 9 2" xfId="19021"/>
    <cellStyle name="常规 7 2 2 3 4 3" xfId="19022"/>
    <cellStyle name="常规 7 2 2 3 4 3 10" xfId="19024"/>
    <cellStyle name="常规 7 2 2 3 4 3 11" xfId="19025"/>
    <cellStyle name="常规 7 2 2 3 4 3 2" xfId="17079"/>
    <cellStyle name="常规 7 2 2 3 4 3 2 2" xfId="19027"/>
    <cellStyle name="常规 7 2 2 3 4 3 2 2 2" xfId="19029"/>
    <cellStyle name="常规 7 2 2 3 4 3 2 2 2 2" xfId="8498"/>
    <cellStyle name="常规 7 2 2 3 4 3 2 2 2 2 2" xfId="8502"/>
    <cellStyle name="常规 7 2 2 3 4 3 2 2 2 3" xfId="8505"/>
    <cellStyle name="常规 7 2 2 3 4 3 2 2 2 3 2" xfId="18503"/>
    <cellStyle name="常规 7 2 2 3 4 3 2 2 2 4" xfId="14280"/>
    <cellStyle name="常规 7 2 2 3 4 3 2 2 2 4 2" xfId="19032"/>
    <cellStyle name="常规 7 2 2 3 4 3 2 2 2 5" xfId="19033"/>
    <cellStyle name="常规 7 2 2 3 4 3 2 2 3" xfId="19035"/>
    <cellStyle name="常规 7 2 2 3 4 3 2 2 3 2" xfId="19036"/>
    <cellStyle name="常规 7 2 2 3 4 3 2 2 4" xfId="19038"/>
    <cellStyle name="常规 7 2 2 3 4 3 2 2 4 2" xfId="19039"/>
    <cellStyle name="常规 7 2 2 3 4 3 2 2 5" xfId="19040"/>
    <cellStyle name="常规 7 2 2 3 4 3 2 2 5 2" xfId="19041"/>
    <cellStyle name="常规 7 2 2 3 4 3 2 2 6" xfId="19042"/>
    <cellStyle name="常规 7 2 2 3 4 3 2 3" xfId="19044"/>
    <cellStyle name="常规 7 2 2 3 4 3 2 3 2" xfId="19046"/>
    <cellStyle name="常规 7 2 2 3 4 3 2 3 2 2" xfId="19050"/>
    <cellStyle name="常规 7 2 2 3 4 3 2 3 3" xfId="19051"/>
    <cellStyle name="常规 7 2 2 3 4 3 2 3 3 2" xfId="19055"/>
    <cellStyle name="常规 7 2 2 3 4 3 2 3 4" xfId="19057"/>
    <cellStyle name="常规 7 2 2 3 4 3 2 3 4 2" xfId="19060"/>
    <cellStyle name="常规 7 2 2 3 4 3 2 3 5" xfId="19062"/>
    <cellStyle name="常规 7 2 2 3 4 3 2 4" xfId="19064"/>
    <cellStyle name="常规 7 2 2 3 4 3 2 4 2" xfId="19067"/>
    <cellStyle name="常规 7 2 2 3 4 3 2 4 2 2" xfId="19069"/>
    <cellStyle name="常规 7 2 2 3 4 3 2 4 3" xfId="19071"/>
    <cellStyle name="常规 7 2 2 3 4 3 2 4 3 2" xfId="19073"/>
    <cellStyle name="常规 7 2 2 3 4 3 2 4 4" xfId="19075"/>
    <cellStyle name="常规 7 2 2 3 4 3 2 4 4 2" xfId="19076"/>
    <cellStyle name="常规 7 2 2 3 4 3 2 4 5" xfId="19078"/>
    <cellStyle name="常规 7 2 2 3 4 3 2 5" xfId="9253"/>
    <cellStyle name="常规 7 2 2 3 4 3 2 5 2" xfId="9257"/>
    <cellStyle name="常规 7 2 2 3 4 3 2 5 2 2" xfId="9260"/>
    <cellStyle name="常规 7 2 2 3 4 3 2 5 3" xfId="9263"/>
    <cellStyle name="常规 7 2 2 3 4 3 2 5 3 2" xfId="9265"/>
    <cellStyle name="常规 7 2 2 3 4 3 2 5 4" xfId="9267"/>
    <cellStyle name="常规 7 2 2 3 4 3 2 6" xfId="9274"/>
    <cellStyle name="常规 7 2 2 3 4 3 2 6 2" xfId="9278"/>
    <cellStyle name="常规 7 2 2 3 4 3 2 7" xfId="9281"/>
    <cellStyle name="常规 7 2 2 3 4 3 2 7 2" xfId="9283"/>
    <cellStyle name="常规 7 2 2 3 4 3 2 8" xfId="9289"/>
    <cellStyle name="常规 7 2 2 3 4 3 2 8 2" xfId="9291"/>
    <cellStyle name="常规 7 2 2 3 4 3 2 9" xfId="9296"/>
    <cellStyle name="常规 7 2 2 3 4 3 3" xfId="19081"/>
    <cellStyle name="常规 7 2 2 3 4 3 3 2" xfId="19082"/>
    <cellStyle name="常规 7 2 2 3 4 3 3 2 2" xfId="19083"/>
    <cellStyle name="常规 7 2 2 3 4 3 3 2 2 2" xfId="9980"/>
    <cellStyle name="常规 7 2 2 3 4 3 3 2 3" xfId="19084"/>
    <cellStyle name="常规 7 2 2 3 4 3 3 2 3 2" xfId="9991"/>
    <cellStyle name="常规 7 2 2 3 4 3 3 2 4" xfId="19085"/>
    <cellStyle name="常规 7 2 2 3 4 3 3 2 4 2" xfId="10003"/>
    <cellStyle name="常规 7 2 2 3 4 3 3 2 5" xfId="19086"/>
    <cellStyle name="常规 7 2 2 3 4 3 3 3" xfId="19088"/>
    <cellStyle name="常规 7 2 2 3 4 3 3 3 2" xfId="19089"/>
    <cellStyle name="常规 7 2 2 3 4 3 3 4" xfId="19090"/>
    <cellStyle name="常规 7 2 2 3 4 3 3 4 2" xfId="19092"/>
    <cellStyle name="常规 7 2 2 3 4 3 3 5" xfId="9299"/>
    <cellStyle name="常规 7 2 2 3 4 3 3 5 2" xfId="9301"/>
    <cellStyle name="常规 7 2 2 3 4 3 3 6" xfId="9304"/>
    <cellStyle name="常规 7 2 2 3 4 3 4" xfId="2577"/>
    <cellStyle name="常规 7 2 2 3 4 3 4 2" xfId="19093"/>
    <cellStyle name="常规 7 2 2 3 4 3 4 2 2" xfId="19095"/>
    <cellStyle name="常规 7 2 2 3 4 3 4 3" xfId="19097"/>
    <cellStyle name="常规 7 2 2 3 4 3 4 3 2" xfId="19099"/>
    <cellStyle name="常规 7 2 2 3 4 3 4 4" xfId="19100"/>
    <cellStyle name="常规 7 2 2 3 4 3 4 4 2" xfId="19102"/>
    <cellStyle name="常规 7 2 2 3 4 3 4 5" xfId="9316"/>
    <cellStyle name="常规 7 2 2 3 4 3 5" xfId="19103"/>
    <cellStyle name="常规 7 2 2 3 4 3 5 2" xfId="19105"/>
    <cellStyle name="常规 7 2 2 3 4 3 5 2 2" xfId="19109"/>
    <cellStyle name="常规 7 2 2 3 4 3 5 3" xfId="19112"/>
    <cellStyle name="常规 7 2 2 3 4 3 5 3 2" xfId="19116"/>
    <cellStyle name="常规 7 2 2 3 4 3 5 4" xfId="19118"/>
    <cellStyle name="常规 7 2 2 3 4 3 5 4 2" xfId="19121"/>
    <cellStyle name="常规 7 2 2 3 4 3 5 5" xfId="9331"/>
    <cellStyle name="常规 7 2 2 3 4 3 6" xfId="19122"/>
    <cellStyle name="常规 7 2 2 3 4 3 6 2" xfId="19124"/>
    <cellStyle name="常规 7 2 2 3 4 3 6 2 2" xfId="19127"/>
    <cellStyle name="常规 7 2 2 3 4 3 6 3" xfId="19129"/>
    <cellStyle name="常规 7 2 2 3 4 3 6 3 2" xfId="19131"/>
    <cellStyle name="常规 7 2 2 3 4 3 6 4" xfId="19133"/>
    <cellStyle name="常规 7 2 2 3 4 3 7" xfId="19134"/>
    <cellStyle name="常规 7 2 2 3 4 3 7 2" xfId="19136"/>
    <cellStyle name="常规 7 2 2 3 4 3 8" xfId="19137"/>
    <cellStyle name="常规 7 2 2 3 4 3 8 2" xfId="19139"/>
    <cellStyle name="常规 7 2 2 3 4 3 9" xfId="19140"/>
    <cellStyle name="常规 7 2 2 3 4 3 9 2" xfId="19142"/>
    <cellStyle name="常规 7 2 2 3 4 4" xfId="19143"/>
    <cellStyle name="常规 7 2 2 3 4 4 10" xfId="4824"/>
    <cellStyle name="常规 7 2 2 3 4 4 2" xfId="19145"/>
    <cellStyle name="常规 7 2 2 3 4 4 2 2" xfId="19147"/>
    <cellStyle name="常规 7 2 2 3 4 4 2 2 2" xfId="4337"/>
    <cellStyle name="常规 7 2 2 3 4 4 2 2 2 2" xfId="5339"/>
    <cellStyle name="常规 7 2 2 3 4 4 2 2 3" xfId="5342"/>
    <cellStyle name="常规 7 2 2 3 4 4 2 2 3 2" xfId="5344"/>
    <cellStyle name="常规 7 2 2 3 4 4 2 2 4" xfId="5346"/>
    <cellStyle name="常规 7 2 2 3 4 4 2 2 4 2" xfId="19148"/>
    <cellStyle name="常规 7 2 2 3 4 4 2 2 5" xfId="1358"/>
    <cellStyle name="常规 7 2 2 3 4 4 2 3" xfId="19150"/>
    <cellStyle name="常规 7 2 2 3 4 4 2 3 2" xfId="4341"/>
    <cellStyle name="常规 7 2 2 3 4 4 2 4" xfId="19151"/>
    <cellStyle name="常规 7 2 2 3 4 4 2 4 2" xfId="19154"/>
    <cellStyle name="常规 7 2 2 3 4 4 2 5" xfId="9368"/>
    <cellStyle name="常规 7 2 2 3 4 4 2 5 2" xfId="9371"/>
    <cellStyle name="常规 7 2 2 3 4 4 2 6" xfId="9374"/>
    <cellStyle name="常规 7 2 2 3 4 4 3" xfId="19156"/>
    <cellStyle name="常规 7 2 2 3 4 4 3 2" xfId="19157"/>
    <cellStyle name="常规 7 2 2 3 4 4 3 2 2" xfId="19158"/>
    <cellStyle name="常规 7 2 2 3 4 4 3 3" xfId="19160"/>
    <cellStyle name="常规 7 2 2 3 4 4 3 3 2" xfId="19162"/>
    <cellStyle name="常规 7 2 2 3 4 4 3 4" xfId="19163"/>
    <cellStyle name="常规 7 2 2 3 4 4 3 4 2" xfId="19164"/>
    <cellStyle name="常规 7 2 2 3 4 4 3 5" xfId="9384"/>
    <cellStyle name="常规 7 2 2 3 4 4 4" xfId="19165"/>
    <cellStyle name="常规 7 2 2 3 4 4 4 2" xfId="19166"/>
    <cellStyle name="常规 7 2 2 3 4 4 4 2 2" xfId="19168"/>
    <cellStyle name="常规 7 2 2 3 4 4 4 3" xfId="19170"/>
    <cellStyle name="常规 7 2 2 3 4 4 4 3 2" xfId="19172"/>
    <cellStyle name="常规 7 2 2 3 4 4 4 4" xfId="19173"/>
    <cellStyle name="常规 7 2 2 3 4 4 4 4 2" xfId="19175"/>
    <cellStyle name="常规 7 2 2 3 4 4 4 5" xfId="9396"/>
    <cellStyle name="常规 7 2 2 3 4 4 5" xfId="19176"/>
    <cellStyle name="常规 7 2 2 3 4 4 5 2" xfId="19177"/>
    <cellStyle name="常规 7 2 2 3 4 4 5 2 2" xfId="19179"/>
    <cellStyle name="常规 7 2 2 3 4 4 5 3" xfId="19180"/>
    <cellStyle name="常规 7 2 2 3 4 4 5 3 2" xfId="19181"/>
    <cellStyle name="常规 7 2 2 3 4 4 5 4" xfId="19182"/>
    <cellStyle name="常规 7 2 2 3 4 4 6" xfId="19183"/>
    <cellStyle name="常规 7 2 2 3 4 4 6 2" xfId="19184"/>
    <cellStyle name="常规 7 2 2 3 4 4 7" xfId="19185"/>
    <cellStyle name="常规 7 2 2 3 4 4 7 2" xfId="19186"/>
    <cellStyle name="常规 7 2 2 3 4 4 8" xfId="19187"/>
    <cellStyle name="常规 7 2 2 3 4 4 8 2" xfId="19188"/>
    <cellStyle name="常规 7 2 2 3 4 4 9" xfId="19189"/>
    <cellStyle name="常规 7 2 2 3 4 5" xfId="19190"/>
    <cellStyle name="常规 7 2 2 3 4 5 2" xfId="19192"/>
    <cellStyle name="常规 7 2 2 3 4 5 2 2" xfId="19193"/>
    <cellStyle name="常规 7 2 2 3 4 5 2 2 2" xfId="19194"/>
    <cellStyle name="常规 7 2 2 3 4 5 2 3" xfId="19197"/>
    <cellStyle name="常规 7 2 2 3 4 5 2 3 2" xfId="19201"/>
    <cellStyle name="常规 7 2 2 3 4 5 2 4" xfId="19203"/>
    <cellStyle name="常规 7 2 2 3 4 5 2 4 2" xfId="19206"/>
    <cellStyle name="常规 7 2 2 3 4 5 2 5" xfId="9438"/>
    <cellStyle name="常规 7 2 2 3 4 5 3" xfId="19207"/>
    <cellStyle name="常规 7 2 2 3 4 5 3 2" xfId="19208"/>
    <cellStyle name="常规 7 2 2 3 4 5 4" xfId="19209"/>
    <cellStyle name="常规 7 2 2 3 4 5 4 2" xfId="19210"/>
    <cellStyle name="常规 7 2 2 3 4 5 5" xfId="19211"/>
    <cellStyle name="常规 7 2 2 3 4 5 5 2" xfId="19212"/>
    <cellStyle name="常规 7 2 2 3 4 5 6" xfId="19213"/>
    <cellStyle name="常规 7 2 2 3 4 6" xfId="19216"/>
    <cellStyle name="常规 7 2 2 3 4 6 2" xfId="19218"/>
    <cellStyle name="常规 7 2 2 3 4 6 2 2" xfId="4469"/>
    <cellStyle name="常规 7 2 2 3 4 6 3" xfId="19219"/>
    <cellStyle name="常规 7 2 2 3 4 6 3 2" xfId="19220"/>
    <cellStyle name="常规 7 2 2 3 4 6 4" xfId="19221"/>
    <cellStyle name="常规 7 2 2 3 4 6 4 2" xfId="19222"/>
    <cellStyle name="常规 7 2 2 3 4 6 5" xfId="19223"/>
    <cellStyle name="常规 7 2 2 3 4 7" xfId="17655"/>
    <cellStyle name="常规 7 2 2 3 4 7 2" xfId="19224"/>
    <cellStyle name="常规 7 2 2 3 4 7 2 2" xfId="19225"/>
    <cellStyle name="常规 7 2 2 3 4 7 3" xfId="19226"/>
    <cellStyle name="常规 7 2 2 3 4 7 3 2" xfId="19227"/>
    <cellStyle name="常规 7 2 2 3 4 7 4" xfId="19228"/>
    <cellStyle name="常规 7 2 2 3 4 7 4 2" xfId="19229"/>
    <cellStyle name="常规 7 2 2 3 4 7 5" xfId="19230"/>
    <cellStyle name="常规 7 2 2 3 4 8" xfId="19231"/>
    <cellStyle name="常规 7 2 2 3 4 8 2" xfId="19232"/>
    <cellStyle name="常规 7 2 2 3 4 8 2 2" xfId="19233"/>
    <cellStyle name="常规 7 2 2 3 4 8 3" xfId="19234"/>
    <cellStyle name="常规 7 2 2 3 4 8 3 2" xfId="19235"/>
    <cellStyle name="常规 7 2 2 3 4 8 4" xfId="19236"/>
    <cellStyle name="常规 7 2 2 3 4 9" xfId="19237"/>
    <cellStyle name="常规 7 2 2 3 4 9 2" xfId="19238"/>
    <cellStyle name="常规 7 2 2 3 5" xfId="10341"/>
    <cellStyle name="常规 7 2 2 3 5 10" xfId="19239"/>
    <cellStyle name="常规 7 2 2 3 5 10 2" xfId="19240"/>
    <cellStyle name="常规 7 2 2 3 5 11" xfId="19241"/>
    <cellStyle name="常规 7 2 2 3 5 2" xfId="2518"/>
    <cellStyle name="常规 7 2 2 3 5 2 10" xfId="19242"/>
    <cellStyle name="常规 7 2 2 3 5 2 11" xfId="19243"/>
    <cellStyle name="常规 7 2 2 3 5 2 2" xfId="19244"/>
    <cellStyle name="常规 7 2 2 3 5 2 2 2" xfId="19245"/>
    <cellStyle name="常规 7 2 2 3 5 2 2 2 2" xfId="19246"/>
    <cellStyle name="常规 7 2 2 3 5 2 2 2 2 2" xfId="19247"/>
    <cellStyle name="常规 7 2 2 3 5 2 2 2 2 2 2" xfId="19249"/>
    <cellStyle name="常规 7 2 2 3 5 2 2 2 2 3" xfId="19250"/>
    <cellStyle name="常规 7 2 2 3 5 2 2 2 2 3 2" xfId="19251"/>
    <cellStyle name="常规 7 2 2 3 5 2 2 2 2 4" xfId="1859"/>
    <cellStyle name="常规 7 2 2 3 5 2 2 2 2 4 2" xfId="19252"/>
    <cellStyle name="常规 7 2 2 3 5 2 2 2 2 5" xfId="19253"/>
    <cellStyle name="常规 7 2 2 3 5 2 2 2 3" xfId="19254"/>
    <cellStyle name="常规 7 2 2 3 5 2 2 2 3 2" xfId="19255"/>
    <cellStyle name="常规 7 2 2 3 5 2 2 2 4" xfId="19256"/>
    <cellStyle name="常规 7 2 2 3 5 2 2 2 4 2" xfId="19257"/>
    <cellStyle name="常规 7 2 2 3 5 2 2 2 5" xfId="19258"/>
    <cellStyle name="常规 7 2 2 3 5 2 2 2 5 2" xfId="19259"/>
    <cellStyle name="常规 7 2 2 3 5 2 2 2 6" xfId="19260"/>
    <cellStyle name="常规 7 2 2 3 5 2 2 3" xfId="19262"/>
    <cellStyle name="常规 7 2 2 3 5 2 2 3 2" xfId="19264"/>
    <cellStyle name="常规 7 2 2 3 5 2 2 3 2 2" xfId="19267"/>
    <cellStyle name="常规 7 2 2 3 5 2 2 3 3" xfId="19269"/>
    <cellStyle name="常规 7 2 2 3 5 2 2 3 3 2" xfId="19273"/>
    <cellStyle name="常规 7 2 2 3 5 2 2 3 4" xfId="19275"/>
    <cellStyle name="常规 7 2 2 3 5 2 2 3 4 2" xfId="19279"/>
    <cellStyle name="常规 7 2 2 3 5 2 2 3 5" xfId="19282"/>
    <cellStyle name="常规 7 2 2 3 5 2 2 4" xfId="19284"/>
    <cellStyle name="常规 7 2 2 3 5 2 2 4 2" xfId="19286"/>
    <cellStyle name="常规 7 2 2 3 5 2 2 4 2 2" xfId="19287"/>
    <cellStyle name="常规 7 2 2 3 5 2 2 4 3" xfId="19288"/>
    <cellStyle name="常规 7 2 2 3 5 2 2 4 3 2" xfId="19289"/>
    <cellStyle name="常规 7 2 2 3 5 2 2 4 4" xfId="19290"/>
    <cellStyle name="常规 7 2 2 3 5 2 2 4 4 2" xfId="19291"/>
    <cellStyle name="常规 7 2 2 3 5 2 2 4 5" xfId="19293"/>
    <cellStyle name="常规 7 2 2 3 5 2 2 5" xfId="19295"/>
    <cellStyle name="常规 7 2 2 3 5 2 2 5 2" xfId="19298"/>
    <cellStyle name="常规 7 2 2 3 5 2 2 5 2 2" xfId="19300"/>
    <cellStyle name="常规 7 2 2 3 5 2 2 5 3" xfId="19302"/>
    <cellStyle name="常规 7 2 2 3 5 2 2 5 3 2" xfId="19303"/>
    <cellStyle name="常规 7 2 2 3 5 2 2 5 4" xfId="19304"/>
    <cellStyle name="常规 7 2 2 3 5 2 2 6" xfId="19307"/>
    <cellStyle name="常规 7 2 2 3 5 2 2 6 2" xfId="19310"/>
    <cellStyle name="常规 7 2 2 3 5 2 2 7" xfId="4255"/>
    <cellStyle name="常规 7 2 2 3 5 2 2 7 2" xfId="19311"/>
    <cellStyle name="常规 7 2 2 3 5 2 2 8" xfId="19312"/>
    <cellStyle name="常规 7 2 2 3 5 2 2 8 2" xfId="19313"/>
    <cellStyle name="常规 7 2 2 3 5 2 2 9" xfId="19314"/>
    <cellStyle name="常规 7 2 2 3 5 2 3" xfId="19315"/>
    <cellStyle name="常规 7 2 2 3 5 2 3 2" xfId="19316"/>
    <cellStyle name="常规 7 2 2 3 5 2 3 2 2" xfId="19317"/>
    <cellStyle name="常规 7 2 2 3 5 2 3 2 2 2" xfId="19318"/>
    <cellStyle name="常规 7 2 2 3 5 2 3 2 3" xfId="19319"/>
    <cellStyle name="常规 7 2 2 3 5 2 3 2 3 2" xfId="19320"/>
    <cellStyle name="常规 7 2 2 3 5 2 3 2 4" xfId="19321"/>
    <cellStyle name="常规 7 2 2 3 5 2 3 2 4 2" xfId="19322"/>
    <cellStyle name="常规 7 2 2 3 5 2 3 2 5" xfId="19323"/>
    <cellStyle name="常规 7 2 2 3 5 2 3 3" xfId="19325"/>
    <cellStyle name="常规 7 2 2 3 5 2 3 3 2" xfId="19327"/>
    <cellStyle name="常规 7 2 2 3 5 2 3 4" xfId="19330"/>
    <cellStyle name="常规 7 2 2 3 5 2 3 4 2" xfId="19333"/>
    <cellStyle name="常规 7 2 2 3 5 2 3 5" xfId="19336"/>
    <cellStyle name="常规 7 2 2 3 5 2 3 5 2" xfId="19339"/>
    <cellStyle name="常规 7 2 2 3 5 2 3 6" xfId="90"/>
    <cellStyle name="常规 7 2 2 3 5 2 4" xfId="3856"/>
    <cellStyle name="常规 7 2 2 3 5 2 4 2" xfId="19340"/>
    <cellStyle name="常规 7 2 2 3 5 2 4 2 2" xfId="19341"/>
    <cellStyle name="常规 7 2 2 3 5 2 4 3" xfId="19343"/>
    <cellStyle name="常规 7 2 2 3 5 2 4 3 2" xfId="19345"/>
    <cellStyle name="常规 7 2 2 3 5 2 4 4" xfId="19348"/>
    <cellStyle name="常规 7 2 2 3 5 2 4 4 2" xfId="19350"/>
    <cellStyle name="常规 7 2 2 3 5 2 4 5" xfId="19352"/>
    <cellStyle name="常规 7 2 2 3 5 2 5" xfId="19353"/>
    <cellStyle name="常规 7 2 2 3 5 2 5 2" xfId="19354"/>
    <cellStyle name="常规 7 2 2 3 5 2 5 2 2" xfId="19355"/>
    <cellStyle name="常规 7 2 2 3 5 2 5 3" xfId="19357"/>
    <cellStyle name="常规 7 2 2 3 5 2 5 3 2" xfId="19359"/>
    <cellStyle name="常规 7 2 2 3 5 2 5 4" xfId="19362"/>
    <cellStyle name="常规 7 2 2 3 5 2 5 4 2" xfId="19364"/>
    <cellStyle name="常规 7 2 2 3 5 2 5 5" xfId="19366"/>
    <cellStyle name="常规 7 2 2 3 5 2 6" xfId="19368"/>
    <cellStyle name="常规 7 2 2 3 5 2 6 2" xfId="19370"/>
    <cellStyle name="常规 7 2 2 3 5 2 6 2 2" xfId="19372"/>
    <cellStyle name="常规 7 2 2 3 5 2 6 3" xfId="19375"/>
    <cellStyle name="常规 7 2 2 3 5 2 6 3 2" xfId="19377"/>
    <cellStyle name="常规 7 2 2 3 5 2 6 4" xfId="19378"/>
    <cellStyle name="常规 7 2 2 3 5 2 7" xfId="19383"/>
    <cellStyle name="常规 7 2 2 3 5 2 7 2" xfId="8163"/>
    <cellStyle name="常规 7 2 2 3 5 2 8" xfId="19385"/>
    <cellStyle name="常规 7 2 2 3 5 2 8 2" xfId="19387"/>
    <cellStyle name="常规 7 2 2 3 5 2 9" xfId="19389"/>
    <cellStyle name="常规 7 2 2 3 5 2 9 2" xfId="19391"/>
    <cellStyle name="常规 7 2 2 3 5 3" xfId="19392"/>
    <cellStyle name="常规 7 2 2 3 5 3 10" xfId="19393"/>
    <cellStyle name="常规 7 2 2 3 5 3 2" xfId="19394"/>
    <cellStyle name="常规 7 2 2 3 5 3 2 2" xfId="19395"/>
    <cellStyle name="常规 7 2 2 3 5 3 2 2 2" xfId="19396"/>
    <cellStyle name="常规 7 2 2 3 5 3 2 2 2 2" xfId="19397"/>
    <cellStyle name="常规 7 2 2 3 5 3 2 2 3" xfId="19398"/>
    <cellStyle name="常规 7 2 2 3 5 3 2 2 3 2" xfId="19399"/>
    <cellStyle name="常规 7 2 2 3 5 3 2 2 4" xfId="19400"/>
    <cellStyle name="常规 7 2 2 3 5 3 2 2 4 2" xfId="19401"/>
    <cellStyle name="常规 7 2 2 3 5 3 2 2 5" xfId="19402"/>
    <cellStyle name="常规 7 2 2 3 5 3 2 3" xfId="19404"/>
    <cellStyle name="常规 7 2 2 3 5 3 2 3 2" xfId="19406"/>
    <cellStyle name="常规 7 2 2 3 5 3 2 4" xfId="19408"/>
    <cellStyle name="常规 7 2 2 3 5 3 2 4 2" xfId="17354"/>
    <cellStyle name="常规 7 2 2 3 5 3 2 5" xfId="9552"/>
    <cellStyle name="常规 7 2 2 3 5 3 2 5 2" xfId="9558"/>
    <cellStyle name="常规 7 2 2 3 5 3 2 6" xfId="9562"/>
    <cellStyle name="常规 7 2 2 3 5 3 3" xfId="19409"/>
    <cellStyle name="常规 7 2 2 3 5 3 3 2" xfId="19410"/>
    <cellStyle name="常规 7 2 2 3 5 3 3 2 2" xfId="19411"/>
    <cellStyle name="常规 7 2 2 3 5 3 3 3" xfId="19413"/>
    <cellStyle name="常规 7 2 2 3 5 3 3 3 2" xfId="19414"/>
    <cellStyle name="常规 7 2 2 3 5 3 3 4" xfId="19416"/>
    <cellStyle name="常规 7 2 2 3 5 3 3 4 2" xfId="17453"/>
    <cellStyle name="常规 7 2 2 3 5 3 3 5" xfId="9576"/>
    <cellStyle name="常规 7 2 2 3 5 3 4" xfId="3863"/>
    <cellStyle name="常规 7 2 2 3 5 3 4 2" xfId="19417"/>
    <cellStyle name="常规 7 2 2 3 5 3 4 2 2" xfId="19419"/>
    <cellStyle name="常规 7 2 2 3 5 3 4 3" xfId="19421"/>
    <cellStyle name="常规 7 2 2 3 5 3 4 3 2" xfId="19424"/>
    <cellStyle name="常规 7 2 2 3 5 3 4 4" xfId="19426"/>
    <cellStyle name="常规 7 2 2 3 5 3 4 4 2" xfId="19429"/>
    <cellStyle name="常规 7 2 2 3 5 3 4 5" xfId="9588"/>
    <cellStyle name="常规 7 2 2 3 5 3 5" xfId="19430"/>
    <cellStyle name="常规 7 2 2 3 5 3 5 2" xfId="19431"/>
    <cellStyle name="常规 7 2 2 3 5 3 5 2 2" xfId="19433"/>
    <cellStyle name="常规 7 2 2 3 5 3 5 3" xfId="19435"/>
    <cellStyle name="常规 7 2 2 3 5 3 5 3 2" xfId="19436"/>
    <cellStyle name="常规 7 2 2 3 5 3 5 4" xfId="19437"/>
    <cellStyle name="常规 7 2 2 3 5 3 6" xfId="5289"/>
    <cellStyle name="常规 7 2 2 3 5 3 6 2" xfId="19441"/>
    <cellStyle name="常规 7 2 2 3 5 3 7" xfId="19443"/>
    <cellStyle name="常规 7 2 2 3 5 3 7 2" xfId="19445"/>
    <cellStyle name="常规 7 2 2 3 5 3 8" xfId="19447"/>
    <cellStyle name="常规 7 2 2 3 5 3 8 2" xfId="19449"/>
    <cellStyle name="常规 7 2 2 3 5 3 9" xfId="19451"/>
    <cellStyle name="常规 7 2 2 3 5 4" xfId="119"/>
    <cellStyle name="常规 7 2 2 3 5 4 2" xfId="19453"/>
    <cellStyle name="常规 7 2 2 3 5 4 2 2" xfId="19454"/>
    <cellStyle name="常规 7 2 2 3 5 4 2 2 2" xfId="19455"/>
    <cellStyle name="常规 7 2 2 3 5 4 2 3" xfId="19457"/>
    <cellStyle name="常规 7 2 2 3 5 4 2 3 2" xfId="19459"/>
    <cellStyle name="常规 7 2 2 3 5 4 2 4" xfId="19461"/>
    <cellStyle name="常规 7 2 2 3 5 4 2 4 2" xfId="17651"/>
    <cellStyle name="常规 7 2 2 3 5 4 2 5" xfId="9627"/>
    <cellStyle name="常规 7 2 2 3 5 4 3" xfId="19462"/>
    <cellStyle name="常规 7 2 2 3 5 4 3 2" xfId="19463"/>
    <cellStyle name="常规 7 2 2 3 5 4 4" xfId="19465"/>
    <cellStyle name="常规 7 2 2 3 5 4 4 2" xfId="19466"/>
    <cellStyle name="常规 7 2 2 3 5 4 5" xfId="19467"/>
    <cellStyle name="常规 7 2 2 3 5 4 5 2" xfId="19469"/>
    <cellStyle name="常规 7 2 2 3 5 4 6" xfId="375"/>
    <cellStyle name="常规 7 2 2 3 5 5" xfId="19470"/>
    <cellStyle name="常规 7 2 2 3 5 5 2" xfId="19471"/>
    <cellStyle name="常规 7 2 2 3 5 5 2 2" xfId="19472"/>
    <cellStyle name="常规 7 2 2 3 5 5 3" xfId="19473"/>
    <cellStyle name="常规 7 2 2 3 5 5 3 2" xfId="19474"/>
    <cellStyle name="常规 7 2 2 3 5 5 4" xfId="19475"/>
    <cellStyle name="常规 7 2 2 3 5 5 4 2" xfId="19476"/>
    <cellStyle name="常规 7 2 2 3 5 5 5" xfId="19477"/>
    <cellStyle name="常规 7 2 2 3 5 6" xfId="19479"/>
    <cellStyle name="常规 7 2 2 3 5 6 2" xfId="19480"/>
    <cellStyle name="常规 7 2 2 3 5 6 2 2" xfId="19483"/>
    <cellStyle name="常规 7 2 2 3 5 6 3" xfId="19484"/>
    <cellStyle name="常规 7 2 2 3 5 6 3 2" xfId="19487"/>
    <cellStyle name="常规 7 2 2 3 5 6 4" xfId="19488"/>
    <cellStyle name="常规 7 2 2 3 5 6 4 2" xfId="19491"/>
    <cellStyle name="常规 7 2 2 3 5 6 5" xfId="19492"/>
    <cellStyle name="常规 7 2 2 3 5 7" xfId="19493"/>
    <cellStyle name="常规 7 2 2 3 5 7 2" xfId="19494"/>
    <cellStyle name="常规 7 2 2 3 5 7 2 2" xfId="19497"/>
    <cellStyle name="常规 7 2 2 3 5 7 3" xfId="19498"/>
    <cellStyle name="常规 7 2 2 3 5 7 3 2" xfId="19499"/>
    <cellStyle name="常规 7 2 2 3 5 7 4" xfId="19500"/>
    <cellStyle name="常规 7 2 2 3 5 8" xfId="19501"/>
    <cellStyle name="常规 7 2 2 3 5 8 2" xfId="19502"/>
    <cellStyle name="常规 7 2 2 3 5 9" xfId="19503"/>
    <cellStyle name="常规 7 2 2 3 5 9 2" xfId="19504"/>
    <cellStyle name="常规 7 2 2 3 6" xfId="19505"/>
    <cellStyle name="常规 7 2 2 3 6 10" xfId="19508"/>
    <cellStyle name="常规 7 2 2 3 6 10 2" xfId="19509"/>
    <cellStyle name="常规 7 2 2 3 6 11" xfId="19510"/>
    <cellStyle name="常规 7 2 2 3 6 12" xfId="19511"/>
    <cellStyle name="常规 7 2 2 3 6 2" xfId="19512"/>
    <cellStyle name="常规 7 2 2 3 6 2 10" xfId="19514"/>
    <cellStyle name="常规 7 2 2 3 6 2 11" xfId="19515"/>
    <cellStyle name="常规 7 2 2 3 6 2 2" xfId="12472"/>
    <cellStyle name="常规 7 2 2 3 6 2 2 2" xfId="12474"/>
    <cellStyle name="常规 7 2 2 3 6 2 2 2 2" xfId="12477"/>
    <cellStyle name="常规 7 2 2 3 6 2 2 2 2 2" xfId="12480"/>
    <cellStyle name="常规 7 2 2 3 6 2 2 2 2 2 2" xfId="12482"/>
    <cellStyle name="常规 7 2 2 3 6 2 2 2 2 3" xfId="12484"/>
    <cellStyle name="常规 7 2 2 3 6 2 2 2 2 3 2" xfId="12487"/>
    <cellStyle name="常规 7 2 2 3 6 2 2 2 2 4" xfId="12489"/>
    <cellStyle name="常规 7 2 2 3 6 2 2 2 2 4 2" xfId="12492"/>
    <cellStyle name="常规 7 2 2 3 6 2 2 2 2 5" xfId="12494"/>
    <cellStyle name="常规 7 2 2 3 6 2 2 2 3" xfId="12497"/>
    <cellStyle name="常规 7 2 2 3 6 2 2 2 3 2" xfId="12500"/>
    <cellStyle name="常规 7 2 2 3 6 2 2 2 4" xfId="12503"/>
    <cellStyle name="常规 7 2 2 3 6 2 2 2 4 2" xfId="12355"/>
    <cellStyle name="常规 7 2 2 3 6 2 2 2 5" xfId="12506"/>
    <cellStyle name="常规 7 2 2 3 6 2 2 2 5 2" xfId="12508"/>
    <cellStyle name="常规 7 2 2 3 6 2 2 2 6" xfId="12510"/>
    <cellStyle name="常规 7 2 2 3 6 2 2 3" xfId="12417"/>
    <cellStyle name="常规 7 2 2 3 6 2 2 3 2" xfId="12515"/>
    <cellStyle name="常规 7 2 2 3 6 2 2 3 2 2" xfId="12518"/>
    <cellStyle name="常规 7 2 2 3 6 2 2 3 3" xfId="12521"/>
    <cellStyle name="常规 7 2 2 3 6 2 2 3 3 2" xfId="580"/>
    <cellStyle name="常规 7 2 2 3 6 2 2 3 4" xfId="12524"/>
    <cellStyle name="常规 7 2 2 3 6 2 2 3 4 2" xfId="685"/>
    <cellStyle name="常规 7 2 2 3 6 2 2 3 5" xfId="12526"/>
    <cellStyle name="常规 7 2 2 3 6 2 2 4" xfId="12530"/>
    <cellStyle name="常规 7 2 2 3 6 2 2 4 2" xfId="12535"/>
    <cellStyle name="常规 7 2 2 3 6 2 2 4 2 2" xfId="12065"/>
    <cellStyle name="常规 7 2 2 3 6 2 2 4 3" xfId="12538"/>
    <cellStyle name="常规 7 2 2 3 6 2 2 4 3 2" xfId="894"/>
    <cellStyle name="常规 7 2 2 3 6 2 2 4 4" xfId="12541"/>
    <cellStyle name="常规 7 2 2 3 6 2 2 4 4 2" xfId="12543"/>
    <cellStyle name="常规 7 2 2 3 6 2 2 4 5" xfId="12545"/>
    <cellStyle name="常规 7 2 2 3 6 2 2 5" xfId="12549"/>
    <cellStyle name="常规 7 2 2 3 6 2 2 5 2" xfId="12554"/>
    <cellStyle name="常规 7 2 2 3 6 2 2 5 2 2" xfId="12557"/>
    <cellStyle name="常规 7 2 2 3 6 2 2 5 3" xfId="12560"/>
    <cellStyle name="常规 7 2 2 3 6 2 2 5 3 2" xfId="1081"/>
    <cellStyle name="常规 7 2 2 3 6 2 2 5 4" xfId="12562"/>
    <cellStyle name="常规 7 2 2 3 6 2 2 6" xfId="12566"/>
    <cellStyle name="常规 7 2 2 3 6 2 2 6 2" xfId="12569"/>
    <cellStyle name="常规 7 2 2 3 6 2 2 7" xfId="4333"/>
    <cellStyle name="常规 7 2 2 3 6 2 2 7 2" xfId="12571"/>
    <cellStyle name="常规 7 2 2 3 6 2 2 8" xfId="12573"/>
    <cellStyle name="常规 7 2 2 3 6 2 2 8 2" xfId="12576"/>
    <cellStyle name="常规 7 2 2 3 6 2 2 9" xfId="12578"/>
    <cellStyle name="常规 7 2 2 3 6 2 3" xfId="12581"/>
    <cellStyle name="常规 7 2 2 3 6 2 3 2" xfId="12583"/>
    <cellStyle name="常规 7 2 2 3 6 2 3 2 2" xfId="12586"/>
    <cellStyle name="常规 7 2 2 3 6 2 3 2 2 2" xfId="12589"/>
    <cellStyle name="常规 7 2 2 3 6 2 3 2 3" xfId="12592"/>
    <cellStyle name="常规 7 2 2 3 6 2 3 2 3 2" xfId="12595"/>
    <cellStyle name="常规 7 2 2 3 6 2 3 2 4" xfId="12598"/>
    <cellStyle name="常规 7 2 2 3 6 2 3 2 4 2" xfId="12602"/>
    <cellStyle name="常规 7 2 2 3 6 2 3 2 5" xfId="12604"/>
    <cellStyle name="常规 7 2 2 3 6 2 3 3" xfId="12608"/>
    <cellStyle name="常规 7 2 2 3 6 2 3 3 2" xfId="12610"/>
    <cellStyle name="常规 7 2 2 3 6 2 3 4" xfId="12613"/>
    <cellStyle name="常规 7 2 2 3 6 2 3 4 2" xfId="12615"/>
    <cellStyle name="常规 7 2 2 3 6 2 3 5" xfId="12617"/>
    <cellStyle name="常规 7 2 2 3 6 2 3 5 2" xfId="12619"/>
    <cellStyle name="常规 7 2 2 3 6 2 3 6" xfId="12621"/>
    <cellStyle name="常规 7 2 2 3 6 2 4" xfId="3872"/>
    <cellStyle name="常规 7 2 2 3 6 2 4 2" xfId="12624"/>
    <cellStyle name="常规 7 2 2 3 6 2 4 2 2" xfId="12626"/>
    <cellStyle name="常规 7 2 2 3 6 2 4 3" xfId="12630"/>
    <cellStyle name="常规 7 2 2 3 6 2 4 3 2" xfId="12632"/>
    <cellStyle name="常规 7 2 2 3 6 2 4 4" xfId="12635"/>
    <cellStyle name="常规 7 2 2 3 6 2 4 4 2" xfId="7816"/>
    <cellStyle name="常规 7 2 2 3 6 2 4 5" xfId="12637"/>
    <cellStyle name="常规 7 2 2 3 6 2 5" xfId="12639"/>
    <cellStyle name="常规 7 2 2 3 6 2 5 2" xfId="12643"/>
    <cellStyle name="常规 7 2 2 3 6 2 5 2 2" xfId="12647"/>
    <cellStyle name="常规 7 2 2 3 6 2 5 3" xfId="12651"/>
    <cellStyle name="常规 7 2 2 3 6 2 5 3 2" xfId="12653"/>
    <cellStyle name="常规 7 2 2 3 6 2 5 4" xfId="12657"/>
    <cellStyle name="常规 7 2 2 3 6 2 5 4 2" xfId="12659"/>
    <cellStyle name="常规 7 2 2 3 6 2 5 5" xfId="12661"/>
    <cellStyle name="常规 7 2 2 3 6 2 6" xfId="12665"/>
    <cellStyle name="常规 7 2 2 3 6 2 6 2" xfId="12670"/>
    <cellStyle name="常规 7 2 2 3 6 2 6 2 2" xfId="12674"/>
    <cellStyle name="常规 7 2 2 3 6 2 6 3" xfId="12676"/>
    <cellStyle name="常规 7 2 2 3 6 2 6 3 2" xfId="12678"/>
    <cellStyle name="常规 7 2 2 3 6 2 6 4" xfId="12680"/>
    <cellStyle name="常规 7 2 2 3 6 2 7" xfId="12684"/>
    <cellStyle name="常规 7 2 2 3 6 2 7 2" xfId="12689"/>
    <cellStyle name="常规 7 2 2 3 6 2 8" xfId="12695"/>
    <cellStyle name="常规 7 2 2 3 6 2 8 2" xfId="12701"/>
    <cellStyle name="常规 7 2 2 3 6 2 9" xfId="19518"/>
    <cellStyle name="常规 7 2 2 3 6 2 9 2" xfId="19522"/>
    <cellStyle name="常规 7 2 2 3 6 3" xfId="19523"/>
    <cellStyle name="常规 7 2 2 3 6 3 2" xfId="12763"/>
    <cellStyle name="常规 7 2 2 3 6 3 2 2" xfId="12765"/>
    <cellStyle name="常规 7 2 2 3 6 3 2 2 2" xfId="12768"/>
    <cellStyle name="常规 7 2 2 3 6 3 2 2 2 2" xfId="12772"/>
    <cellStyle name="常规 7 2 2 3 6 3 2 2 3" xfId="12775"/>
    <cellStyle name="常规 7 2 2 3 6 3 2 2 3 2" xfId="12779"/>
    <cellStyle name="常规 7 2 2 3 6 3 2 2 4" xfId="12783"/>
    <cellStyle name="常规 7 2 2 3 6 3 2 2 4 2" xfId="12787"/>
    <cellStyle name="常规 7 2 2 3 6 3 2 2 5" xfId="12791"/>
    <cellStyle name="常规 7 2 2 3 6 3 2 3" xfId="12795"/>
    <cellStyle name="常规 7 2 2 3 6 3 2 3 2" xfId="12799"/>
    <cellStyle name="常规 7 2 2 3 6 3 2 4" xfId="12801"/>
    <cellStyle name="常规 7 2 2 3 6 3 2 4 2" xfId="12806"/>
    <cellStyle name="常规 7 2 2 3 6 3 2 5" xfId="9724"/>
    <cellStyle name="常规 7 2 2 3 6 3 2 5 2" xfId="12810"/>
    <cellStyle name="常规 7 2 2 3 6 3 2 6" xfId="12812"/>
    <cellStyle name="常规 7 2 2 3 6 3 3" xfId="12814"/>
    <cellStyle name="常规 7 2 2 3 6 3 3 2" xfId="12816"/>
    <cellStyle name="常规 7 2 2 3 6 3 3 2 2" xfId="12821"/>
    <cellStyle name="常规 7 2 2 3 6 3 3 3" xfId="12824"/>
    <cellStyle name="常规 7 2 2 3 6 3 3 3 2" xfId="12829"/>
    <cellStyle name="常规 7 2 2 3 6 3 3 4" xfId="12830"/>
    <cellStyle name="常规 7 2 2 3 6 3 3 4 2" xfId="12834"/>
    <cellStyle name="常规 7 2 2 3 6 3 3 5" xfId="9728"/>
    <cellStyle name="常规 7 2 2 3 6 3 4" xfId="12835"/>
    <cellStyle name="常规 7 2 2 3 6 3 4 2" xfId="12837"/>
    <cellStyle name="常规 7 2 2 3 6 3 4 2 2" xfId="12842"/>
    <cellStyle name="常规 7 2 2 3 6 3 4 3" xfId="12845"/>
    <cellStyle name="常规 7 2 2 3 6 3 4 3 2" xfId="12848"/>
    <cellStyle name="常规 7 2 2 3 6 3 4 4" xfId="12850"/>
    <cellStyle name="常规 7 2 2 3 6 3 4 4 2" xfId="12853"/>
    <cellStyle name="常规 7 2 2 3 6 3 4 5" xfId="9732"/>
    <cellStyle name="常规 7 2 2 3 6 3 5" xfId="12855"/>
    <cellStyle name="常规 7 2 2 3 6 3 5 2" xfId="12861"/>
    <cellStyle name="常规 7 2 2 3 6 3 5 2 2" xfId="12863"/>
    <cellStyle name="常规 7 2 2 3 6 3 5 3" xfId="12865"/>
    <cellStyle name="常规 7 2 2 3 6 3 5 3 2" xfId="7676"/>
    <cellStyle name="常规 7 2 2 3 6 3 5 4" xfId="12867"/>
    <cellStyle name="常规 7 2 2 3 6 3 6" xfId="12872"/>
    <cellStyle name="常规 7 2 2 3 6 3 6 2" xfId="12875"/>
    <cellStyle name="常规 7 2 2 3 6 3 7" xfId="12879"/>
    <cellStyle name="常规 7 2 2 3 6 3 7 2" xfId="12882"/>
    <cellStyle name="常规 7 2 2 3 6 3 8" xfId="12886"/>
    <cellStyle name="常规 7 2 2 3 6 3 8 2" xfId="12887"/>
    <cellStyle name="常规 7 2 2 3 6 3 9" xfId="19524"/>
    <cellStyle name="常规 7 2 2 3 6 4" xfId="19526"/>
    <cellStyle name="常规 7 2 2 3 6 4 2" xfId="12897"/>
    <cellStyle name="常规 7 2 2 3 6 4 2 2" xfId="12899"/>
    <cellStyle name="常规 7 2 2 3 6 4 2 2 2" xfId="5243"/>
    <cellStyle name="常规 7 2 2 3 6 4 2 3" xfId="12903"/>
    <cellStyle name="常规 7 2 2 3 6 4 2 3 2" xfId="6137"/>
    <cellStyle name="常规 7 2 2 3 6 4 2 4" xfId="12906"/>
    <cellStyle name="常规 7 2 2 3 6 4 2 4 2" xfId="12908"/>
    <cellStyle name="常规 7 2 2 3 6 4 2 5" xfId="9741"/>
    <cellStyle name="常规 7 2 2 3 6 4 3" xfId="12910"/>
    <cellStyle name="常规 7 2 2 3 6 4 3 2" xfId="12912"/>
    <cellStyle name="常规 7 2 2 3 6 4 4" xfId="12920"/>
    <cellStyle name="常规 7 2 2 3 6 4 4 2" xfId="12922"/>
    <cellStyle name="常规 7 2 2 3 6 4 5" xfId="12930"/>
    <cellStyle name="常规 7 2 2 3 6 4 5 2" xfId="12936"/>
    <cellStyle name="常规 7 2 2 3 6 4 6" xfId="12941"/>
    <cellStyle name="常规 7 2 2 3 6 5" xfId="19527"/>
    <cellStyle name="常规 7 2 2 3 6 5 2" xfId="12961"/>
    <cellStyle name="常规 7 2 2 3 6 5 2 2" xfId="12963"/>
    <cellStyle name="常规 7 2 2 3 6 5 3" xfId="12965"/>
    <cellStyle name="常规 7 2 2 3 6 5 3 2" xfId="12967"/>
    <cellStyle name="常规 7 2 2 3 6 5 4" xfId="12969"/>
    <cellStyle name="常规 7 2 2 3 6 5 4 2" xfId="12971"/>
    <cellStyle name="常规 7 2 2 3 6 5 5" xfId="12973"/>
    <cellStyle name="常规 7 2 2 3 6 6" xfId="19528"/>
    <cellStyle name="常规 7 2 2 3 6 6 2" xfId="12980"/>
    <cellStyle name="常规 7 2 2 3 6 6 2 2" xfId="7670"/>
    <cellStyle name="常规 7 2 2 3 6 6 3" xfId="12982"/>
    <cellStyle name="常规 7 2 2 3 6 6 3 2" xfId="12986"/>
    <cellStyle name="常规 7 2 2 3 6 6 4" xfId="12988"/>
    <cellStyle name="常规 7 2 2 3 6 6 4 2" xfId="19529"/>
    <cellStyle name="常规 7 2 2 3 6 6 5" xfId="19531"/>
    <cellStyle name="常规 7 2 2 3 6 7" xfId="19532"/>
    <cellStyle name="常规 7 2 2 3 6 7 2" xfId="12993"/>
    <cellStyle name="常规 7 2 2 3 6 7 2 2" xfId="12996"/>
    <cellStyle name="常规 7 2 2 3 6 7 3" xfId="12998"/>
    <cellStyle name="常规 7 2 2 3 6 7 3 2" xfId="13000"/>
    <cellStyle name="常规 7 2 2 3 6 7 4" xfId="13002"/>
    <cellStyle name="常规 7 2 2 3 6 8" xfId="19533"/>
    <cellStyle name="常规 7 2 2 3 6 8 2" xfId="13007"/>
    <cellStyle name="常规 7 2 2 3 6 9" xfId="19534"/>
    <cellStyle name="常规 7 2 2 3 6 9 2" xfId="19535"/>
    <cellStyle name="常规 7 2 2 3 7" xfId="19536"/>
    <cellStyle name="常规 7 2 2 3 7 10" xfId="19538"/>
    <cellStyle name="常规 7 2 2 3 7 11" xfId="19540"/>
    <cellStyle name="常规 7 2 2 3 7 2" xfId="19541"/>
    <cellStyle name="常规 7 2 2 3 7 2 2" xfId="13098"/>
    <cellStyle name="常规 7 2 2 3 7 2 2 2" xfId="13101"/>
    <cellStyle name="常规 7 2 2 3 7 2 2 2 2" xfId="2158"/>
    <cellStyle name="常规 7 2 2 3 7 2 2 2 2 2" xfId="13108"/>
    <cellStyle name="常规 7 2 2 3 7 2 2 2 3" xfId="13114"/>
    <cellStyle name="常规 7 2 2 3 7 2 2 2 3 2" xfId="13119"/>
    <cellStyle name="常规 7 2 2 3 7 2 2 2 4" xfId="13125"/>
    <cellStyle name="常规 7 2 2 3 7 2 2 2 4 2" xfId="13128"/>
    <cellStyle name="常规 7 2 2 3 7 2 2 2 5" xfId="13132"/>
    <cellStyle name="常规 7 2 2 3 7 2 2 3" xfId="13135"/>
    <cellStyle name="常规 7 2 2 3 7 2 2 3 2" xfId="13140"/>
    <cellStyle name="常规 7 2 2 3 7 2 2 4" xfId="13141"/>
    <cellStyle name="常规 7 2 2 3 7 2 2 4 2" xfId="13146"/>
    <cellStyle name="常规 7 2 2 3 7 2 2 5" xfId="13147"/>
    <cellStyle name="常规 7 2 2 3 7 2 2 5 2" xfId="13152"/>
    <cellStyle name="常规 7 2 2 3 7 2 2 6" xfId="13154"/>
    <cellStyle name="常规 7 2 2 3 7 2 3" xfId="13156"/>
    <cellStyle name="常规 7 2 2 3 7 2 3 2" xfId="13158"/>
    <cellStyle name="常规 7 2 2 3 7 2 3 2 2" xfId="13163"/>
    <cellStyle name="常规 7 2 2 3 7 2 3 3" xfId="13166"/>
    <cellStyle name="常规 7 2 2 3 7 2 3 3 2" xfId="13171"/>
    <cellStyle name="常规 7 2 2 3 7 2 3 4" xfId="13172"/>
    <cellStyle name="常规 7 2 2 3 7 2 3 4 2" xfId="13177"/>
    <cellStyle name="常规 7 2 2 3 7 2 3 5" xfId="13178"/>
    <cellStyle name="常规 7 2 2 3 7 2 4" xfId="13180"/>
    <cellStyle name="常规 7 2 2 3 7 2 4 2" xfId="13182"/>
    <cellStyle name="常规 7 2 2 3 7 2 4 2 2" xfId="13186"/>
    <cellStyle name="常规 7 2 2 3 7 2 4 3" xfId="13189"/>
    <cellStyle name="常规 7 2 2 3 7 2 4 3 2" xfId="13193"/>
    <cellStyle name="常规 7 2 2 3 7 2 4 4" xfId="13195"/>
    <cellStyle name="常规 7 2 2 3 7 2 4 4 2" xfId="13199"/>
    <cellStyle name="常规 7 2 2 3 7 2 4 5" xfId="13200"/>
    <cellStyle name="常规 7 2 2 3 7 2 5" xfId="13202"/>
    <cellStyle name="常规 7 2 2 3 7 2 5 2" xfId="13206"/>
    <cellStyle name="常规 7 2 2 3 7 2 5 2 2" xfId="13210"/>
    <cellStyle name="常规 7 2 2 3 7 2 5 3" xfId="13211"/>
    <cellStyle name="常规 7 2 2 3 7 2 5 3 2" xfId="13215"/>
    <cellStyle name="常规 7 2 2 3 7 2 5 4" xfId="13217"/>
    <cellStyle name="常规 7 2 2 3 7 2 6" xfId="13220"/>
    <cellStyle name="常规 7 2 2 3 7 2 6 2" xfId="13223"/>
    <cellStyle name="常规 7 2 2 3 7 2 7" xfId="13225"/>
    <cellStyle name="常规 7 2 2 3 7 2 7 2" xfId="13228"/>
    <cellStyle name="常规 7 2 2 3 7 2 8" xfId="13231"/>
    <cellStyle name="常规 7 2 2 3 7 2 8 2" xfId="13233"/>
    <cellStyle name="常规 7 2 2 3 7 2 9" xfId="19543"/>
    <cellStyle name="常规 7 2 2 3 7 3" xfId="13036"/>
    <cellStyle name="常规 7 2 2 3 7 3 2" xfId="13255"/>
    <cellStyle name="常规 7 2 2 3 7 3 2 2" xfId="13257"/>
    <cellStyle name="常规 7 2 2 3 7 3 2 2 2" xfId="13263"/>
    <cellStyle name="常规 7 2 2 3 7 3 2 3" xfId="13266"/>
    <cellStyle name="常规 7 2 2 3 7 3 2 3 2" xfId="13272"/>
    <cellStyle name="常规 7 2 2 3 7 3 2 4" xfId="13273"/>
    <cellStyle name="常规 7 2 2 3 7 3 2 4 2" xfId="13278"/>
    <cellStyle name="常规 7 2 2 3 7 3 2 5" xfId="9789"/>
    <cellStyle name="常规 7 2 2 3 7 3 3" xfId="13280"/>
    <cellStyle name="常规 7 2 2 3 7 3 3 2" xfId="13282"/>
    <cellStyle name="常规 7 2 2 3 7 3 4" xfId="13295"/>
    <cellStyle name="常规 7 2 2 3 7 3 4 2" xfId="13297"/>
    <cellStyle name="常规 7 2 2 3 7 3 5" xfId="13311"/>
    <cellStyle name="常规 7 2 2 3 7 3 5 2" xfId="13317"/>
    <cellStyle name="常规 7 2 2 3 7 3 6" xfId="13319"/>
    <cellStyle name="常规 7 2 2 3 7 4" xfId="19544"/>
    <cellStyle name="常规 7 2 2 3 7 4 2" xfId="13335"/>
    <cellStyle name="常规 7 2 2 3 7 4 2 2" xfId="13339"/>
    <cellStyle name="常规 7 2 2 3 7 4 3" xfId="13340"/>
    <cellStyle name="常规 7 2 2 3 7 4 3 2" xfId="13344"/>
    <cellStyle name="常规 7 2 2 3 7 4 4" xfId="13345"/>
    <cellStyle name="常规 7 2 2 3 7 4 4 2" xfId="13349"/>
    <cellStyle name="常规 7 2 2 3 7 4 5" xfId="13350"/>
    <cellStyle name="常规 7 2 2 3 7 5" xfId="19545"/>
    <cellStyle name="常规 7 2 2 3 7 5 2" xfId="13356"/>
    <cellStyle name="常规 7 2 2 3 7 5 2 2" xfId="13360"/>
    <cellStyle name="常规 7 2 2 3 7 5 3" xfId="13361"/>
    <cellStyle name="常规 7 2 2 3 7 5 3 2" xfId="13365"/>
    <cellStyle name="常规 7 2 2 3 7 5 4" xfId="13366"/>
    <cellStyle name="常规 7 2 2 3 7 5 4 2" xfId="19547"/>
    <cellStyle name="常规 7 2 2 3 7 5 5" xfId="19548"/>
    <cellStyle name="常规 7 2 2 3 7 6" xfId="19549"/>
    <cellStyle name="常规 7 2 2 3 7 6 2" xfId="13372"/>
    <cellStyle name="常规 7 2 2 3 7 6 2 2" xfId="13376"/>
    <cellStyle name="常规 7 2 2 3 7 6 3" xfId="13377"/>
    <cellStyle name="常规 7 2 2 3 7 6 3 2" xfId="13381"/>
    <cellStyle name="常规 7 2 2 3 7 6 4" xfId="13382"/>
    <cellStyle name="常规 7 2 2 3 7 7" xfId="19550"/>
    <cellStyle name="常规 7 2 2 3 7 7 2" xfId="13388"/>
    <cellStyle name="常规 7 2 2 3 7 8" xfId="19551"/>
    <cellStyle name="常规 7 2 2 3 7 8 2" xfId="19552"/>
    <cellStyle name="常规 7 2 2 3 7 9" xfId="19553"/>
    <cellStyle name="常规 7 2 2 3 7 9 2" xfId="19554"/>
    <cellStyle name="常规 7 2 2 3 8" xfId="19555"/>
    <cellStyle name="常规 7 2 2 3 8 10" xfId="16700"/>
    <cellStyle name="常规 7 2 2 3 8 2" xfId="19556"/>
    <cellStyle name="常规 7 2 2 3 8 2 2" xfId="13481"/>
    <cellStyle name="常规 7 2 2 3 8 2 2 2" xfId="13484"/>
    <cellStyle name="常规 7 2 2 3 8 2 2 2 2" xfId="7503"/>
    <cellStyle name="常规 7 2 2 3 8 2 2 3" xfId="13496"/>
    <cellStyle name="常规 7 2 2 3 8 2 2 3 2" xfId="13501"/>
    <cellStyle name="常规 7 2 2 3 8 2 2 4" xfId="13505"/>
    <cellStyle name="常规 7 2 2 3 8 2 2 4 2" xfId="3903"/>
    <cellStyle name="常规 7 2 2 3 8 2 2 5" xfId="13509"/>
    <cellStyle name="常规 7 2 2 3 8 2 3" xfId="13517"/>
    <cellStyle name="常规 7 2 2 3 8 2 3 2" xfId="13521"/>
    <cellStyle name="常规 7 2 2 3 8 2 4" xfId="13540"/>
    <cellStyle name="常规 7 2 2 3 8 2 4 2" xfId="13542"/>
    <cellStyle name="常规 7 2 2 3 8 2 5" xfId="13564"/>
    <cellStyle name="常规 7 2 2 3 8 2 5 2" xfId="13569"/>
    <cellStyle name="常规 7 2 2 3 8 2 6" xfId="13580"/>
    <cellStyle name="常规 7 2 2 3 8 3" xfId="13039"/>
    <cellStyle name="常规 7 2 2 3 8 3 2" xfId="13617"/>
    <cellStyle name="常规 7 2 2 3 8 3 2 2" xfId="13620"/>
    <cellStyle name="常规 7 2 2 3 8 3 3" xfId="13643"/>
    <cellStyle name="常规 7 2 2 3 8 3 3 2" xfId="13646"/>
    <cellStyle name="常规 7 2 2 3 8 3 4" xfId="13662"/>
    <cellStyle name="常规 7 2 2 3 8 3 4 2" xfId="13665"/>
    <cellStyle name="常规 7 2 2 3 8 3 5" xfId="13674"/>
    <cellStyle name="常规 7 2 2 3 8 4" xfId="19557"/>
    <cellStyle name="常规 7 2 2 3 8 4 2" xfId="13704"/>
    <cellStyle name="常规 7 2 2 3 8 4 2 2" xfId="13709"/>
    <cellStyle name="常规 7 2 2 3 8 4 3" xfId="13710"/>
    <cellStyle name="常规 7 2 2 3 8 4 3 2" xfId="13715"/>
    <cellStyle name="常规 7 2 2 3 8 4 4" xfId="13717"/>
    <cellStyle name="常规 7 2 2 3 8 4 4 2" xfId="13724"/>
    <cellStyle name="常规 7 2 2 3 8 4 5" xfId="502"/>
    <cellStyle name="常规 7 2 2 3 8 5" xfId="19558"/>
    <cellStyle name="常规 7 2 2 3 8 5 2" xfId="13731"/>
    <cellStyle name="常规 7 2 2 3 8 5 2 2" xfId="13736"/>
    <cellStyle name="常规 7 2 2 3 8 5 3" xfId="13737"/>
    <cellStyle name="常规 7 2 2 3 8 5 3 2" xfId="13741"/>
    <cellStyle name="常规 7 2 2 3 8 5 4" xfId="13743"/>
    <cellStyle name="常规 7 2 2 3 8 6" xfId="19559"/>
    <cellStyle name="常规 7 2 2 3 8 6 2" xfId="13750"/>
    <cellStyle name="常规 7 2 2 3 8 7" xfId="19560"/>
    <cellStyle name="常规 7 2 2 3 8 7 2" xfId="13761"/>
    <cellStyle name="常规 7 2 2 3 8 8" xfId="19561"/>
    <cellStyle name="常规 7 2 2 3 8 8 2" xfId="19562"/>
    <cellStyle name="常规 7 2 2 3 8 9" xfId="19563"/>
    <cellStyle name="常规 7 2 2 3 9" xfId="19564"/>
    <cellStyle name="常规 7 2 2 3 9 2" xfId="19566"/>
    <cellStyle name="常规 7 2 2 3 9 2 2" xfId="13798"/>
    <cellStyle name="常规 7 2 2 3 9 2 2 2" xfId="13801"/>
    <cellStyle name="常规 7 2 2 3 9 2 3" xfId="13827"/>
    <cellStyle name="常规 7 2 2 3 9 2 3 2" xfId="13831"/>
    <cellStyle name="常规 7 2 2 3 9 2 4" xfId="13854"/>
    <cellStyle name="常规 7 2 2 3 9 2 4 2" xfId="13858"/>
    <cellStyle name="常规 7 2 2 3 9 2 5" xfId="13871"/>
    <cellStyle name="常规 7 2 2 3 9 3" xfId="13043"/>
    <cellStyle name="常规 7 2 2 3 9 3 2" xfId="13902"/>
    <cellStyle name="常规 7 2 2 3 9 4" xfId="19568"/>
    <cellStyle name="常规 7 2 2 3 9 4 2" xfId="13919"/>
    <cellStyle name="常规 7 2 2 3 9 5" xfId="19570"/>
    <cellStyle name="常规 7 2 2 3 9 5 2" xfId="13938"/>
    <cellStyle name="常规 7 2 2 3 9 6" xfId="4121"/>
    <cellStyle name="常规 7 2 2 4" xfId="6870"/>
    <cellStyle name="常规 7 2 2 4 10" xfId="19571"/>
    <cellStyle name="常规 7 2 2 4 10 2" xfId="19573"/>
    <cellStyle name="常规 7 2 2 4 10 2 2" xfId="19575"/>
    <cellStyle name="常规 7 2 2 4 10 3" xfId="19578"/>
    <cellStyle name="常规 7 2 2 4 10 3 2" xfId="19581"/>
    <cellStyle name="常规 7 2 2 4 10 4" xfId="19583"/>
    <cellStyle name="常规 7 2 2 4 10 4 2" xfId="19585"/>
    <cellStyle name="常规 7 2 2 4 10 5" xfId="19587"/>
    <cellStyle name="常规 7 2 2 4 11" xfId="19588"/>
    <cellStyle name="常规 7 2 2 4 11 2" xfId="19590"/>
    <cellStyle name="常规 7 2 2 4 11 2 2" xfId="19592"/>
    <cellStyle name="常规 7 2 2 4 11 3" xfId="19595"/>
    <cellStyle name="常规 7 2 2 4 11 3 2" xfId="19597"/>
    <cellStyle name="常规 7 2 2 4 11 4" xfId="19599"/>
    <cellStyle name="常规 7 2 2 4 12" xfId="19600"/>
    <cellStyle name="常规 7 2 2 4 12 2" xfId="19602"/>
    <cellStyle name="常规 7 2 2 4 13" xfId="19603"/>
    <cellStyle name="常规 7 2 2 4 13 2" xfId="19605"/>
    <cellStyle name="常规 7 2 2 4 14" xfId="19607"/>
    <cellStyle name="常规 7 2 2 4 14 2" xfId="16146"/>
    <cellStyle name="常规 7 2 2 4 15" xfId="19609"/>
    <cellStyle name="常规 7 2 2 4 2" xfId="1237"/>
    <cellStyle name="常规 7 2 2 4 2 10" xfId="8724"/>
    <cellStyle name="常规 7 2 2 4 2 10 2" xfId="8726"/>
    <cellStyle name="常规 7 2 2 4 2 11" xfId="8745"/>
    <cellStyle name="常规 7 2 2 4 2 11 2" xfId="8748"/>
    <cellStyle name="常规 7 2 2 4 2 12" xfId="5687"/>
    <cellStyle name="常规 7 2 2 4 2 12 2" xfId="5691"/>
    <cellStyle name="常规 7 2 2 4 2 13" xfId="5725"/>
    <cellStyle name="常规 7 2 2 4 2 2" xfId="19611"/>
    <cellStyle name="常规 7 2 2 4 2 2 10" xfId="19613"/>
    <cellStyle name="常规 7 2 2 4 2 2 10 2" xfId="19615"/>
    <cellStyle name="常规 7 2 2 4 2 2 11" xfId="19616"/>
    <cellStyle name="常规 7 2 2 4 2 2 2" xfId="19617"/>
    <cellStyle name="常规 7 2 2 4 2 2 2 10" xfId="19618"/>
    <cellStyle name="常规 7 2 2 4 2 2 2 11" xfId="19619"/>
    <cellStyle name="常规 7 2 2 4 2 2 2 2" xfId="19620"/>
    <cellStyle name="常规 7 2 2 4 2 2 2 2 2" xfId="19621"/>
    <cellStyle name="常规 7 2 2 4 2 2 2 2 2 2" xfId="19622"/>
    <cellStyle name="常规 7 2 2 4 2 2 2 2 2 2 2" xfId="19623"/>
    <cellStyle name="常规 7 2 2 4 2 2 2 2 2 2 2 2" xfId="19625"/>
    <cellStyle name="常规 7 2 2 4 2 2 2 2 2 2 3" xfId="19626"/>
    <cellStyle name="常规 7 2 2 4 2 2 2 2 2 2 3 2" xfId="19627"/>
    <cellStyle name="常规 7 2 2 4 2 2 2 2 2 2 4" xfId="15612"/>
    <cellStyle name="常规 7 2 2 4 2 2 2 2 2 2 4 2" xfId="19628"/>
    <cellStyle name="常规 7 2 2 4 2 2 2 2 2 2 5" xfId="19629"/>
    <cellStyle name="常规 7 2 2 4 2 2 2 2 2 3" xfId="19631"/>
    <cellStyle name="常规 7 2 2 4 2 2 2 2 2 3 2" xfId="19633"/>
    <cellStyle name="常规 7 2 2 4 2 2 2 2 2 4" xfId="19635"/>
    <cellStyle name="常规 7 2 2 4 2 2 2 2 2 4 2" xfId="19638"/>
    <cellStyle name="常规 7 2 2 4 2 2 2 2 2 5" xfId="19641"/>
    <cellStyle name="常规 7 2 2 4 2 2 2 2 2 5 2" xfId="19643"/>
    <cellStyle name="常规 7 2 2 4 2 2 2 2 2 6" xfId="9360"/>
    <cellStyle name="常规 7 2 2 4 2 2 2 2 3" xfId="19644"/>
    <cellStyle name="常规 7 2 2 4 2 2 2 2 3 2" xfId="19645"/>
    <cellStyle name="常规 7 2 2 4 2 2 2 2 3 2 2" xfId="19646"/>
    <cellStyle name="常规 7 2 2 4 2 2 2 2 3 3" xfId="19648"/>
    <cellStyle name="常规 7 2 2 4 2 2 2 2 3 3 2" xfId="19650"/>
    <cellStyle name="常规 7 2 2 4 2 2 2 2 3 4" xfId="19652"/>
    <cellStyle name="常规 7 2 2 4 2 2 2 2 3 4 2" xfId="19654"/>
    <cellStyle name="常规 7 2 2 4 2 2 2 2 3 5" xfId="19657"/>
    <cellStyle name="常规 7 2 2 4 2 2 2 2 4" xfId="19658"/>
    <cellStyle name="常规 7 2 2 4 2 2 2 2 4 2" xfId="19659"/>
    <cellStyle name="常规 7 2 2 4 2 2 2 2 4 2 2" xfId="19660"/>
    <cellStyle name="常规 7 2 2 4 2 2 2 2 4 3" xfId="19662"/>
    <cellStyle name="常规 7 2 2 4 2 2 2 2 4 3 2" xfId="19663"/>
    <cellStyle name="常规 7 2 2 4 2 2 2 2 4 4" xfId="19664"/>
    <cellStyle name="常规 7 2 2 4 2 2 2 2 4 4 2" xfId="19665"/>
    <cellStyle name="常规 7 2 2 4 2 2 2 2 4 5" xfId="19667"/>
    <cellStyle name="常规 7 2 2 4 2 2 2 2 5" xfId="19668"/>
    <cellStyle name="常规 7 2 2 4 2 2 2 2 5 2" xfId="19669"/>
    <cellStyle name="常规 7 2 2 4 2 2 2 2 5 2 2" xfId="19670"/>
    <cellStyle name="常规 7 2 2 4 2 2 2 2 5 3" xfId="19672"/>
    <cellStyle name="常规 7 2 2 4 2 2 2 2 5 3 2" xfId="19673"/>
    <cellStyle name="常规 7 2 2 4 2 2 2 2 5 4" xfId="19674"/>
    <cellStyle name="常规 7 2 2 4 2 2 2 2 6" xfId="19676"/>
    <cellStyle name="常规 7 2 2 4 2 2 2 2 6 2" xfId="19677"/>
    <cellStyle name="常规 7 2 2 4 2 2 2 2 7" xfId="14015"/>
    <cellStyle name="常规 7 2 2 4 2 2 2 2 7 2" xfId="14020"/>
    <cellStyle name="常规 7 2 2 4 2 2 2 2 8" xfId="14022"/>
    <cellStyle name="常规 7 2 2 4 2 2 2 2 8 2" xfId="10308"/>
    <cellStyle name="常规 7 2 2 4 2 2 2 2 9" xfId="14024"/>
    <cellStyle name="常规 7 2 2 4 2 2 2 3" xfId="19678"/>
    <cellStyle name="常规 7 2 2 4 2 2 2 3 2" xfId="19679"/>
    <cellStyle name="常规 7 2 2 4 2 2 2 3 2 2" xfId="19680"/>
    <cellStyle name="常规 7 2 2 4 2 2 2 3 2 2 2" xfId="19681"/>
    <cellStyle name="常规 7 2 2 4 2 2 2 3 2 3" xfId="19683"/>
    <cellStyle name="常规 7 2 2 4 2 2 2 3 2 3 2" xfId="19686"/>
    <cellStyle name="常规 7 2 2 4 2 2 2 3 2 4" xfId="19689"/>
    <cellStyle name="常规 7 2 2 4 2 2 2 3 2 4 2" xfId="19691"/>
    <cellStyle name="常规 7 2 2 4 2 2 2 3 2 5" xfId="5410"/>
    <cellStyle name="常规 7 2 2 4 2 2 2 3 3" xfId="19693"/>
    <cellStyle name="常规 7 2 2 4 2 2 2 3 3 2" xfId="19695"/>
    <cellStyle name="常规 7 2 2 4 2 2 2 3 4" xfId="19698"/>
    <cellStyle name="常规 7 2 2 4 2 2 2 3 4 2" xfId="19701"/>
    <cellStyle name="常规 7 2 2 4 2 2 2 3 5" xfId="19704"/>
    <cellStyle name="常规 7 2 2 4 2 2 2 3 5 2" xfId="19707"/>
    <cellStyle name="常规 7 2 2 4 2 2 2 3 6" xfId="19711"/>
    <cellStyle name="常规 7 2 2 4 2 2 2 4" xfId="19712"/>
    <cellStyle name="常规 7 2 2 4 2 2 2 4 2" xfId="206"/>
    <cellStyle name="常规 7 2 2 4 2 2 2 4 2 2" xfId="19713"/>
    <cellStyle name="常规 7 2 2 4 2 2 2 4 3" xfId="19715"/>
    <cellStyle name="常规 7 2 2 4 2 2 2 4 3 2" xfId="19716"/>
    <cellStyle name="常规 7 2 2 4 2 2 2 4 4" xfId="19718"/>
    <cellStyle name="常规 7 2 2 4 2 2 2 4 4 2" xfId="19720"/>
    <cellStyle name="常规 7 2 2 4 2 2 2 4 5" xfId="19722"/>
    <cellStyle name="常规 7 2 2 4 2 2 2 5" xfId="19724"/>
    <cellStyle name="常规 7 2 2 4 2 2 2 5 2" xfId="19725"/>
    <cellStyle name="常规 7 2 2 4 2 2 2 5 2 2" xfId="19726"/>
    <cellStyle name="常规 7 2 2 4 2 2 2 5 3" xfId="19728"/>
    <cellStyle name="常规 7 2 2 4 2 2 2 5 3 2" xfId="19729"/>
    <cellStyle name="常规 7 2 2 4 2 2 2 5 4" xfId="19732"/>
    <cellStyle name="常规 7 2 2 4 2 2 2 5 4 2" xfId="13041"/>
    <cellStyle name="常规 7 2 2 4 2 2 2 5 5" xfId="19733"/>
    <cellStyle name="常规 7 2 2 4 2 2 2 6" xfId="19735"/>
    <cellStyle name="常规 7 2 2 4 2 2 2 6 2" xfId="19738"/>
    <cellStyle name="常规 7 2 2 4 2 2 2 6 2 2" xfId="16458"/>
    <cellStyle name="常规 7 2 2 4 2 2 2 6 3" xfId="19743"/>
    <cellStyle name="常规 7 2 2 4 2 2 2 6 3 2" xfId="19745"/>
    <cellStyle name="常规 7 2 2 4 2 2 2 6 4" xfId="19748"/>
    <cellStyle name="常规 7 2 2 4 2 2 2 7" xfId="19750"/>
    <cellStyle name="常规 7 2 2 4 2 2 2 7 2" xfId="19753"/>
    <cellStyle name="常规 7 2 2 4 2 2 2 8" xfId="19756"/>
    <cellStyle name="常规 7 2 2 4 2 2 2 8 2" xfId="19759"/>
    <cellStyle name="常规 7 2 2 4 2 2 2 9" xfId="19763"/>
    <cellStyle name="常规 7 2 2 4 2 2 2 9 2" xfId="19767"/>
    <cellStyle name="常规 7 2 2 4 2 2 3" xfId="19768"/>
    <cellStyle name="常规 7 2 2 4 2 2 3 10" xfId="1251"/>
    <cellStyle name="常规 7 2 2 4 2 2 3 2" xfId="19769"/>
    <cellStyle name="常规 7 2 2 4 2 2 3 2 2" xfId="19770"/>
    <cellStyle name="常规 7 2 2 4 2 2 3 2 2 2" xfId="19771"/>
    <cellStyle name="常规 7 2 2 4 2 2 3 2 2 2 2" xfId="19772"/>
    <cellStyle name="常规 7 2 2 4 2 2 3 2 2 3" xfId="19774"/>
    <cellStyle name="常规 7 2 2 4 2 2 3 2 2 3 2" xfId="19776"/>
    <cellStyle name="常规 7 2 2 4 2 2 3 2 2 4" xfId="19778"/>
    <cellStyle name="常规 7 2 2 4 2 2 3 2 2 4 2" xfId="3980"/>
    <cellStyle name="常规 7 2 2 4 2 2 3 2 2 5" xfId="19781"/>
    <cellStyle name="常规 7 2 2 4 2 2 3 2 3" xfId="19782"/>
    <cellStyle name="常规 7 2 2 4 2 2 3 2 3 2" xfId="19785"/>
    <cellStyle name="常规 7 2 2 4 2 2 3 2 4" xfId="19786"/>
    <cellStyle name="常规 7 2 2 4 2 2 3 2 4 2" xfId="19789"/>
    <cellStyle name="常规 7 2 2 4 2 2 3 2 5" xfId="19790"/>
    <cellStyle name="常规 7 2 2 4 2 2 3 2 5 2" xfId="19793"/>
    <cellStyle name="常规 7 2 2 4 2 2 3 2 6" xfId="19795"/>
    <cellStyle name="常规 7 2 2 4 2 2 3 3" xfId="4133"/>
    <cellStyle name="常规 7 2 2 4 2 2 3 3 2" xfId="19796"/>
    <cellStyle name="常规 7 2 2 4 2 2 3 3 2 2" xfId="19797"/>
    <cellStyle name="常规 7 2 2 4 2 2 3 3 3" xfId="19799"/>
    <cellStyle name="常规 7 2 2 4 2 2 3 3 3 2" xfId="19801"/>
    <cellStyle name="常规 7 2 2 4 2 2 3 3 4" xfId="19802"/>
    <cellStyle name="常规 7 2 2 4 2 2 3 3 4 2" xfId="19805"/>
    <cellStyle name="常规 7 2 2 4 2 2 3 3 5" xfId="19806"/>
    <cellStyle name="常规 7 2 2 4 2 2 3 4" xfId="4139"/>
    <cellStyle name="常规 7 2 2 4 2 2 3 4 2" xfId="19807"/>
    <cellStyle name="常规 7 2 2 4 2 2 3 4 2 2" xfId="19808"/>
    <cellStyle name="常规 7 2 2 4 2 2 3 4 3" xfId="19811"/>
    <cellStyle name="常规 7 2 2 4 2 2 3 4 3 2" xfId="19813"/>
    <cellStyle name="常规 7 2 2 4 2 2 3 4 4" xfId="19816"/>
    <cellStyle name="常规 7 2 2 4 2 2 3 4 4 2" xfId="19819"/>
    <cellStyle name="常规 7 2 2 4 2 2 3 4 5" xfId="19821"/>
    <cellStyle name="常规 7 2 2 4 2 2 3 5" xfId="19823"/>
    <cellStyle name="常规 7 2 2 4 2 2 3 5 2" xfId="19824"/>
    <cellStyle name="常规 7 2 2 4 2 2 3 5 2 2" xfId="19825"/>
    <cellStyle name="常规 7 2 2 4 2 2 3 5 3" xfId="19831"/>
    <cellStyle name="常规 7 2 2 4 2 2 3 5 3 2" xfId="19834"/>
    <cellStyle name="常规 7 2 2 4 2 2 3 5 4" xfId="19837"/>
    <cellStyle name="常规 7 2 2 4 2 2 3 6" xfId="19839"/>
    <cellStyle name="常规 7 2 2 4 2 2 3 6 2" xfId="19841"/>
    <cellStyle name="常规 7 2 2 4 2 2 3 7" xfId="19842"/>
    <cellStyle name="常规 7 2 2 4 2 2 3 7 2" xfId="19843"/>
    <cellStyle name="常规 7 2 2 4 2 2 3 8" xfId="12424"/>
    <cellStyle name="常规 7 2 2 4 2 2 3 8 2" xfId="12426"/>
    <cellStyle name="常规 7 2 2 4 2 2 3 9" xfId="12429"/>
    <cellStyle name="常规 7 2 2 4 2 2 4" xfId="3956"/>
    <cellStyle name="常规 7 2 2 4 2 2 4 2" xfId="19844"/>
    <cellStyle name="常规 7 2 2 4 2 2 4 2 2" xfId="19845"/>
    <cellStyle name="常规 7 2 2 4 2 2 4 2 2 2" xfId="19846"/>
    <cellStyle name="常规 7 2 2 4 2 2 4 2 3" xfId="19847"/>
    <cellStyle name="常规 7 2 2 4 2 2 4 2 3 2" xfId="19849"/>
    <cellStyle name="常规 7 2 2 4 2 2 4 2 4" xfId="19850"/>
    <cellStyle name="常规 7 2 2 4 2 2 4 2 4 2" xfId="19853"/>
    <cellStyle name="常规 7 2 2 4 2 2 4 2 5" xfId="19854"/>
    <cellStyle name="常规 7 2 2 4 2 2 4 3" xfId="4142"/>
    <cellStyle name="常规 7 2 2 4 2 2 4 3 2" xfId="19855"/>
    <cellStyle name="常规 7 2 2 4 2 2 4 4" xfId="19856"/>
    <cellStyle name="常规 7 2 2 4 2 2 4 4 2" xfId="19857"/>
    <cellStyle name="常规 7 2 2 4 2 2 4 5" xfId="19858"/>
    <cellStyle name="常规 7 2 2 4 2 2 4 5 2" xfId="19859"/>
    <cellStyle name="常规 7 2 2 4 2 2 4 6" xfId="19862"/>
    <cellStyle name="常规 7 2 2 4 2 2 5" xfId="19865"/>
    <cellStyle name="常规 7 2 2 4 2 2 5 2" xfId="19866"/>
    <cellStyle name="常规 7 2 2 4 2 2 5 2 2" xfId="19867"/>
    <cellStyle name="常规 7 2 2 4 2 2 5 3" xfId="4147"/>
    <cellStyle name="常规 7 2 2 4 2 2 5 3 2" xfId="19868"/>
    <cellStyle name="常规 7 2 2 4 2 2 5 4" xfId="4151"/>
    <cellStyle name="常规 7 2 2 4 2 2 5 4 2" xfId="19869"/>
    <cellStyle name="常规 7 2 2 4 2 2 5 5" xfId="19870"/>
    <cellStyle name="常规 7 2 2 4 2 2 6" xfId="19873"/>
    <cellStyle name="常规 7 2 2 4 2 2 6 2" xfId="19874"/>
    <cellStyle name="常规 7 2 2 4 2 2 6 2 2" xfId="19875"/>
    <cellStyle name="常规 7 2 2 4 2 2 6 3" xfId="19876"/>
    <cellStyle name="常规 7 2 2 4 2 2 6 3 2" xfId="19877"/>
    <cellStyle name="常规 7 2 2 4 2 2 6 4" xfId="19878"/>
    <cellStyle name="常规 7 2 2 4 2 2 6 4 2" xfId="19879"/>
    <cellStyle name="常规 7 2 2 4 2 2 6 5" xfId="19880"/>
    <cellStyle name="常规 7 2 2 4 2 2 7" xfId="19881"/>
    <cellStyle name="常规 7 2 2 4 2 2 7 2" xfId="19882"/>
    <cellStyle name="常规 7 2 2 4 2 2 7 2 2" xfId="19883"/>
    <cellStyle name="常规 7 2 2 4 2 2 7 3" xfId="3637"/>
    <cellStyle name="常规 7 2 2 4 2 2 7 3 2" xfId="19886"/>
    <cellStyle name="常规 7 2 2 4 2 2 7 4" xfId="3689"/>
    <cellStyle name="常规 7 2 2 4 2 2 8" xfId="19887"/>
    <cellStyle name="常规 7 2 2 4 2 2 8 2" xfId="19888"/>
    <cellStyle name="常规 7 2 2 4 2 2 9" xfId="19889"/>
    <cellStyle name="常规 7 2 2 4 2 2 9 2" xfId="19891"/>
    <cellStyle name="常规 7 2 2 4 2 3" xfId="36"/>
    <cellStyle name="常规 7 2 2 4 2 3 10" xfId="19893"/>
    <cellStyle name="常规 7 2 2 4 2 3 10 2" xfId="19895"/>
    <cellStyle name="常规 7 2 2 4 2 3 11" xfId="19897"/>
    <cellStyle name="常规 7 2 2 4 2 3 12" xfId="19899"/>
    <cellStyle name="常规 7 2 2 4 2 3 2" xfId="827"/>
    <cellStyle name="常规 7 2 2 4 2 3 2 10" xfId="19901"/>
    <cellStyle name="常规 7 2 2 4 2 3 2 11" xfId="19902"/>
    <cellStyle name="常规 7 2 2 4 2 3 2 2" xfId="19903"/>
    <cellStyle name="常规 7 2 2 4 2 3 2 2 2" xfId="19904"/>
    <cellStyle name="常规 7 2 2 4 2 3 2 2 2 2" xfId="19905"/>
    <cellStyle name="常规 7 2 2 4 2 3 2 2 2 2 2" xfId="19906"/>
    <cellStyle name="常规 7 2 2 4 2 3 2 2 2 2 2 2" xfId="19907"/>
    <cellStyle name="常规 7 2 2 4 2 3 2 2 2 2 3" xfId="19909"/>
    <cellStyle name="常规 7 2 2 4 2 3 2 2 2 2 3 2" xfId="19910"/>
    <cellStyle name="常规 7 2 2 4 2 3 2 2 2 2 4" xfId="19912"/>
    <cellStyle name="常规 7 2 2 4 2 3 2 2 2 2 4 2" xfId="19913"/>
    <cellStyle name="常规 7 2 2 4 2 3 2 2 2 2 5" xfId="19914"/>
    <cellStyle name="常规 7 2 2 4 2 3 2 2 2 3" xfId="19916"/>
    <cellStyle name="常规 7 2 2 4 2 3 2 2 2 3 2" xfId="19918"/>
    <cellStyle name="常规 7 2 2 4 2 3 2 2 2 4" xfId="17592"/>
    <cellStyle name="常规 7 2 2 4 2 3 2 2 2 4 2" xfId="17596"/>
    <cellStyle name="常规 7 2 2 4 2 3 2 2 2 5" xfId="17600"/>
    <cellStyle name="常规 7 2 2 4 2 3 2 2 2 5 2" xfId="17604"/>
    <cellStyle name="常规 7 2 2 4 2 3 2 2 2 6" xfId="9618"/>
    <cellStyle name="常规 7 2 2 4 2 3 2 2 3" xfId="7030"/>
    <cellStyle name="常规 7 2 2 4 2 3 2 2 3 2" xfId="19919"/>
    <cellStyle name="常规 7 2 2 4 2 3 2 2 3 2 2" xfId="19920"/>
    <cellStyle name="常规 7 2 2 4 2 3 2 2 3 3" xfId="19924"/>
    <cellStyle name="常规 7 2 2 4 2 3 2 2 3 3 2" xfId="19927"/>
    <cellStyle name="常规 7 2 2 4 2 3 2 2 3 4" xfId="17611"/>
    <cellStyle name="常规 7 2 2 4 2 3 2 2 3 4 2" xfId="17615"/>
    <cellStyle name="常规 7 2 2 4 2 3 2 2 3 5" xfId="17620"/>
    <cellStyle name="常规 7 2 2 4 2 3 2 2 4" xfId="19928"/>
    <cellStyle name="常规 7 2 2 4 2 3 2 2 4 2" xfId="19929"/>
    <cellStyle name="常规 7 2 2 4 2 3 2 2 4 2 2" xfId="19930"/>
    <cellStyle name="常规 7 2 2 4 2 3 2 2 4 3" xfId="19933"/>
    <cellStyle name="常规 7 2 2 4 2 3 2 2 4 3 2" xfId="19934"/>
    <cellStyle name="常规 7 2 2 4 2 3 2 2 4 4" xfId="17625"/>
    <cellStyle name="常规 7 2 2 4 2 3 2 2 4 4 2" xfId="19935"/>
    <cellStyle name="常规 7 2 2 4 2 3 2 2 4 5" xfId="19936"/>
    <cellStyle name="常规 7 2 2 4 2 3 2 2 5" xfId="19937"/>
    <cellStyle name="常规 7 2 2 4 2 3 2 2 5 2" xfId="19938"/>
    <cellStyle name="常规 7 2 2 4 2 3 2 2 5 2 2" xfId="19939"/>
    <cellStyle name="常规 7 2 2 4 2 3 2 2 5 3" xfId="15624"/>
    <cellStyle name="常规 7 2 2 4 2 3 2 2 5 3 2" xfId="19940"/>
    <cellStyle name="常规 7 2 2 4 2 3 2 2 5 4" xfId="17629"/>
    <cellStyle name="常规 7 2 2 4 2 3 2 2 6" xfId="19941"/>
    <cellStyle name="常规 7 2 2 4 2 3 2 2 6 2" xfId="19942"/>
    <cellStyle name="常规 7 2 2 4 2 3 2 2 7" xfId="14954"/>
    <cellStyle name="常规 7 2 2 4 2 3 2 2 7 2" xfId="19943"/>
    <cellStyle name="常规 7 2 2 4 2 3 2 2 8" xfId="19944"/>
    <cellStyle name="常规 7 2 2 4 2 3 2 2 8 2" xfId="19945"/>
    <cellStyle name="常规 7 2 2 4 2 3 2 2 9" xfId="19946"/>
    <cellStyle name="常规 7 2 2 4 2 3 2 3" xfId="19947"/>
    <cellStyle name="常规 7 2 2 4 2 3 2 3 2" xfId="19948"/>
    <cellStyle name="常规 7 2 2 4 2 3 2 3 2 2" xfId="19950"/>
    <cellStyle name="常规 7 2 2 4 2 3 2 3 2 2 2" xfId="19952"/>
    <cellStyle name="常规 7 2 2 4 2 3 2 3 2 3" xfId="19955"/>
    <cellStyle name="常规 7 2 2 4 2 3 2 3 2 3 2" xfId="19958"/>
    <cellStyle name="常规 7 2 2 4 2 3 2 3 2 4" xfId="17670"/>
    <cellStyle name="常规 7 2 2 4 2 3 2 3 2 4 2" xfId="19961"/>
    <cellStyle name="常规 7 2 2 4 2 3 2 3 2 5" xfId="19963"/>
    <cellStyle name="常规 7 2 2 4 2 3 2 3 3" xfId="19965"/>
    <cellStyle name="常规 7 2 2 4 2 3 2 3 3 2" xfId="19967"/>
    <cellStyle name="常规 7 2 2 4 2 3 2 3 4" xfId="19968"/>
    <cellStyle name="常规 7 2 2 4 2 3 2 3 4 2" xfId="19970"/>
    <cellStyle name="常规 7 2 2 4 2 3 2 3 5" xfId="19971"/>
    <cellStyle name="常规 7 2 2 4 2 3 2 3 5 2" xfId="19972"/>
    <cellStyle name="常规 7 2 2 4 2 3 2 3 6" xfId="19974"/>
    <cellStyle name="常规 7 2 2 4 2 3 2 4" xfId="19975"/>
    <cellStyle name="常规 7 2 2 4 2 3 2 4 2" xfId="19977"/>
    <cellStyle name="常规 7 2 2 4 2 3 2 4 2 2" xfId="19979"/>
    <cellStyle name="常规 7 2 2 4 2 3 2 4 3" xfId="19982"/>
    <cellStyle name="常规 7 2 2 4 2 3 2 4 3 2" xfId="19984"/>
    <cellStyle name="常规 7 2 2 4 2 3 2 4 4" xfId="19987"/>
    <cellStyle name="常规 7 2 2 4 2 3 2 4 4 2" xfId="19988"/>
    <cellStyle name="常规 7 2 2 4 2 3 2 4 5" xfId="19989"/>
    <cellStyle name="常规 7 2 2 4 2 3 2 5" xfId="11653"/>
    <cellStyle name="常规 7 2 2 4 2 3 2 5 2" xfId="11656"/>
    <cellStyle name="常规 7 2 2 4 2 3 2 5 2 2" xfId="11661"/>
    <cellStyle name="常规 7 2 2 4 2 3 2 5 3" xfId="11667"/>
    <cellStyle name="常规 7 2 2 4 2 3 2 5 3 2" xfId="11671"/>
    <cellStyle name="常规 7 2 2 4 2 3 2 5 4" xfId="11677"/>
    <cellStyle name="常规 7 2 2 4 2 3 2 5 4 2" xfId="11681"/>
    <cellStyle name="常规 7 2 2 4 2 3 2 5 5" xfId="11684"/>
    <cellStyle name="常规 7 2 2 4 2 3 2 6" xfId="11688"/>
    <cellStyle name="常规 7 2 2 4 2 3 2 6 2" xfId="11693"/>
    <cellStyle name="常规 7 2 2 4 2 3 2 6 2 2" xfId="15"/>
    <cellStyle name="常规 7 2 2 4 2 3 2 6 3" xfId="19991"/>
    <cellStyle name="常规 7 2 2 4 2 3 2 6 3 2" xfId="1477"/>
    <cellStyle name="常规 7 2 2 4 2 3 2 6 4" xfId="19994"/>
    <cellStyle name="常规 7 2 2 4 2 3 2 7" xfId="11696"/>
    <cellStyle name="常规 7 2 2 4 2 3 2 7 2" xfId="11699"/>
    <cellStyle name="常规 7 2 2 4 2 3 2 8" xfId="11704"/>
    <cellStyle name="常规 7 2 2 4 2 3 2 8 2" xfId="11707"/>
    <cellStyle name="常规 7 2 2 4 2 3 2 9" xfId="11712"/>
    <cellStyle name="常规 7 2 2 4 2 3 2 9 2" xfId="19995"/>
    <cellStyle name="常规 7 2 2 4 2 3 3" xfId="19997"/>
    <cellStyle name="常规 7 2 2 4 2 3 3 2" xfId="19998"/>
    <cellStyle name="常规 7 2 2 4 2 3 3 2 2" xfId="19999"/>
    <cellStyle name="常规 7 2 2 4 2 3 3 2 2 2" xfId="20000"/>
    <cellStyle name="常规 7 2 2 4 2 3 3 2 2 2 2" xfId="20001"/>
    <cellStyle name="常规 7 2 2 4 2 3 3 2 2 3" xfId="20003"/>
    <cellStyle name="常规 7 2 2 4 2 3 3 2 2 3 2" xfId="20005"/>
    <cellStyle name="常规 7 2 2 4 2 3 3 2 2 4" xfId="17786"/>
    <cellStyle name="常规 7 2 2 4 2 3 3 2 2 4 2" xfId="20007"/>
    <cellStyle name="常规 7 2 2 4 2 3 3 2 2 5" xfId="20009"/>
    <cellStyle name="常规 7 2 2 4 2 3 3 2 3" xfId="20010"/>
    <cellStyle name="常规 7 2 2 4 2 3 3 2 3 2" xfId="20012"/>
    <cellStyle name="常规 7 2 2 4 2 3 3 2 4" xfId="20013"/>
    <cellStyle name="常规 7 2 2 4 2 3 3 2 4 2" xfId="20015"/>
    <cellStyle name="常规 7 2 2 4 2 3 3 2 5" xfId="20016"/>
    <cellStyle name="常规 7 2 2 4 2 3 3 2 5 2" xfId="20017"/>
    <cellStyle name="常规 7 2 2 4 2 3 3 2 6" xfId="20019"/>
    <cellStyle name="常规 7 2 2 4 2 3 3 3" xfId="4171"/>
    <cellStyle name="常规 7 2 2 4 2 3 3 3 2" xfId="20020"/>
    <cellStyle name="常规 7 2 2 4 2 3 3 3 2 2" xfId="20021"/>
    <cellStyle name="常规 7 2 2 4 2 3 3 3 3" xfId="20023"/>
    <cellStyle name="常规 7 2 2 4 2 3 3 3 3 2" xfId="20025"/>
    <cellStyle name="常规 7 2 2 4 2 3 3 3 4" xfId="20026"/>
    <cellStyle name="常规 7 2 2 4 2 3 3 3 4 2" xfId="20028"/>
    <cellStyle name="常规 7 2 2 4 2 3 3 3 5" xfId="20029"/>
    <cellStyle name="常规 7 2 2 4 2 3 3 4" xfId="20030"/>
    <cellStyle name="常规 7 2 2 4 2 3 3 4 2" xfId="20032"/>
    <cellStyle name="常规 7 2 2 4 2 3 3 4 2 2" xfId="20033"/>
    <cellStyle name="常规 7 2 2 4 2 3 3 4 3" xfId="20038"/>
    <cellStyle name="常规 7 2 2 4 2 3 3 4 3 2" xfId="20040"/>
    <cellStyle name="常规 7 2 2 4 2 3 3 4 4" xfId="20041"/>
    <cellStyle name="常规 7 2 2 4 2 3 3 4 4 2" xfId="20042"/>
    <cellStyle name="常规 7 2 2 4 2 3 3 4 5" xfId="20043"/>
    <cellStyle name="常规 7 2 2 4 2 3 3 5" xfId="11720"/>
    <cellStyle name="常规 7 2 2 4 2 3 3 5 2" xfId="11722"/>
    <cellStyle name="常规 7 2 2 4 2 3 3 5 2 2" xfId="9882"/>
    <cellStyle name="常规 7 2 2 4 2 3 3 5 3" xfId="411"/>
    <cellStyle name="常规 7 2 2 4 2 3 3 5 3 2" xfId="20045"/>
    <cellStyle name="常规 7 2 2 4 2 3 3 5 4" xfId="20046"/>
    <cellStyle name="常规 7 2 2 4 2 3 3 6" xfId="11726"/>
    <cellStyle name="常规 7 2 2 4 2 3 3 6 2" xfId="11730"/>
    <cellStyle name="常规 7 2 2 4 2 3 3 7" xfId="11733"/>
    <cellStyle name="常规 7 2 2 4 2 3 3 7 2" xfId="11736"/>
    <cellStyle name="常规 7 2 2 4 2 3 3 8" xfId="11740"/>
    <cellStyle name="常规 7 2 2 4 2 3 3 8 2" xfId="20047"/>
    <cellStyle name="常规 7 2 2 4 2 3 3 9" xfId="20050"/>
    <cellStyle name="常规 7 2 2 4 2 3 4" xfId="3968"/>
    <cellStyle name="常规 7 2 2 4 2 3 4 2" xfId="20051"/>
    <cellStyle name="常规 7 2 2 4 2 3 4 2 2" xfId="20054"/>
    <cellStyle name="常规 7 2 2 4 2 3 4 2 2 2" xfId="20056"/>
    <cellStyle name="常规 7 2 2 4 2 3 4 2 3" xfId="20058"/>
    <cellStyle name="常规 7 2 2 4 2 3 4 2 3 2" xfId="20061"/>
    <cellStyle name="常规 7 2 2 4 2 3 4 2 4" xfId="20063"/>
    <cellStyle name="常规 7 2 2 4 2 3 4 2 4 2" xfId="20065"/>
    <cellStyle name="常规 7 2 2 4 2 3 4 2 5" xfId="20067"/>
    <cellStyle name="常规 7 2 2 4 2 3 4 3" xfId="4175"/>
    <cellStyle name="常规 7 2 2 4 2 3 4 3 2" xfId="20069"/>
    <cellStyle name="常规 7 2 2 4 2 3 4 4" xfId="20070"/>
    <cellStyle name="常规 7 2 2 4 2 3 4 4 2" xfId="20072"/>
    <cellStyle name="常规 7 2 2 4 2 3 4 5" xfId="11748"/>
    <cellStyle name="常规 7 2 2 4 2 3 4 5 2" xfId="11752"/>
    <cellStyle name="常规 7 2 2 4 2 3 4 6" xfId="11756"/>
    <cellStyle name="常规 7 2 2 4 2 3 5" xfId="20073"/>
    <cellStyle name="常规 7 2 2 4 2 3 5 2" xfId="20074"/>
    <cellStyle name="常规 7 2 2 4 2 3 5 2 2" xfId="20076"/>
    <cellStyle name="常规 7 2 2 4 2 3 5 3" xfId="4182"/>
    <cellStyle name="常规 7 2 2 4 2 3 5 3 2" xfId="20078"/>
    <cellStyle name="常规 7 2 2 4 2 3 5 4" xfId="4184"/>
    <cellStyle name="常规 7 2 2 4 2 3 5 4 2" xfId="20080"/>
    <cellStyle name="常规 7 2 2 4 2 3 5 5" xfId="11775"/>
    <cellStyle name="常规 7 2 2 4 2 3 6" xfId="20081"/>
    <cellStyle name="常规 7 2 2 4 2 3 6 2" xfId="20082"/>
    <cellStyle name="常规 7 2 2 4 2 3 6 2 2" xfId="1228"/>
    <cellStyle name="常规 7 2 2 4 2 3 6 3" xfId="4189"/>
    <cellStyle name="常规 7 2 2 4 2 3 6 3 2" xfId="20085"/>
    <cellStyle name="常规 7 2 2 4 2 3 6 4" xfId="20086"/>
    <cellStyle name="常规 7 2 2 4 2 3 6 4 2" xfId="20087"/>
    <cellStyle name="常规 7 2 2 4 2 3 6 5" xfId="11789"/>
    <cellStyle name="常规 7 2 2 4 2 3 7" xfId="20088"/>
    <cellStyle name="常规 7 2 2 4 2 3 7 2" xfId="20089"/>
    <cellStyle name="常规 7 2 2 4 2 3 7 2 2" xfId="20091"/>
    <cellStyle name="常规 7 2 2 4 2 3 7 3" xfId="3965"/>
    <cellStyle name="常规 7 2 2 4 2 3 7 3 2" xfId="20093"/>
    <cellStyle name="常规 7 2 2 4 2 3 7 4" xfId="20094"/>
    <cellStyle name="常规 7 2 2 4 2 3 8" xfId="20095"/>
    <cellStyle name="常规 7 2 2 4 2 3 8 2" xfId="20096"/>
    <cellStyle name="常规 7 2 2 4 2 3 9" xfId="20097"/>
    <cellStyle name="常规 7 2 2 4 2 3 9 2" xfId="20098"/>
    <cellStyle name="常规 7 2 2 4 2 4" xfId="154"/>
    <cellStyle name="常规 7 2 2 4 2 4 10" xfId="20100"/>
    <cellStyle name="常规 7 2 2 4 2 4 11" xfId="20102"/>
    <cellStyle name="常规 7 2 2 4 2 4 2" xfId="1245"/>
    <cellStyle name="常规 7 2 2 4 2 4 2 2" xfId="20103"/>
    <cellStyle name="常规 7 2 2 4 2 4 2 2 2" xfId="1160"/>
    <cellStyle name="常规 7 2 2 4 2 4 2 2 2 2" xfId="1164"/>
    <cellStyle name="常规 7 2 2 4 2 4 2 2 2 2 2" xfId="5957"/>
    <cellStyle name="常规 7 2 2 4 2 4 2 2 2 3" xfId="5963"/>
    <cellStyle name="常规 7 2 2 4 2 4 2 2 2 3 2" xfId="5972"/>
    <cellStyle name="常规 7 2 2 4 2 4 2 2 2 4" xfId="5081"/>
    <cellStyle name="常规 7 2 2 4 2 4 2 2 2 4 2" xfId="5981"/>
    <cellStyle name="常规 7 2 2 4 2 4 2 2 2 5" xfId="3765"/>
    <cellStyle name="常规 7 2 2 4 2 4 2 2 3" xfId="1167"/>
    <cellStyle name="常规 7 2 2 4 2 4 2 2 3 2" xfId="1171"/>
    <cellStyle name="常规 7 2 2 4 2 4 2 2 4" xfId="185"/>
    <cellStyle name="常规 7 2 2 4 2 4 2 2 4 2" xfId="5992"/>
    <cellStyle name="常规 7 2 2 4 2 4 2 2 5" xfId="2425"/>
    <cellStyle name="常规 7 2 2 4 2 4 2 2 5 2" xfId="5994"/>
    <cellStyle name="常规 7 2 2 4 2 4 2 2 6" xfId="20104"/>
    <cellStyle name="常规 7 2 2 4 2 4 2 3" xfId="20105"/>
    <cellStyle name="常规 7 2 2 4 2 4 2 3 2" xfId="653"/>
    <cellStyle name="常规 7 2 2 4 2 4 2 3 2 2" xfId="78"/>
    <cellStyle name="常规 7 2 2 4 2 4 2 3 3" xfId="704"/>
    <cellStyle name="常规 7 2 2 4 2 4 2 3 3 2" xfId="2818"/>
    <cellStyle name="常规 7 2 2 4 2 4 2 3 4" xfId="6224"/>
    <cellStyle name="常规 7 2 2 4 2 4 2 3 4 2" xfId="2946"/>
    <cellStyle name="常规 7 2 2 4 2 4 2 3 5" xfId="4361"/>
    <cellStyle name="常规 7 2 2 4 2 4 2 4" xfId="20106"/>
    <cellStyle name="常规 7 2 2 4 2 4 2 4 2" xfId="6280"/>
    <cellStyle name="常规 7 2 2 4 2 4 2 4 2 2" xfId="6285"/>
    <cellStyle name="常规 7 2 2 4 2 4 2 4 3" xfId="4234"/>
    <cellStyle name="常规 7 2 2 4 2 4 2 4 3 2" xfId="3194"/>
    <cellStyle name="常规 7 2 2 4 2 4 2 4 4" xfId="6287"/>
    <cellStyle name="常规 7 2 2 4 2 4 2 4 4 2" xfId="3264"/>
    <cellStyle name="常规 7 2 2 4 2 4 2 4 5" xfId="6290"/>
    <cellStyle name="常规 7 2 2 4 2 4 2 5" xfId="11842"/>
    <cellStyle name="常规 7 2 2 4 2 4 2 5 2" xfId="6346"/>
    <cellStyle name="常规 7 2 2 4 2 4 2 5 2 2" xfId="7762"/>
    <cellStyle name="常规 7 2 2 4 2 4 2 5 3" xfId="20107"/>
    <cellStyle name="常规 7 2 2 4 2 4 2 5 3 2" xfId="3402"/>
    <cellStyle name="常规 7 2 2 4 2 4 2 5 4" xfId="20108"/>
    <cellStyle name="常规 7 2 2 4 2 4 2 6" xfId="11845"/>
    <cellStyle name="常规 7 2 2 4 2 4 2 6 2" xfId="11850"/>
    <cellStyle name="常规 7 2 2 4 2 4 2 7" xfId="11854"/>
    <cellStyle name="常规 7 2 2 4 2 4 2 7 2" xfId="11857"/>
    <cellStyle name="常规 7 2 2 4 2 4 2 8" xfId="11861"/>
    <cellStyle name="常规 7 2 2 4 2 4 2 8 2" xfId="20109"/>
    <cellStyle name="常规 7 2 2 4 2 4 2 9" xfId="20113"/>
    <cellStyle name="常规 7 2 2 4 2 4 3" xfId="20114"/>
    <cellStyle name="常规 7 2 2 4 2 4 3 2" xfId="20115"/>
    <cellStyle name="常规 7 2 2 4 2 4 3 2 2" xfId="1310"/>
    <cellStyle name="常规 7 2 2 4 2 4 3 2 2 2" xfId="1314"/>
    <cellStyle name="常规 7 2 2 4 2 4 3 2 3" xfId="169"/>
    <cellStyle name="常规 7 2 2 4 2 4 3 2 3 2" xfId="242"/>
    <cellStyle name="常规 7 2 2 4 2 4 3 2 4" xfId="6742"/>
    <cellStyle name="常规 7 2 2 4 2 4 3 2 4 2" xfId="1037"/>
    <cellStyle name="常规 7 2 2 4 2 4 3 2 5" xfId="6745"/>
    <cellStyle name="常规 7 2 2 4 2 4 3 3" xfId="4691"/>
    <cellStyle name="常规 7 2 2 4 2 4 3 3 2" xfId="5413"/>
    <cellStyle name="常规 7 2 2 4 2 4 3 4" xfId="20117"/>
    <cellStyle name="常规 7 2 2 4 2 4 3 4 2" xfId="6928"/>
    <cellStyle name="常规 7 2 2 4 2 4 3 5" xfId="11869"/>
    <cellStyle name="常规 7 2 2 4 2 4 3 5 2" xfId="11875"/>
    <cellStyle name="常规 7 2 2 4 2 4 3 6" xfId="11879"/>
    <cellStyle name="常规 7 2 2 4 2 4 4" xfId="3975"/>
    <cellStyle name="常规 7 2 2 4 2 4 4 2" xfId="20118"/>
    <cellStyle name="常规 7 2 2 4 2 4 4 2 2" xfId="1401"/>
    <cellStyle name="常规 7 2 2 4 2 4 4 3" xfId="20120"/>
    <cellStyle name="常规 7 2 2 4 2 4 4 3 2" xfId="7191"/>
    <cellStyle name="常规 7 2 2 4 2 4 4 4" xfId="20121"/>
    <cellStyle name="常规 7 2 2 4 2 4 4 4 2" xfId="7223"/>
    <cellStyle name="常规 7 2 2 4 2 4 4 5" xfId="11893"/>
    <cellStyle name="常规 7 2 2 4 2 4 5" xfId="20122"/>
    <cellStyle name="常规 7 2 2 4 2 4 5 2" xfId="20123"/>
    <cellStyle name="常规 7 2 2 4 2 4 5 2 2" xfId="7417"/>
    <cellStyle name="常规 7 2 2 4 2 4 5 3" xfId="20124"/>
    <cellStyle name="常规 7 2 2 4 2 4 5 3 2" xfId="7435"/>
    <cellStyle name="常规 7 2 2 4 2 4 5 4" xfId="20125"/>
    <cellStyle name="常规 7 2 2 4 2 4 5 4 2" xfId="20127"/>
    <cellStyle name="常规 7 2 2 4 2 4 5 5" xfId="11910"/>
    <cellStyle name="常规 7 2 2 4 2 4 6" xfId="20128"/>
    <cellStyle name="常规 7 2 2 4 2 4 6 2" xfId="20129"/>
    <cellStyle name="常规 7 2 2 4 2 4 6 2 2" xfId="7541"/>
    <cellStyle name="常规 7 2 2 4 2 4 6 3" xfId="20130"/>
    <cellStyle name="常规 7 2 2 4 2 4 6 3 2" xfId="20132"/>
    <cellStyle name="常规 7 2 2 4 2 4 6 4" xfId="20133"/>
    <cellStyle name="常规 7 2 2 4 2 4 7" xfId="20134"/>
    <cellStyle name="常规 7 2 2 4 2 4 7 2" xfId="20136"/>
    <cellStyle name="常规 7 2 2 4 2 4 8" xfId="20137"/>
    <cellStyle name="常规 7 2 2 4 2 4 8 2" xfId="20138"/>
    <cellStyle name="常规 7 2 2 4 2 4 9" xfId="20139"/>
    <cellStyle name="常规 7 2 2 4 2 4 9 2" xfId="20140"/>
    <cellStyle name="常规 7 2 2 4 2 5" xfId="299"/>
    <cellStyle name="常规 7 2 2 4 2 5 10" xfId="860"/>
    <cellStyle name="常规 7 2 2 4 2 5 2" xfId="5480"/>
    <cellStyle name="常规 7 2 2 4 2 5 2 2" xfId="20141"/>
    <cellStyle name="常规 7 2 2 4 2 5 2 2 2" xfId="7922"/>
    <cellStyle name="常规 7 2 2 4 2 5 2 2 2 2" xfId="7925"/>
    <cellStyle name="常规 7 2 2 4 2 5 2 2 3" xfId="7935"/>
    <cellStyle name="常规 7 2 2 4 2 5 2 2 3 2" xfId="7938"/>
    <cellStyle name="常规 7 2 2 4 2 5 2 2 4" xfId="7946"/>
    <cellStyle name="常规 7 2 2 4 2 5 2 2 4 2" xfId="7952"/>
    <cellStyle name="常规 7 2 2 4 2 5 2 2 5" xfId="7961"/>
    <cellStyle name="常规 7 2 2 4 2 5 2 3" xfId="20143"/>
    <cellStyle name="常规 7 2 2 4 2 5 2 3 2" xfId="8057"/>
    <cellStyle name="常规 7 2 2 4 2 5 2 4" xfId="20145"/>
    <cellStyle name="常规 7 2 2 4 2 5 2 4 2" xfId="8150"/>
    <cellStyle name="常规 7 2 2 4 2 5 2 5" xfId="11948"/>
    <cellStyle name="常规 7 2 2 4 2 5 2 5 2" xfId="116"/>
    <cellStyle name="常规 7 2 2 4 2 5 2 6" xfId="20148"/>
    <cellStyle name="常规 7 2 2 4 2 5 3" xfId="20150"/>
    <cellStyle name="常规 7 2 2 4 2 5 3 2" xfId="20151"/>
    <cellStyle name="常规 7 2 2 4 2 5 3 2 2" xfId="8287"/>
    <cellStyle name="常规 7 2 2 4 2 5 3 3" xfId="20153"/>
    <cellStyle name="常规 7 2 2 4 2 5 3 3 2" xfId="2699"/>
    <cellStyle name="常规 7 2 2 4 2 5 3 4" xfId="20155"/>
    <cellStyle name="常规 7 2 2 4 2 5 3 4 2" xfId="2767"/>
    <cellStyle name="常规 7 2 2 4 2 5 3 5" xfId="11954"/>
    <cellStyle name="常规 7 2 2 4 2 5 4" xfId="20156"/>
    <cellStyle name="常规 7 2 2 4 2 5 4 2" xfId="20157"/>
    <cellStyle name="常规 7 2 2 4 2 5 4 2 2" xfId="6463"/>
    <cellStyle name="常规 7 2 2 4 2 5 4 3" xfId="20160"/>
    <cellStyle name="常规 7 2 2 4 2 5 4 3 2" xfId="2881"/>
    <cellStyle name="常规 7 2 2 4 2 5 4 4" xfId="20163"/>
    <cellStyle name="常规 7 2 2 4 2 5 4 4 2" xfId="20168"/>
    <cellStyle name="常规 7 2 2 4 2 5 4 5" xfId="11962"/>
    <cellStyle name="常规 7 2 2 4 2 5 5" xfId="20169"/>
    <cellStyle name="常规 7 2 2 4 2 5 5 2" xfId="20170"/>
    <cellStyle name="常规 7 2 2 4 2 5 5 2 2" xfId="8284"/>
    <cellStyle name="常规 7 2 2 4 2 5 5 3" xfId="20173"/>
    <cellStyle name="常规 7 2 2 4 2 5 5 3 2" xfId="20177"/>
    <cellStyle name="常规 7 2 2 4 2 5 5 4" xfId="20180"/>
    <cellStyle name="常规 7 2 2 4 2 5 6" xfId="20181"/>
    <cellStyle name="常规 7 2 2 4 2 5 6 2" xfId="20183"/>
    <cellStyle name="常规 7 2 2 4 2 5 7" xfId="20184"/>
    <cellStyle name="常规 7 2 2 4 2 5 7 2" xfId="20185"/>
    <cellStyle name="常规 7 2 2 4 2 5 8" xfId="20186"/>
    <cellStyle name="常规 7 2 2 4 2 5 8 2" xfId="20187"/>
    <cellStyle name="常规 7 2 2 4 2 5 9" xfId="20188"/>
    <cellStyle name="常规 7 2 2 4 2 6" xfId="5485"/>
    <cellStyle name="常规 7 2 2 4 2 6 2" xfId="20189"/>
    <cellStyle name="常规 7 2 2 4 2 6 2 2" xfId="20190"/>
    <cellStyle name="常规 7 2 2 4 2 6 2 2 2" xfId="8636"/>
    <cellStyle name="常规 7 2 2 4 2 6 2 3" xfId="20192"/>
    <cellStyle name="常规 7 2 2 4 2 6 2 3 2" xfId="8683"/>
    <cellStyle name="常规 7 2 2 4 2 6 2 4" xfId="20194"/>
    <cellStyle name="常规 7 2 2 4 2 6 2 4 2" xfId="8721"/>
    <cellStyle name="常规 7 2 2 4 2 6 2 5" xfId="11975"/>
    <cellStyle name="常规 7 2 2 4 2 6 3" xfId="20195"/>
    <cellStyle name="常规 7 2 2 4 2 6 3 2" xfId="20196"/>
    <cellStyle name="常规 7 2 2 4 2 6 4" xfId="20197"/>
    <cellStyle name="常规 7 2 2 4 2 6 4 2" xfId="20198"/>
    <cellStyle name="常规 7 2 2 4 2 6 5" xfId="20199"/>
    <cellStyle name="常规 7 2 2 4 2 6 5 2" xfId="20201"/>
    <cellStyle name="常规 7 2 2 4 2 6 6" xfId="20203"/>
    <cellStyle name="常规 7 2 2 4 2 7" xfId="20207"/>
    <cellStyle name="常规 7 2 2 4 2 7 2" xfId="20208"/>
    <cellStyle name="常规 7 2 2 4 2 7 2 2" xfId="20209"/>
    <cellStyle name="常规 7 2 2 4 2 7 3" xfId="20210"/>
    <cellStyle name="常规 7 2 2 4 2 7 3 2" xfId="20211"/>
    <cellStyle name="常规 7 2 2 4 2 7 4" xfId="12320"/>
    <cellStyle name="常规 7 2 2 4 2 7 4 2" xfId="12322"/>
    <cellStyle name="常规 7 2 2 4 2 7 5" xfId="12324"/>
    <cellStyle name="常规 7 2 2 4 2 8" xfId="20212"/>
    <cellStyle name="常规 7 2 2 4 2 8 2" xfId="20213"/>
    <cellStyle name="常规 7 2 2 4 2 8 2 2" xfId="20214"/>
    <cellStyle name="常规 7 2 2 4 2 8 3" xfId="20215"/>
    <cellStyle name="常规 7 2 2 4 2 8 3 2" xfId="20216"/>
    <cellStyle name="常规 7 2 2 4 2 8 4" xfId="20217"/>
    <cellStyle name="常规 7 2 2 4 2 8 4 2" xfId="20218"/>
    <cellStyle name="常规 7 2 2 4 2 8 5" xfId="20219"/>
    <cellStyle name="常规 7 2 2 4 2 9" xfId="20220"/>
    <cellStyle name="常规 7 2 2 4 2 9 2" xfId="20222"/>
    <cellStyle name="常规 7 2 2 4 2 9 2 2" xfId="20223"/>
    <cellStyle name="常规 7 2 2 4 2 9 3" xfId="20224"/>
    <cellStyle name="常规 7 2 2 4 2 9 3 2" xfId="20225"/>
    <cellStyle name="常规 7 2 2 4 2 9 4" xfId="20227"/>
    <cellStyle name="常规 7 2 2 4 3" xfId="20229"/>
    <cellStyle name="常规 7 2 2 4 3 10" xfId="8881"/>
    <cellStyle name="常规 7 2 2 4 3 10 2" xfId="20232"/>
    <cellStyle name="常规 7 2 2 4 3 11" xfId="20234"/>
    <cellStyle name="常规 7 2 2 4 3 2" xfId="20235"/>
    <cellStyle name="常规 7 2 2 4 3 2 10" xfId="13656"/>
    <cellStyle name="常规 7 2 2 4 3 2 11" xfId="20238"/>
    <cellStyle name="常规 7 2 2 4 3 2 2" xfId="20239"/>
    <cellStyle name="常规 7 2 2 4 3 2 2 2" xfId="20240"/>
    <cellStyle name="常规 7 2 2 4 3 2 2 2 2" xfId="20241"/>
    <cellStyle name="常规 7 2 2 4 3 2 2 2 2 2" xfId="20242"/>
    <cellStyle name="常规 7 2 2 4 3 2 2 2 2 2 2" xfId="20243"/>
    <cellStyle name="常规 7 2 2 4 3 2 2 2 2 3" xfId="20246"/>
    <cellStyle name="常规 7 2 2 4 3 2 2 2 2 3 2" xfId="20249"/>
    <cellStyle name="常规 7 2 2 4 3 2 2 2 2 4" xfId="20252"/>
    <cellStyle name="常规 7 2 2 4 3 2 2 2 2 4 2" xfId="20255"/>
    <cellStyle name="常规 7 2 2 4 3 2 2 2 2 5" xfId="20258"/>
    <cellStyle name="常规 7 2 2 4 3 2 2 2 3" xfId="20259"/>
    <cellStyle name="常规 7 2 2 4 3 2 2 2 3 2" xfId="20260"/>
    <cellStyle name="常规 7 2 2 4 3 2 2 2 4" xfId="20261"/>
    <cellStyle name="常规 7 2 2 4 3 2 2 2 4 2" xfId="20262"/>
    <cellStyle name="常规 7 2 2 4 3 2 2 2 5" xfId="20263"/>
    <cellStyle name="常规 7 2 2 4 3 2 2 2 5 2" xfId="20265"/>
    <cellStyle name="常规 7 2 2 4 3 2 2 2 6" xfId="20267"/>
    <cellStyle name="常规 7 2 2 4 3 2 2 3" xfId="20271"/>
    <cellStyle name="常规 7 2 2 4 3 2 2 3 2" xfId="12642"/>
    <cellStyle name="常规 7 2 2 4 3 2 2 3 2 2" xfId="12646"/>
    <cellStyle name="常规 7 2 2 4 3 2 2 3 3" xfId="12668"/>
    <cellStyle name="常规 7 2 2 4 3 2 2 3 3 2" xfId="12673"/>
    <cellStyle name="常规 7 2 2 4 3 2 2 3 4" xfId="12687"/>
    <cellStyle name="常规 7 2 2 4 3 2 2 3 4 2" xfId="12692"/>
    <cellStyle name="常规 7 2 2 4 3 2 2 3 5" xfId="12698"/>
    <cellStyle name="常规 7 2 2 4 3 2 2 4" xfId="20273"/>
    <cellStyle name="常规 7 2 2 4 3 2 2 4 2" xfId="12858"/>
    <cellStyle name="常规 7 2 2 4 3 2 2 4 2 2" xfId="12860"/>
    <cellStyle name="常规 7 2 2 4 3 2 2 4 3" xfId="12871"/>
    <cellStyle name="常规 7 2 2 4 3 2 2 4 3 2" xfId="12874"/>
    <cellStyle name="常规 7 2 2 4 3 2 2 4 4" xfId="12878"/>
    <cellStyle name="常规 7 2 2 4 3 2 2 4 4 2" xfId="12881"/>
    <cellStyle name="常规 7 2 2 4 3 2 2 4 5" xfId="12885"/>
    <cellStyle name="常规 7 2 2 4 3 2 2 5" xfId="20276"/>
    <cellStyle name="常规 7 2 2 4 3 2 2 5 2" xfId="12933"/>
    <cellStyle name="常规 7 2 2 4 3 2 2 5 2 2" xfId="12935"/>
    <cellStyle name="常规 7 2 2 4 3 2 2 5 3" xfId="12939"/>
    <cellStyle name="常规 7 2 2 4 3 2 2 5 3 2" xfId="12943"/>
    <cellStyle name="常规 7 2 2 4 3 2 2 5 4" xfId="12947"/>
    <cellStyle name="常规 7 2 2 4 3 2 2 6" xfId="20279"/>
    <cellStyle name="常规 7 2 2 4 3 2 2 6 2" xfId="12976"/>
    <cellStyle name="常规 7 2 2 4 3 2 2 7" xfId="20282"/>
    <cellStyle name="常规 7 2 2 4 3 2 2 7 2" xfId="19530"/>
    <cellStyle name="常规 7 2 2 4 3 2 2 8" xfId="20283"/>
    <cellStyle name="常规 7 2 2 4 3 2 2 8 2" xfId="20284"/>
    <cellStyle name="常规 7 2 2 4 3 2 2 9" xfId="20286"/>
    <cellStyle name="常规 7 2 2 4 3 2 3" xfId="20287"/>
    <cellStyle name="常规 7 2 2 4 3 2 3 2" xfId="20288"/>
    <cellStyle name="常规 7 2 2 4 3 2 3 2 2" xfId="20289"/>
    <cellStyle name="常规 7 2 2 4 3 2 3 2 2 2" xfId="20290"/>
    <cellStyle name="常规 7 2 2 4 3 2 3 2 3" xfId="20291"/>
    <cellStyle name="常规 7 2 2 4 3 2 3 2 3 2" xfId="2010"/>
    <cellStyle name="常规 7 2 2 4 3 2 3 2 4" xfId="20292"/>
    <cellStyle name="常规 7 2 2 4 3 2 3 2 4 2" xfId="2355"/>
    <cellStyle name="常规 7 2 2 4 3 2 3 2 5" xfId="20293"/>
    <cellStyle name="常规 7 2 2 4 3 2 3 3" xfId="20296"/>
    <cellStyle name="常规 7 2 2 4 3 2 3 3 2" xfId="13205"/>
    <cellStyle name="常规 7 2 2 4 3 2 3 4" xfId="20298"/>
    <cellStyle name="常规 7 2 2 4 3 2 3 4 2" xfId="13314"/>
    <cellStyle name="常规 7 2 2 4 3 2 3 5" xfId="20301"/>
    <cellStyle name="常规 7 2 2 4 3 2 3 5 2" xfId="13353"/>
    <cellStyle name="常规 7 2 2 4 3 2 3 6" xfId="20304"/>
    <cellStyle name="常规 7 2 2 4 3 2 4" xfId="3992"/>
    <cellStyle name="常规 7 2 2 4 3 2 4 2" xfId="20306"/>
    <cellStyle name="常规 7 2 2 4 3 2 4 2 2" xfId="20308"/>
    <cellStyle name="常规 7 2 2 4 3 2 4 3" xfId="20310"/>
    <cellStyle name="常规 7 2 2 4 3 2 4 3 2" xfId="13567"/>
    <cellStyle name="常规 7 2 2 4 3 2 4 4" xfId="20312"/>
    <cellStyle name="常规 7 2 2 4 3 2 4 4 2" xfId="13677"/>
    <cellStyle name="常规 7 2 2 4 3 2 4 5" xfId="499"/>
    <cellStyle name="常规 7 2 2 4 3 2 5" xfId="20313"/>
    <cellStyle name="常规 7 2 2 4 3 2 5 2" xfId="20314"/>
    <cellStyle name="常规 7 2 2 4 3 2 5 2 2" xfId="20316"/>
    <cellStyle name="常规 7 2 2 4 3 2 5 3" xfId="20318"/>
    <cellStyle name="常规 7 2 2 4 3 2 5 3 2" xfId="13874"/>
    <cellStyle name="常规 7 2 2 4 3 2 5 4" xfId="20320"/>
    <cellStyle name="常规 7 2 2 4 3 2 5 4 2" xfId="13912"/>
    <cellStyle name="常规 7 2 2 4 3 2 5 5" xfId="86"/>
    <cellStyle name="常规 7 2 2 4 3 2 6" xfId="20322"/>
    <cellStyle name="常规 7 2 2 4 3 2 6 2" xfId="20323"/>
    <cellStyle name="常规 7 2 2 4 3 2 6 2 2" xfId="20324"/>
    <cellStyle name="常规 7 2 2 4 3 2 6 3" xfId="20326"/>
    <cellStyle name="常规 7 2 2 4 3 2 6 3 2" xfId="13991"/>
    <cellStyle name="常规 7 2 2 4 3 2 6 4" xfId="20327"/>
    <cellStyle name="常规 7 2 2 4 3 2 7" xfId="20328"/>
    <cellStyle name="常规 7 2 2 4 3 2 7 2" xfId="20329"/>
    <cellStyle name="常规 7 2 2 4 3 2 8" xfId="20330"/>
    <cellStyle name="常规 7 2 2 4 3 2 8 2" xfId="20331"/>
    <cellStyle name="常规 7 2 2 4 3 2 9" xfId="20333"/>
    <cellStyle name="常规 7 2 2 4 3 2 9 2" xfId="20334"/>
    <cellStyle name="常规 7 2 2 4 3 3" xfId="379"/>
    <cellStyle name="常规 7 2 2 4 3 3 10" xfId="20335"/>
    <cellStyle name="常规 7 2 2 4 3 3 2" xfId="401"/>
    <cellStyle name="常规 7 2 2 4 3 3 2 2" xfId="20337"/>
    <cellStyle name="常规 7 2 2 4 3 3 2 2 2" xfId="20338"/>
    <cellStyle name="常规 7 2 2 4 3 3 2 2 2 2" xfId="20339"/>
    <cellStyle name="常规 7 2 2 4 3 3 2 2 3" xfId="20340"/>
    <cellStyle name="常规 7 2 2 4 3 3 2 2 3 2" xfId="20341"/>
    <cellStyle name="常规 7 2 2 4 3 3 2 2 4" xfId="20342"/>
    <cellStyle name="常规 7 2 2 4 3 3 2 2 4 2" xfId="20343"/>
    <cellStyle name="常规 7 2 2 4 3 3 2 2 5" xfId="20344"/>
    <cellStyle name="常规 7 2 2 4 3 3 2 3" xfId="20346"/>
    <cellStyle name="常规 7 2 2 4 3 3 2 3 2" xfId="14243"/>
    <cellStyle name="常规 7 2 2 4 3 3 2 4" xfId="20348"/>
    <cellStyle name="常规 7 2 2 4 3 3 2 4 2" xfId="14340"/>
    <cellStyle name="常规 7 2 2 4 3 3 2 5" xfId="343"/>
    <cellStyle name="常规 7 2 2 4 3 3 2 5 2" xfId="284"/>
    <cellStyle name="常规 7 2 2 4 3 3 2 6" xfId="347"/>
    <cellStyle name="常规 7 2 2 4 3 3 3" xfId="20351"/>
    <cellStyle name="常规 7 2 2 4 3 3 3 2" xfId="20352"/>
    <cellStyle name="常规 7 2 2 4 3 3 3 2 2" xfId="20354"/>
    <cellStyle name="常规 7 2 2 4 3 3 3 3" xfId="20356"/>
    <cellStyle name="常规 7 2 2 4 3 3 3 3 2" xfId="14559"/>
    <cellStyle name="常规 7 2 2 4 3 3 3 4" xfId="20357"/>
    <cellStyle name="常规 7 2 2 4 3 3 3 4 2" xfId="14629"/>
    <cellStyle name="常规 7 2 2 4 3 3 3 5" xfId="12049"/>
    <cellStyle name="常规 7 2 2 4 3 3 4" xfId="3999"/>
    <cellStyle name="常规 7 2 2 4 3 3 4 2" xfId="20358"/>
    <cellStyle name="常规 7 2 2 4 3 3 4 2 2" xfId="20360"/>
    <cellStyle name="常规 7 2 2 4 3 3 4 3" xfId="20362"/>
    <cellStyle name="常规 7 2 2 4 3 3 4 3 2" xfId="14769"/>
    <cellStyle name="常规 7 2 2 4 3 3 4 4" xfId="20363"/>
    <cellStyle name="常规 7 2 2 4 3 3 4 4 2" xfId="14810"/>
    <cellStyle name="常规 7 2 2 4 3 3 4 5" xfId="831"/>
    <cellStyle name="常规 7 2 2 4 3 3 5" xfId="20364"/>
    <cellStyle name="常规 7 2 2 4 3 3 5 2" xfId="20365"/>
    <cellStyle name="常规 7 2 2 4 3 3 5 2 2" xfId="20367"/>
    <cellStyle name="常规 7 2 2 4 3 3 5 3" xfId="20369"/>
    <cellStyle name="常规 7 2 2 4 3 3 5 3 2" xfId="14895"/>
    <cellStyle name="常规 7 2 2 4 3 3 5 4" xfId="20370"/>
    <cellStyle name="常规 7 2 2 4 3 3 6" xfId="20371"/>
    <cellStyle name="常规 7 2 2 4 3 3 6 2" xfId="20372"/>
    <cellStyle name="常规 7 2 2 4 3 3 7" xfId="20373"/>
    <cellStyle name="常规 7 2 2 4 3 3 7 2" xfId="20374"/>
    <cellStyle name="常规 7 2 2 4 3 3 8" xfId="20375"/>
    <cellStyle name="常规 7 2 2 4 3 3 8 2" xfId="20376"/>
    <cellStyle name="常规 7 2 2 4 3 3 9" xfId="20377"/>
    <cellStyle name="常规 7 2 2 4 3 4" xfId="413"/>
    <cellStyle name="常规 7 2 2 4 3 4 2" xfId="4774"/>
    <cellStyle name="常规 7 2 2 4 3 4 2 2" xfId="20379"/>
    <cellStyle name="常规 7 2 2 4 3 4 2 2 2" xfId="9995"/>
    <cellStyle name="常规 7 2 2 4 3 4 2 3" xfId="20381"/>
    <cellStyle name="常规 7 2 2 4 3 4 2 3 2" xfId="10155"/>
    <cellStyle name="常规 7 2 2 4 3 4 2 4" xfId="20382"/>
    <cellStyle name="常规 7 2 2 4 3 4 2 4 2" xfId="10230"/>
    <cellStyle name="常规 7 2 2 4 3 4 2 5" xfId="12087"/>
    <cellStyle name="常规 7 2 2 4 3 4 3" xfId="20384"/>
    <cellStyle name="常规 7 2 2 4 3 4 3 2" xfId="20385"/>
    <cellStyle name="常规 7 2 2 4 3 4 4" xfId="20386"/>
    <cellStyle name="常规 7 2 2 4 3 4 4 2" xfId="20387"/>
    <cellStyle name="常规 7 2 2 4 3 4 5" xfId="20388"/>
    <cellStyle name="常规 7 2 2 4 3 4 5 2" xfId="20389"/>
    <cellStyle name="常规 7 2 2 4 3 4 6" xfId="20390"/>
    <cellStyle name="常规 7 2 2 4 3 5" xfId="4870"/>
    <cellStyle name="常规 7 2 2 4 3 5 2" xfId="20392"/>
    <cellStyle name="常规 7 2 2 4 3 5 2 2" xfId="20393"/>
    <cellStyle name="常规 7 2 2 4 3 5 3" xfId="20394"/>
    <cellStyle name="常规 7 2 2 4 3 5 3 2" xfId="20396"/>
    <cellStyle name="常规 7 2 2 4 3 5 4" xfId="20397"/>
    <cellStyle name="常规 7 2 2 4 3 5 4 2" xfId="20398"/>
    <cellStyle name="常规 7 2 2 4 3 5 5" xfId="20399"/>
    <cellStyle name="常规 7 2 2 4 3 6" xfId="20400"/>
    <cellStyle name="常规 7 2 2 4 3 6 2" xfId="20402"/>
    <cellStyle name="常规 7 2 2 4 3 6 2 2" xfId="20403"/>
    <cellStyle name="常规 7 2 2 4 3 6 3" xfId="20404"/>
    <cellStyle name="常规 7 2 2 4 3 6 3 2" xfId="20405"/>
    <cellStyle name="常规 7 2 2 4 3 6 4" xfId="4604"/>
    <cellStyle name="常规 7 2 2 4 3 6 4 2" xfId="20406"/>
    <cellStyle name="常规 7 2 2 4 3 6 5" xfId="20407"/>
    <cellStyle name="常规 7 2 2 4 3 7" xfId="20410"/>
    <cellStyle name="常规 7 2 2 4 3 7 2" xfId="20411"/>
    <cellStyle name="常规 7 2 2 4 3 7 2 2" xfId="20412"/>
    <cellStyle name="常规 7 2 2 4 3 7 3" xfId="20413"/>
    <cellStyle name="常规 7 2 2 4 3 7 3 2" xfId="20414"/>
    <cellStyle name="常规 7 2 2 4 3 7 4" xfId="4619"/>
    <cellStyle name="常规 7 2 2 4 3 8" xfId="20415"/>
    <cellStyle name="常规 7 2 2 4 3 8 2" xfId="20416"/>
    <cellStyle name="常规 7 2 2 4 3 9" xfId="20417"/>
    <cellStyle name="常规 7 2 2 4 3 9 2" xfId="20418"/>
    <cellStyle name="常规 7 2 2 4 4" xfId="20419"/>
    <cellStyle name="常规 7 2 2 4 4 10" xfId="20421"/>
    <cellStyle name="常规 7 2 2 4 4 10 2" xfId="20422"/>
    <cellStyle name="常规 7 2 2 4 4 11" xfId="20423"/>
    <cellStyle name="常规 7 2 2 4 4 12" xfId="7459"/>
    <cellStyle name="常规 7 2 2 4 4 2" xfId="20425"/>
    <cellStyle name="常规 7 2 2 4 4 2 10" xfId="20426"/>
    <cellStyle name="常规 7 2 2 4 4 2 11" xfId="20429"/>
    <cellStyle name="常规 7 2 2 4 4 2 2" xfId="20430"/>
    <cellStyle name="常规 7 2 2 4 4 2 2 2" xfId="20431"/>
    <cellStyle name="常规 7 2 2 4 4 2 2 2 2" xfId="20432"/>
    <cellStyle name="常规 7 2 2 4 4 2 2 2 2 2" xfId="20433"/>
    <cellStyle name="常规 7 2 2 4 4 2 2 2 2 2 2" xfId="20435"/>
    <cellStyle name="常规 7 2 2 4 4 2 2 2 2 3" xfId="20437"/>
    <cellStyle name="常规 7 2 2 4 4 2 2 2 2 3 2" xfId="20439"/>
    <cellStyle name="常规 7 2 2 4 4 2 2 2 2 4" xfId="20440"/>
    <cellStyle name="常规 7 2 2 4 4 2 2 2 2 4 2" xfId="20441"/>
    <cellStyle name="常规 7 2 2 4 4 2 2 2 2 5" xfId="20442"/>
    <cellStyle name="常规 7 2 2 4 4 2 2 2 3" xfId="20443"/>
    <cellStyle name="常规 7 2 2 4 4 2 2 2 3 2" xfId="20444"/>
    <cellStyle name="常规 7 2 2 4 4 2 2 2 4" xfId="20446"/>
    <cellStyle name="常规 7 2 2 4 4 2 2 2 4 2" xfId="20447"/>
    <cellStyle name="常规 7 2 2 4 4 2 2 2 5" xfId="20448"/>
    <cellStyle name="常规 7 2 2 4 4 2 2 2 5 2" xfId="20449"/>
    <cellStyle name="常规 7 2 2 4 4 2 2 2 6" xfId="20450"/>
    <cellStyle name="常规 7 2 2 4 4 2 2 3" xfId="20452"/>
    <cellStyle name="常规 7 2 2 4 4 2 2 3 2" xfId="18865"/>
    <cellStyle name="常规 7 2 2 4 4 2 2 3 2 2" xfId="18869"/>
    <cellStyle name="常规 7 2 2 4 4 2 2 3 3" xfId="18879"/>
    <cellStyle name="常规 7 2 2 4 4 2 2 3 3 2" xfId="18882"/>
    <cellStyle name="常规 7 2 2 4 4 2 2 3 4" xfId="18886"/>
    <cellStyle name="常规 7 2 2 4 4 2 2 3 4 2" xfId="18889"/>
    <cellStyle name="常规 7 2 2 4 4 2 2 3 5" xfId="18892"/>
    <cellStyle name="常规 7 2 2 4 4 2 2 4" xfId="20454"/>
    <cellStyle name="常规 7 2 2 4 4 2 2 4 2" xfId="18949"/>
    <cellStyle name="常规 7 2 2 4 4 2 2 4 2 2" xfId="18951"/>
    <cellStyle name="常规 7 2 2 4 4 2 2 4 3" xfId="18954"/>
    <cellStyle name="常规 7 2 2 4 4 2 2 4 3 2" xfId="18956"/>
    <cellStyle name="常规 7 2 2 4 4 2 2 4 4" xfId="18959"/>
    <cellStyle name="常规 7 2 2 4 4 2 2 4 4 2" xfId="18961"/>
    <cellStyle name="常规 7 2 2 4 4 2 2 4 5" xfId="18963"/>
    <cellStyle name="常规 7 2 2 4 4 2 2 5" xfId="20456"/>
    <cellStyle name="常规 7 2 2 4 4 2 2 5 2" xfId="18985"/>
    <cellStyle name="常规 7 2 2 4 4 2 2 5 2 2" xfId="20457"/>
    <cellStyle name="常规 7 2 2 4 4 2 2 5 3" xfId="20459"/>
    <cellStyle name="常规 7 2 2 4 4 2 2 5 3 2" xfId="20460"/>
    <cellStyle name="常规 7 2 2 4 4 2 2 5 4" xfId="20461"/>
    <cellStyle name="常规 7 2 2 4 4 2 2 6" xfId="20463"/>
    <cellStyle name="常规 7 2 2 4 4 2 2 6 2" xfId="20467"/>
    <cellStyle name="常规 7 2 2 4 4 2 2 7" xfId="20469"/>
    <cellStyle name="常规 7 2 2 4 4 2 2 7 2" xfId="20470"/>
    <cellStyle name="常规 7 2 2 4 4 2 2 8" xfId="20471"/>
    <cellStyle name="常规 7 2 2 4 4 2 2 8 2" xfId="20472"/>
    <cellStyle name="常规 7 2 2 4 4 2 2 9" xfId="20473"/>
    <cellStyle name="常规 7 2 2 4 4 2 3" xfId="20474"/>
    <cellStyle name="常规 7 2 2 4 4 2 3 2" xfId="20475"/>
    <cellStyle name="常规 7 2 2 4 4 2 3 2 2" xfId="9212"/>
    <cellStyle name="常规 7 2 2 4 4 2 3 2 2 2" xfId="9214"/>
    <cellStyle name="常规 7 2 2 4 4 2 3 2 3" xfId="9224"/>
    <cellStyle name="常规 7 2 2 4 4 2 3 2 3 2" xfId="9226"/>
    <cellStyle name="常规 7 2 2 4 4 2 3 2 4" xfId="9234"/>
    <cellStyle name="常规 7 2 2 4 4 2 3 2 4 2" xfId="9236"/>
    <cellStyle name="常规 7 2 2 4 4 2 3 2 5" xfId="9242"/>
    <cellStyle name="常规 7 2 2 4 4 2 3 3" xfId="20477"/>
    <cellStyle name="常规 7 2 2 4 4 2 3 3 2" xfId="9275"/>
    <cellStyle name="常规 7 2 2 4 4 2 3 4" xfId="20479"/>
    <cellStyle name="常规 7 2 2 4 4 2 3 4 2" xfId="9305"/>
    <cellStyle name="常规 7 2 2 4 4 2 3 5" xfId="20481"/>
    <cellStyle name="常规 7 2 2 4 4 2 3 5 2" xfId="9320"/>
    <cellStyle name="常规 7 2 2 4 4 2 3 6" xfId="20483"/>
    <cellStyle name="常规 7 2 2 4 4 2 4" xfId="4027"/>
    <cellStyle name="常规 7 2 2 4 4 2 4 2" xfId="20486"/>
    <cellStyle name="常规 7 2 2 4 4 2 4 2 2" xfId="9357"/>
    <cellStyle name="常规 7 2 2 4 4 2 4 3" xfId="20488"/>
    <cellStyle name="常规 7 2 2 4 4 2 4 3 2" xfId="9375"/>
    <cellStyle name="常规 7 2 2 4 4 2 4 4" xfId="20491"/>
    <cellStyle name="常规 7 2 2 4 4 2 4 4 2" xfId="9388"/>
    <cellStyle name="常规 7 2 2 4 4 2 4 5" xfId="20493"/>
    <cellStyle name="常规 7 2 2 4 4 2 5" xfId="20494"/>
    <cellStyle name="常规 7 2 2 4 4 2 5 2" xfId="20495"/>
    <cellStyle name="常规 7 2 2 4 4 2 5 2 2" xfId="9424"/>
    <cellStyle name="常规 7 2 2 4 4 2 5 3" xfId="20497"/>
    <cellStyle name="常规 7 2 2 4 4 2 5 3 2" xfId="20500"/>
    <cellStyle name="常规 7 2 2 4 4 2 5 4" xfId="20503"/>
    <cellStyle name="常规 7 2 2 4 4 2 5 4 2" xfId="20506"/>
    <cellStyle name="常规 7 2 2 4 4 2 5 5" xfId="20508"/>
    <cellStyle name="常规 7 2 2 4 4 2 6" xfId="20509"/>
    <cellStyle name="常规 7 2 2 4 4 2 6 2" xfId="15360"/>
    <cellStyle name="常规 7 2 2 4 4 2 6 2 2" xfId="15363"/>
    <cellStyle name="常规 7 2 2 4 4 2 6 3" xfId="15373"/>
    <cellStyle name="常规 7 2 2 4 4 2 6 3 2" xfId="15376"/>
    <cellStyle name="常规 7 2 2 4 4 2 6 4" xfId="15383"/>
    <cellStyle name="常规 7 2 2 4 4 2 7" xfId="20510"/>
    <cellStyle name="常规 7 2 2 4 4 2 7 2" xfId="20511"/>
    <cellStyle name="常规 7 2 2 4 4 2 8" xfId="20512"/>
    <cellStyle name="常规 7 2 2 4 4 2 8 2" xfId="20513"/>
    <cellStyle name="常规 7 2 2 4 4 2 9" xfId="20514"/>
    <cellStyle name="常规 7 2 2 4 4 2 9 2" xfId="20515"/>
    <cellStyle name="常规 7 2 2 4 4 3" xfId="5488"/>
    <cellStyle name="常规 7 2 2 4 4 3 2" xfId="20516"/>
    <cellStyle name="常规 7 2 2 4 4 3 2 2" xfId="20517"/>
    <cellStyle name="常规 7 2 2 4 4 3 2 2 2" xfId="20518"/>
    <cellStyle name="常规 7 2 2 4 4 3 2 2 2 2" xfId="20519"/>
    <cellStyle name="常规 7 2 2 4 4 3 2 2 3" xfId="2454"/>
    <cellStyle name="常规 7 2 2 4 4 3 2 2 3 2" xfId="20520"/>
    <cellStyle name="常规 7 2 2 4 4 3 2 2 4" xfId="20521"/>
    <cellStyle name="常规 7 2 2 4 4 3 2 2 4 2" xfId="20522"/>
    <cellStyle name="常规 7 2 2 4 4 3 2 2 5" xfId="20523"/>
    <cellStyle name="常规 7 2 2 4 4 3 2 3" xfId="20525"/>
    <cellStyle name="常规 7 2 2 4 4 3 2 3 2" xfId="19308"/>
    <cellStyle name="常规 7 2 2 4 4 3 2 4" xfId="20527"/>
    <cellStyle name="常规 7 2 2 4 4 3 2 4 2" xfId="91"/>
    <cellStyle name="常规 7 2 2 4 4 3 2 5" xfId="12175"/>
    <cellStyle name="常规 7 2 2 4 4 3 2 5 2" xfId="20530"/>
    <cellStyle name="常规 7 2 2 4 4 3 2 6" xfId="20532"/>
    <cellStyle name="常规 7 2 2 4 4 3 3" xfId="20535"/>
    <cellStyle name="常规 7 2 2 4 4 3 3 2" xfId="20536"/>
    <cellStyle name="常规 7 2 2 4 4 3 3 2 2" xfId="9540"/>
    <cellStyle name="常规 7 2 2 4 4 3 3 3" xfId="20538"/>
    <cellStyle name="常规 7 2 2 4 4 3 3 3 2" xfId="9563"/>
    <cellStyle name="常规 7 2 2 4 4 3 3 4" xfId="20539"/>
    <cellStyle name="常规 7 2 2 4 4 3 3 4 2" xfId="9579"/>
    <cellStyle name="常规 7 2 2 4 4 3 3 5" xfId="12178"/>
    <cellStyle name="常规 7 2 2 4 4 3 4" xfId="4035"/>
    <cellStyle name="常规 7 2 2 4 4 3 4 2" xfId="20540"/>
    <cellStyle name="常规 7 2 2 4 4 3 4 2 2" xfId="9615"/>
    <cellStyle name="常规 7 2 2 4 4 3 4 3" xfId="20542"/>
    <cellStyle name="常规 7 2 2 4 4 3 4 3 2" xfId="20544"/>
    <cellStyle name="常规 7 2 2 4 4 3 4 4" xfId="20545"/>
    <cellStyle name="常规 7 2 2 4 4 3 4 4 2" xfId="20547"/>
    <cellStyle name="常规 7 2 2 4 4 3 4 5" xfId="12181"/>
    <cellStyle name="常规 7 2 2 4 4 3 5" xfId="20548"/>
    <cellStyle name="常规 7 2 2 4 4 3 5 2" xfId="20549"/>
    <cellStyle name="常规 7 2 2 4 4 3 5 2 2" xfId="20552"/>
    <cellStyle name="常规 7 2 2 4 4 3 5 3" xfId="20554"/>
    <cellStyle name="常规 7 2 2 4 4 3 5 3 2" xfId="20557"/>
    <cellStyle name="常规 7 2 2 4 4 3 5 4" xfId="20558"/>
    <cellStyle name="常规 7 2 2 4 4 3 6" xfId="20559"/>
    <cellStyle name="常规 7 2 2 4 4 3 6 2" xfId="20560"/>
    <cellStyle name="常规 7 2 2 4 4 3 7" xfId="20561"/>
    <cellStyle name="常规 7 2 2 4 4 3 7 2" xfId="20562"/>
    <cellStyle name="常规 7 2 2 4 4 3 8" xfId="20563"/>
    <cellStyle name="常规 7 2 2 4 4 3 8 2" xfId="20564"/>
    <cellStyle name="常规 7 2 2 4 4 3 9" xfId="20565"/>
    <cellStyle name="常规 7 2 2 4 4 4" xfId="20566"/>
    <cellStyle name="常规 7 2 2 4 4 4 2" xfId="20568"/>
    <cellStyle name="常规 7 2 2 4 4 4 2 2" xfId="20569"/>
    <cellStyle name="常规 7 2 2 4 4 4 2 2 2" xfId="12459"/>
    <cellStyle name="常规 7 2 2 4 4 4 2 3" xfId="20571"/>
    <cellStyle name="常规 7 2 2 4 4 4 2 3 2" xfId="12567"/>
    <cellStyle name="常规 7 2 2 4 4 4 2 4" xfId="20572"/>
    <cellStyle name="常规 7 2 2 4 4 4 2 4 2" xfId="12622"/>
    <cellStyle name="常规 7 2 2 4 4 4 2 5" xfId="12191"/>
    <cellStyle name="常规 7 2 2 4 4 4 3" xfId="20573"/>
    <cellStyle name="常规 7 2 2 4 4 4 3 2" xfId="20574"/>
    <cellStyle name="常规 7 2 2 4 4 4 4" xfId="20575"/>
    <cellStyle name="常规 7 2 2 4 4 4 4 2" xfId="20576"/>
    <cellStyle name="常规 7 2 2 4 4 4 5" xfId="20577"/>
    <cellStyle name="常规 7 2 2 4 4 4 5 2" xfId="20578"/>
    <cellStyle name="常规 7 2 2 4 4 4 6" xfId="20579"/>
    <cellStyle name="常规 7 2 2 4 4 5" xfId="20580"/>
    <cellStyle name="常规 7 2 2 4 4 5 2" xfId="20581"/>
    <cellStyle name="常规 7 2 2 4 4 5 2 2" xfId="20582"/>
    <cellStyle name="常规 7 2 2 4 4 5 3" xfId="20583"/>
    <cellStyle name="常规 7 2 2 4 4 5 3 2" xfId="20584"/>
    <cellStyle name="常规 7 2 2 4 4 5 4" xfId="20585"/>
    <cellStyle name="常规 7 2 2 4 4 5 4 2" xfId="20586"/>
    <cellStyle name="常规 7 2 2 4 4 5 5" xfId="20587"/>
    <cellStyle name="常规 7 2 2 4 4 6" xfId="20588"/>
    <cellStyle name="常规 7 2 2 4 4 6 2" xfId="20589"/>
    <cellStyle name="常规 7 2 2 4 4 6 2 2" xfId="20590"/>
    <cellStyle name="常规 7 2 2 4 4 6 3" xfId="20591"/>
    <cellStyle name="常规 7 2 2 4 4 6 3 2" xfId="20592"/>
    <cellStyle name="常规 7 2 2 4 4 6 4" xfId="20593"/>
    <cellStyle name="常规 7 2 2 4 4 6 4 2" xfId="20594"/>
    <cellStyle name="常规 7 2 2 4 4 6 5" xfId="20595"/>
    <cellStyle name="常规 7 2 2 4 4 7" xfId="20596"/>
    <cellStyle name="常规 7 2 2 4 4 7 2" xfId="20597"/>
    <cellStyle name="常规 7 2 2 4 4 7 2 2" xfId="20598"/>
    <cellStyle name="常规 7 2 2 4 4 7 3" xfId="20599"/>
    <cellStyle name="常规 7 2 2 4 4 7 3 2" xfId="20600"/>
    <cellStyle name="常规 7 2 2 4 4 7 4" xfId="20601"/>
    <cellStyle name="常规 7 2 2 4 4 8" xfId="20602"/>
    <cellStyle name="常规 7 2 2 4 4 8 2" xfId="20603"/>
    <cellStyle name="常规 7 2 2 4 4 9" xfId="20604"/>
    <cellStyle name="常规 7 2 2 4 4 9 2" xfId="20605"/>
    <cellStyle name="常规 7 2 2 4 5" xfId="20607"/>
    <cellStyle name="常规 7 2 2 4 5 10" xfId="20608"/>
    <cellStyle name="常规 7 2 2 4 5 11" xfId="20609"/>
    <cellStyle name="常规 7 2 2 4 5 2" xfId="20610"/>
    <cellStyle name="常规 7 2 2 4 5 2 2" xfId="20611"/>
    <cellStyle name="常规 7 2 2 4 5 2 2 2" xfId="20612"/>
    <cellStyle name="常规 7 2 2 4 5 2 2 2 2" xfId="978"/>
    <cellStyle name="常规 7 2 2 4 5 2 2 2 2 2" xfId="5460"/>
    <cellStyle name="常规 7 2 2 4 5 2 2 2 3" xfId="5462"/>
    <cellStyle name="常规 7 2 2 4 5 2 2 2 3 2" xfId="5464"/>
    <cellStyle name="常规 7 2 2 4 5 2 2 2 4" xfId="1989"/>
    <cellStyle name="常规 7 2 2 4 5 2 2 2 4 2" xfId="20613"/>
    <cellStyle name="常规 7 2 2 4 5 2 2 2 5" xfId="20614"/>
    <cellStyle name="常规 7 2 2 4 5 2 2 3" xfId="20616"/>
    <cellStyle name="常规 7 2 2 4 5 2 2 3 2" xfId="20464"/>
    <cellStyle name="常规 7 2 2 4 5 2 2 4" xfId="20618"/>
    <cellStyle name="常规 7 2 2 4 5 2 2 4 2" xfId="20484"/>
    <cellStyle name="常规 7 2 2 4 5 2 2 5" xfId="20620"/>
    <cellStyle name="常规 7 2 2 4 5 2 2 5 2" xfId="20623"/>
    <cellStyle name="常规 7 2 2 4 5 2 2 6" xfId="20625"/>
    <cellStyle name="常规 7 2 2 4 5 2 3" xfId="20628"/>
    <cellStyle name="常规 7 2 2 4 5 2 3 2" xfId="20629"/>
    <cellStyle name="常规 7 2 2 4 5 2 3 2 2" xfId="12166"/>
    <cellStyle name="常规 7 2 2 4 5 2 3 3" xfId="20631"/>
    <cellStyle name="常规 7 2 2 4 5 2 3 3 2" xfId="20533"/>
    <cellStyle name="常规 7 2 2 4 5 2 3 4" xfId="18796"/>
    <cellStyle name="常规 7 2 2 4 5 2 3 4 2" xfId="18799"/>
    <cellStyle name="常规 7 2 2 4 5 2 3 5" xfId="18802"/>
    <cellStyle name="常规 7 2 2 4 5 2 4" xfId="1388"/>
    <cellStyle name="常规 7 2 2 4 5 2 4 2" xfId="20633"/>
    <cellStyle name="常规 7 2 2 4 5 2 4 2 2" xfId="20634"/>
    <cellStyle name="常规 7 2 2 4 5 2 4 3" xfId="20636"/>
    <cellStyle name="常规 7 2 2 4 5 2 4 3 2" xfId="20638"/>
    <cellStyle name="常规 7 2 2 4 5 2 4 4" xfId="18817"/>
    <cellStyle name="常规 7 2 2 4 5 2 4 4 2" xfId="20640"/>
    <cellStyle name="常规 7 2 2 4 5 2 4 5" xfId="20642"/>
    <cellStyle name="常规 7 2 2 4 5 2 5" xfId="20644"/>
    <cellStyle name="常规 7 2 2 4 5 2 5 2" xfId="20645"/>
    <cellStyle name="常规 7 2 2 4 5 2 5 2 2" xfId="20647"/>
    <cellStyle name="常规 7 2 2 4 5 2 5 3" xfId="20648"/>
    <cellStyle name="常规 7 2 2 4 5 2 5 3 2" xfId="20651"/>
    <cellStyle name="常规 7 2 2 4 5 2 5 4" xfId="18823"/>
    <cellStyle name="常规 7 2 2 4 5 2 6" xfId="20653"/>
    <cellStyle name="常规 7 2 2 4 5 2 6 2" xfId="20656"/>
    <cellStyle name="常规 7 2 2 4 5 2 7" xfId="20658"/>
    <cellStyle name="常规 7 2 2 4 5 2 7 2" xfId="20661"/>
    <cellStyle name="常规 7 2 2 4 5 2 8" xfId="20663"/>
    <cellStyle name="常规 7 2 2 4 5 2 8 2" xfId="20665"/>
    <cellStyle name="常规 7 2 2 4 5 2 9" xfId="20668"/>
    <cellStyle name="常规 7 2 2 4 5 3" xfId="5491"/>
    <cellStyle name="常规 7 2 2 4 5 3 2" xfId="20669"/>
    <cellStyle name="常规 7 2 2 4 5 3 2 2" xfId="771"/>
    <cellStyle name="常规 7 2 2 4 5 3 2 2 2" xfId="1344"/>
    <cellStyle name="常规 7 2 2 4 5 3 2 3" xfId="2594"/>
    <cellStyle name="常规 7 2 2 4 5 3 2 3 2" xfId="20626"/>
    <cellStyle name="常规 7 2 2 4 5 3 2 4" xfId="20670"/>
    <cellStyle name="常规 7 2 2 4 5 3 2 4 2" xfId="18807"/>
    <cellStyle name="常规 7 2 2 4 5 3 2 5" xfId="12246"/>
    <cellStyle name="常规 7 2 2 4 5 3 3" xfId="20671"/>
    <cellStyle name="常规 7 2 2 4 5 3 3 2" xfId="20672"/>
    <cellStyle name="常规 7 2 2 4 5 3 4" xfId="20673"/>
    <cellStyle name="常规 7 2 2 4 5 3 4 2" xfId="20674"/>
    <cellStyle name="常规 7 2 2 4 5 3 5" xfId="20675"/>
    <cellStyle name="常规 7 2 2 4 5 3 5 2" xfId="20676"/>
    <cellStyle name="常规 7 2 2 4 5 3 6" xfId="20678"/>
    <cellStyle name="常规 7 2 2 4 5 4" xfId="20679"/>
    <cellStyle name="常规 7 2 2 4 5 4 2" xfId="20680"/>
    <cellStyle name="常规 7 2 2 4 5 4 2 2" xfId="20681"/>
    <cellStyle name="常规 7 2 2 4 5 4 3" xfId="20682"/>
    <cellStyle name="常规 7 2 2 4 5 4 3 2" xfId="377"/>
    <cellStyle name="常规 7 2 2 4 5 4 4" xfId="20683"/>
    <cellStyle name="常规 7 2 2 4 5 4 4 2" xfId="20684"/>
    <cellStyle name="常规 7 2 2 4 5 4 5" xfId="12020"/>
    <cellStyle name="常规 7 2 2 4 5 5" xfId="20685"/>
    <cellStyle name="常规 7 2 2 4 5 5 2" xfId="20686"/>
    <cellStyle name="常规 7 2 2 4 5 5 2 2" xfId="20687"/>
    <cellStyle name="常规 7 2 2 4 5 5 3" xfId="20688"/>
    <cellStyle name="常规 7 2 2 4 5 5 3 2" xfId="20689"/>
    <cellStyle name="常规 7 2 2 4 5 5 4" xfId="20690"/>
    <cellStyle name="常规 7 2 2 4 5 5 4 2" xfId="20691"/>
    <cellStyle name="常规 7 2 2 4 5 5 5" xfId="12030"/>
    <cellStyle name="常规 7 2 2 4 5 6" xfId="20692"/>
    <cellStyle name="常规 7 2 2 4 5 6 2" xfId="20693"/>
    <cellStyle name="常规 7 2 2 4 5 6 2 2" xfId="20694"/>
    <cellStyle name="常规 7 2 2 4 5 6 3" xfId="20695"/>
    <cellStyle name="常规 7 2 2 4 5 6 3 2" xfId="20696"/>
    <cellStyle name="常规 7 2 2 4 5 6 4" xfId="20697"/>
    <cellStyle name="常规 7 2 2 4 5 7" xfId="20698"/>
    <cellStyle name="常规 7 2 2 4 5 7 2" xfId="20699"/>
    <cellStyle name="常规 7 2 2 4 5 8" xfId="20700"/>
    <cellStyle name="常规 7 2 2 4 5 8 2" xfId="20701"/>
    <cellStyle name="常规 7 2 2 4 5 9" xfId="20702"/>
    <cellStyle name="常规 7 2 2 4 5 9 2" xfId="20703"/>
    <cellStyle name="常规 7 2 2 4 6" xfId="20706"/>
    <cellStyle name="常规 7 2 2 4 6 10" xfId="19830"/>
    <cellStyle name="常规 7 2 2 4 6 2" xfId="20707"/>
    <cellStyle name="常规 7 2 2 4 6 2 2" xfId="14167"/>
    <cellStyle name="常规 7 2 2 4 6 2 2 2" xfId="14170"/>
    <cellStyle name="常规 7 2 2 4 6 2 2 2 2" xfId="14173"/>
    <cellStyle name="常规 7 2 2 4 6 2 2 3" xfId="14184"/>
    <cellStyle name="常规 7 2 2 4 6 2 2 3 2" xfId="14188"/>
    <cellStyle name="常规 7 2 2 4 6 2 2 4" xfId="14193"/>
    <cellStyle name="常规 7 2 2 4 6 2 2 4 2" xfId="14197"/>
    <cellStyle name="常规 7 2 2 4 6 2 2 5" xfId="14202"/>
    <cellStyle name="常规 7 2 2 4 6 2 3" xfId="14210"/>
    <cellStyle name="常规 7 2 2 4 6 2 3 2" xfId="14212"/>
    <cellStyle name="常规 7 2 2 4 6 2 4" xfId="14224"/>
    <cellStyle name="常规 7 2 2 4 6 2 4 2" xfId="14227"/>
    <cellStyle name="常规 7 2 2 4 6 2 5" xfId="14240"/>
    <cellStyle name="常规 7 2 2 4 6 2 5 2" xfId="14244"/>
    <cellStyle name="常规 7 2 2 4 6 2 6" xfId="14257"/>
    <cellStyle name="常规 7 2 2 4 6 3" xfId="5494"/>
    <cellStyle name="常规 7 2 2 4 6 3 2" xfId="14285"/>
    <cellStyle name="常规 7 2 2 4 6 3 2 2" xfId="14288"/>
    <cellStyle name="常规 7 2 2 4 6 3 3" xfId="14302"/>
    <cellStyle name="常规 7 2 2 4 6 3 3 2" xfId="14305"/>
    <cellStyle name="常规 7 2 2 4 6 3 4" xfId="14325"/>
    <cellStyle name="常规 7 2 2 4 6 3 4 2" xfId="14328"/>
    <cellStyle name="常规 7 2 2 4 6 3 5" xfId="14336"/>
    <cellStyle name="常规 7 2 2 4 6 4" xfId="20708"/>
    <cellStyle name="常规 7 2 2 4 6 4 2" xfId="14361"/>
    <cellStyle name="常规 7 2 2 4 6 4 2 2" xfId="1657"/>
    <cellStyle name="常规 7 2 2 4 6 4 3" xfId="14365"/>
    <cellStyle name="常规 7 2 2 4 6 4 3 2" xfId="1692"/>
    <cellStyle name="常规 7 2 2 4 6 4 4" xfId="14368"/>
    <cellStyle name="常规 7 2 2 4 6 4 4 2" xfId="1722"/>
    <cellStyle name="常规 7 2 2 4 6 4 5" xfId="280"/>
    <cellStyle name="常规 7 2 2 4 6 5" xfId="20709"/>
    <cellStyle name="常规 7 2 2 4 6 5 2" xfId="14373"/>
    <cellStyle name="常规 7 2 2 4 6 5 2 2" xfId="1789"/>
    <cellStyle name="常规 7 2 2 4 6 5 3" xfId="14376"/>
    <cellStyle name="常规 7 2 2 4 6 5 3 2" xfId="14379"/>
    <cellStyle name="常规 7 2 2 4 6 5 4" xfId="14382"/>
    <cellStyle name="常规 7 2 2 4 6 6" xfId="20710"/>
    <cellStyle name="常规 7 2 2 4 6 6 2" xfId="14387"/>
    <cellStyle name="常规 7 2 2 4 6 7" xfId="20711"/>
    <cellStyle name="常规 7 2 2 4 6 7 2" xfId="14402"/>
    <cellStyle name="常规 7 2 2 4 6 8" xfId="20712"/>
    <cellStyle name="常规 7 2 2 4 6 8 2" xfId="20713"/>
    <cellStyle name="常规 7 2 2 4 6 9" xfId="20714"/>
    <cellStyle name="常规 7 2 2 4 7" xfId="20715"/>
    <cellStyle name="常规 7 2 2 4 7 2" xfId="20716"/>
    <cellStyle name="常规 7 2 2 4 7 2 2" xfId="14494"/>
    <cellStyle name="常规 7 2 2 4 7 2 2 2" xfId="14499"/>
    <cellStyle name="常规 7 2 2 4 7 2 3" xfId="14525"/>
    <cellStyle name="常规 7 2 2 4 7 2 3 2" xfId="14529"/>
    <cellStyle name="常规 7 2 2 4 7 2 4" xfId="14543"/>
    <cellStyle name="常规 7 2 2 4 7 2 4 2" xfId="14545"/>
    <cellStyle name="常规 7 2 2 4 7 2 5" xfId="14557"/>
    <cellStyle name="常规 7 2 2 4 7 3" xfId="20717"/>
    <cellStyle name="常规 7 2 2 4 7 3 2" xfId="14598"/>
    <cellStyle name="常规 7 2 2 4 7 4" xfId="20718"/>
    <cellStyle name="常规 7 2 2 4 7 4 2" xfId="14654"/>
    <cellStyle name="常规 7 2 2 4 7 5" xfId="20719"/>
    <cellStyle name="常规 7 2 2 4 7 5 2" xfId="14667"/>
    <cellStyle name="常规 7 2 2 4 7 6" xfId="20720"/>
    <cellStyle name="常规 7 2 2 4 8" xfId="20722"/>
    <cellStyle name="常规 7 2 2 4 8 2" xfId="20723"/>
    <cellStyle name="常规 7 2 2 4 8 2 2" xfId="14718"/>
    <cellStyle name="常规 7 2 2 4 8 3" xfId="20724"/>
    <cellStyle name="常规 7 2 2 4 8 3 2" xfId="14791"/>
    <cellStyle name="常规 7 2 2 4 8 4" xfId="20725"/>
    <cellStyle name="常规 7 2 2 4 8 4 2" xfId="14815"/>
    <cellStyle name="常规 7 2 2 4 8 5" xfId="20726"/>
    <cellStyle name="常规 7 2 2 4 9" xfId="20727"/>
    <cellStyle name="常规 7 2 2 4 9 2" xfId="20729"/>
    <cellStyle name="常规 7 2 2 4 9 2 2" xfId="14882"/>
    <cellStyle name="常规 7 2 2 4 9 3" xfId="20731"/>
    <cellStyle name="常规 7 2 2 4 9 3 2" xfId="14898"/>
    <cellStyle name="常规 7 2 2 4 9 4" xfId="20733"/>
    <cellStyle name="常规 7 2 2 4 9 4 2" xfId="14912"/>
    <cellStyle name="常规 7 2 2 4 9 5" xfId="20735"/>
    <cellStyle name="常规 7 2 2 5" xfId="6873"/>
    <cellStyle name="常规 7 2 2 5 10" xfId="20737"/>
    <cellStyle name="常规 7 2 2 5 10 2" xfId="6037"/>
    <cellStyle name="常规 7 2 2 5 10 2 2" xfId="6041"/>
    <cellStyle name="常规 7 2 2 5 10 3" xfId="6049"/>
    <cellStyle name="常规 7 2 2 5 10 3 2" xfId="20739"/>
    <cellStyle name="常规 7 2 2 5 10 4" xfId="20741"/>
    <cellStyle name="常规 7 2 2 5 10 4 2" xfId="20742"/>
    <cellStyle name="常规 7 2 2 5 10 5" xfId="4521"/>
    <cellStyle name="常规 7 2 2 5 11" xfId="20744"/>
    <cellStyle name="常规 7 2 2 5 11 2" xfId="6073"/>
    <cellStyle name="常规 7 2 2 5 11 2 2" xfId="20745"/>
    <cellStyle name="常规 7 2 2 5 11 3" xfId="20746"/>
    <cellStyle name="常规 7 2 2 5 11 3 2" xfId="20748"/>
    <cellStyle name="常规 7 2 2 5 11 4" xfId="20749"/>
    <cellStyle name="常规 7 2 2 5 12" xfId="20751"/>
    <cellStyle name="常规 7 2 2 5 12 2" xfId="6095"/>
    <cellStyle name="常规 7 2 2 5 13" xfId="20753"/>
    <cellStyle name="常规 7 2 2 5 13 2" xfId="20754"/>
    <cellStyle name="常规 7 2 2 5 14" xfId="20756"/>
    <cellStyle name="常规 7 2 2 5 14 2" xfId="20757"/>
    <cellStyle name="常规 7 2 2 5 15" xfId="20759"/>
    <cellStyle name="常规 7 2 2 5 2" xfId="20760"/>
    <cellStyle name="常规 7 2 2 5 2 10" xfId="9795"/>
    <cellStyle name="常规 7 2 2 5 2 10 2" xfId="20761"/>
    <cellStyle name="常规 7 2 2 5 2 11" xfId="20762"/>
    <cellStyle name="常规 7 2 2 5 2 11 2" xfId="20763"/>
    <cellStyle name="常规 7 2 2 5 2 12" xfId="20764"/>
    <cellStyle name="常规 7 2 2 5 2 12 2" xfId="20765"/>
    <cellStyle name="常规 7 2 2 5 2 13" xfId="20766"/>
    <cellStyle name="常规 7 2 2 5 2 2" xfId="20767"/>
    <cellStyle name="常规 7 2 2 5 2 2 10" xfId="20768"/>
    <cellStyle name="常规 7 2 2 5 2 2 10 2" xfId="20769"/>
    <cellStyle name="常规 7 2 2 5 2 2 11" xfId="20770"/>
    <cellStyle name="常规 7 2 2 5 2 2 2" xfId="20771"/>
    <cellStyle name="常规 7 2 2 5 2 2 2 10" xfId="20772"/>
    <cellStyle name="常规 7 2 2 5 2 2 2 11" xfId="20774"/>
    <cellStyle name="常规 7 2 2 5 2 2 2 2" xfId="20777"/>
    <cellStyle name="常规 7 2 2 5 2 2 2 2 2" xfId="20778"/>
    <cellStyle name="常规 7 2 2 5 2 2 2 2 2 2" xfId="20779"/>
    <cellStyle name="常规 7 2 2 5 2 2 2 2 2 2 2" xfId="20781"/>
    <cellStyle name="常规 7 2 2 5 2 2 2 2 2 2 2 2" xfId="20784"/>
    <cellStyle name="常规 7 2 2 5 2 2 2 2 2 2 3" xfId="20785"/>
    <cellStyle name="常规 7 2 2 5 2 2 2 2 2 2 3 2" xfId="20786"/>
    <cellStyle name="常规 7 2 2 5 2 2 2 2 2 2 4" xfId="22"/>
    <cellStyle name="常规 7 2 2 5 2 2 2 2 2 2 4 2" xfId="20787"/>
    <cellStyle name="常规 7 2 2 5 2 2 2 2 2 2 5" xfId="20788"/>
    <cellStyle name="常规 7 2 2 5 2 2 2 2 2 3" xfId="20789"/>
    <cellStyle name="常规 7 2 2 5 2 2 2 2 2 3 2" xfId="20790"/>
    <cellStyle name="常规 7 2 2 5 2 2 2 2 2 4" xfId="20791"/>
    <cellStyle name="常规 7 2 2 5 2 2 2 2 2 4 2" xfId="20792"/>
    <cellStyle name="常规 7 2 2 5 2 2 2 2 2 5" xfId="20795"/>
    <cellStyle name="常规 7 2 2 5 2 2 2 2 2 5 2" xfId="20796"/>
    <cellStyle name="常规 7 2 2 5 2 2 2 2 2 6" xfId="20797"/>
    <cellStyle name="常规 7 2 2 5 2 2 2 2 3" xfId="20798"/>
    <cellStyle name="常规 7 2 2 5 2 2 2 2 3 2" xfId="20799"/>
    <cellStyle name="常规 7 2 2 5 2 2 2 2 3 2 2" xfId="20800"/>
    <cellStyle name="常规 7 2 2 5 2 2 2 2 3 3" xfId="20801"/>
    <cellStyle name="常规 7 2 2 5 2 2 2 2 3 3 2" xfId="20802"/>
    <cellStyle name="常规 7 2 2 5 2 2 2 2 3 4" xfId="20803"/>
    <cellStyle name="常规 7 2 2 5 2 2 2 2 3 4 2" xfId="20804"/>
    <cellStyle name="常规 7 2 2 5 2 2 2 2 3 5" xfId="20808"/>
    <cellStyle name="常规 7 2 2 5 2 2 2 2 4" xfId="20809"/>
    <cellStyle name="常规 7 2 2 5 2 2 2 2 4 2" xfId="20810"/>
    <cellStyle name="常规 7 2 2 5 2 2 2 2 4 2 2" xfId="9918"/>
    <cellStyle name="常规 7 2 2 5 2 2 2 2 4 3" xfId="20811"/>
    <cellStyle name="常规 7 2 2 5 2 2 2 2 4 3 2" xfId="20812"/>
    <cellStyle name="常规 7 2 2 5 2 2 2 2 4 4" xfId="20813"/>
    <cellStyle name="常规 7 2 2 5 2 2 2 2 4 4 2" xfId="20815"/>
    <cellStyle name="常规 7 2 2 5 2 2 2 2 4 5" xfId="20816"/>
    <cellStyle name="常规 7 2 2 5 2 2 2 2 5" xfId="20819"/>
    <cellStyle name="常规 7 2 2 5 2 2 2 2 5 2" xfId="20821"/>
    <cellStyle name="常规 7 2 2 5 2 2 2 2 5 2 2" xfId="20824"/>
    <cellStyle name="常规 7 2 2 5 2 2 2 2 5 3" xfId="20825"/>
    <cellStyle name="常规 7 2 2 5 2 2 2 2 5 3 2" xfId="20827"/>
    <cellStyle name="常规 7 2 2 5 2 2 2 2 5 4" xfId="20828"/>
    <cellStyle name="常规 7 2 2 5 2 2 2 2 6" xfId="20831"/>
    <cellStyle name="常规 7 2 2 5 2 2 2 2 6 2" xfId="20835"/>
    <cellStyle name="常规 7 2 2 5 2 2 2 2 7" xfId="20837"/>
    <cellStyle name="常规 7 2 2 5 2 2 2 2 7 2" xfId="20839"/>
    <cellStyle name="常规 7 2 2 5 2 2 2 2 8" xfId="20844"/>
    <cellStyle name="常规 7 2 2 5 2 2 2 2 8 2" xfId="20321"/>
    <cellStyle name="常规 7 2 2 5 2 2 2 2 9" xfId="20845"/>
    <cellStyle name="常规 7 2 2 5 2 2 2 3" xfId="7930"/>
    <cellStyle name="常规 7 2 2 5 2 2 2 3 2" xfId="20846"/>
    <cellStyle name="常规 7 2 2 5 2 2 2 3 2 2" xfId="20847"/>
    <cellStyle name="常规 7 2 2 5 2 2 2 3 2 2 2" xfId="20848"/>
    <cellStyle name="常规 7 2 2 5 2 2 2 3 2 3" xfId="20849"/>
    <cellStyle name="常规 7 2 2 5 2 2 2 3 2 3 2" xfId="20850"/>
    <cellStyle name="常规 7 2 2 5 2 2 2 3 2 4" xfId="11361"/>
    <cellStyle name="常规 7 2 2 5 2 2 2 3 2 4 2" xfId="20851"/>
    <cellStyle name="常规 7 2 2 5 2 2 2 3 2 5" xfId="20852"/>
    <cellStyle name="常规 7 2 2 5 2 2 2 3 3" xfId="20854"/>
    <cellStyle name="常规 7 2 2 5 2 2 2 3 3 2" xfId="20856"/>
    <cellStyle name="常规 7 2 2 5 2 2 2 3 4" xfId="20858"/>
    <cellStyle name="常规 7 2 2 5 2 2 2 3 4 2" xfId="20860"/>
    <cellStyle name="常规 7 2 2 5 2 2 2 3 5" xfId="20863"/>
    <cellStyle name="常规 7 2 2 5 2 2 2 3 5 2" xfId="20866"/>
    <cellStyle name="常规 7 2 2 5 2 2 2 3 6" xfId="20869"/>
    <cellStyle name="常规 7 2 2 5 2 2 2 4" xfId="20874"/>
    <cellStyle name="常规 7 2 2 5 2 2 2 4 2" xfId="20875"/>
    <cellStyle name="常规 7 2 2 5 2 2 2 4 2 2" xfId="20876"/>
    <cellStyle name="常规 7 2 2 5 2 2 2 4 3" xfId="20878"/>
    <cellStyle name="常规 7 2 2 5 2 2 2 4 3 2" xfId="20879"/>
    <cellStyle name="常规 7 2 2 5 2 2 2 4 4" xfId="20881"/>
    <cellStyle name="常规 7 2 2 5 2 2 2 4 4 2" xfId="20882"/>
    <cellStyle name="常规 7 2 2 5 2 2 2 4 5" xfId="20884"/>
    <cellStyle name="常规 7 2 2 5 2 2 2 5" xfId="20887"/>
    <cellStyle name="常规 7 2 2 5 2 2 2 5 2" xfId="4409"/>
    <cellStyle name="常规 7 2 2 5 2 2 2 5 2 2" xfId="4417"/>
    <cellStyle name="常规 7 2 2 5 2 2 2 5 3" xfId="2404"/>
    <cellStyle name="常规 7 2 2 5 2 2 2 5 3 2" xfId="7344"/>
    <cellStyle name="常规 7 2 2 5 2 2 2 5 4" xfId="7348"/>
    <cellStyle name="常规 7 2 2 5 2 2 2 5 4 2" xfId="7351"/>
    <cellStyle name="常规 7 2 2 5 2 2 2 5 5" xfId="7356"/>
    <cellStyle name="常规 7 2 2 5 2 2 2 6" xfId="20889"/>
    <cellStyle name="常规 7 2 2 5 2 2 2 6 2" xfId="4457"/>
    <cellStyle name="常规 7 2 2 5 2 2 2 6 2 2" xfId="7368"/>
    <cellStyle name="常规 7 2 2 5 2 2 2 6 3" xfId="7373"/>
    <cellStyle name="常规 7 2 2 5 2 2 2 6 3 2" xfId="7378"/>
    <cellStyle name="常规 7 2 2 5 2 2 2 6 4" xfId="7381"/>
    <cellStyle name="常规 7 2 2 5 2 2 2 7" xfId="20891"/>
    <cellStyle name="常规 7 2 2 5 2 2 2 7 2" xfId="7396"/>
    <cellStyle name="常规 7 2 2 5 2 2 2 8" xfId="20892"/>
    <cellStyle name="常规 7 2 2 5 2 2 2 8 2" xfId="5"/>
    <cellStyle name="常规 7 2 2 5 2 2 2 9" xfId="20894"/>
    <cellStyle name="常规 7 2 2 5 2 2 2 9 2" xfId="20895"/>
    <cellStyle name="常规 7 2 2 5 2 2 3" xfId="20897"/>
    <cellStyle name="常规 7 2 2 5 2 2 3 10" xfId="20898"/>
    <cellStyle name="常规 7 2 2 5 2 2 3 2" xfId="20899"/>
    <cellStyle name="常规 7 2 2 5 2 2 3 2 2" xfId="4155"/>
    <cellStyle name="常规 7 2 2 5 2 2 3 2 2 2" xfId="3636"/>
    <cellStyle name="常规 7 2 2 5 2 2 3 2 2 2 2" xfId="19885"/>
    <cellStyle name="常规 7 2 2 5 2 2 3 2 2 3" xfId="3688"/>
    <cellStyle name="常规 7 2 2 5 2 2 3 2 2 3 2" xfId="20900"/>
    <cellStyle name="常规 7 2 2 5 2 2 3 2 2 4" xfId="20901"/>
    <cellStyle name="常规 7 2 2 5 2 2 3 2 2 4 2" xfId="3712"/>
    <cellStyle name="常规 7 2 2 5 2 2 3 2 2 5" xfId="20902"/>
    <cellStyle name="常规 7 2 2 5 2 2 3 2 3" xfId="1089"/>
    <cellStyle name="常规 7 2 2 5 2 2 3 2 3 2" xfId="3810"/>
    <cellStyle name="常规 7 2 2 5 2 2 3 2 4" xfId="4157"/>
    <cellStyle name="常规 7 2 2 5 2 2 3 2 4 2" xfId="3839"/>
    <cellStyle name="常规 7 2 2 5 2 2 3 2 5" xfId="4160"/>
    <cellStyle name="常规 7 2 2 5 2 2 3 2 5 2" xfId="3858"/>
    <cellStyle name="常规 7 2 2 5 2 2 3 2 6" xfId="20903"/>
    <cellStyle name="常规 7 2 2 5 2 2 3 3" xfId="7932"/>
    <cellStyle name="常规 7 2 2 5 2 2 3 3 2" xfId="4197"/>
    <cellStyle name="常规 7 2 2 5 2 2 3 3 2 2" xfId="3964"/>
    <cellStyle name="常规 7 2 2 5 2 2 3 3 3" xfId="1102"/>
    <cellStyle name="常规 7 2 2 5 2 2 3 3 3 2" xfId="20906"/>
    <cellStyle name="常规 7 2 2 5 2 2 3 3 4" xfId="20907"/>
    <cellStyle name="常规 7 2 2 5 2 2 3 3 4 2" xfId="20908"/>
    <cellStyle name="常规 7 2 2 5 2 2 3 3 5" xfId="20910"/>
    <cellStyle name="常规 7 2 2 5 2 2 3 4" xfId="20911"/>
    <cellStyle name="常规 7 2 2 5 2 2 3 4 2" xfId="20912"/>
    <cellStyle name="常规 7 2 2 5 2 2 3 4 2 2" xfId="20913"/>
    <cellStyle name="常规 7 2 2 5 2 2 3 4 3" xfId="20916"/>
    <cellStyle name="常规 7 2 2 5 2 2 3 4 3 2" xfId="20917"/>
    <cellStyle name="常规 7 2 2 5 2 2 3 4 4" xfId="20918"/>
    <cellStyle name="常规 7 2 2 5 2 2 3 4 4 2" xfId="20919"/>
    <cellStyle name="常规 7 2 2 5 2 2 3 4 5" xfId="20922"/>
    <cellStyle name="常规 7 2 2 5 2 2 3 5" xfId="20924"/>
    <cellStyle name="常规 7 2 2 5 2 2 3 5 2" xfId="3039"/>
    <cellStyle name="常规 7 2 2 5 2 2 3 5 2 2" xfId="3049"/>
    <cellStyle name="常规 7 2 2 5 2 2 3 5 3" xfId="3083"/>
    <cellStyle name="常规 7 2 2 5 2 2 3 5 3 2" xfId="3087"/>
    <cellStyle name="常规 7 2 2 5 2 2 3 5 4" xfId="3090"/>
    <cellStyle name="常规 7 2 2 5 2 2 3 6" xfId="20926"/>
    <cellStyle name="常规 7 2 2 5 2 2 3 6 2" xfId="20929"/>
    <cellStyle name="常规 7 2 2 5 2 2 3 7" xfId="20930"/>
    <cellStyle name="常规 7 2 2 5 2 2 3 7 2" xfId="20931"/>
    <cellStyle name="常规 7 2 2 5 2 2 3 8" xfId="12730"/>
    <cellStyle name="常规 7 2 2 5 2 2 3 8 2" xfId="20934"/>
    <cellStyle name="常规 7 2 2 5 2 2 3 9" xfId="20936"/>
    <cellStyle name="常规 7 2 2 5 2 2 4" xfId="3484"/>
    <cellStyle name="常规 7 2 2 5 2 2 4 2" xfId="20937"/>
    <cellStyle name="常规 7 2 2 5 2 2 4 2 2" xfId="20939"/>
    <cellStyle name="常规 7 2 2 5 2 2 4 2 2 2" xfId="20941"/>
    <cellStyle name="常规 7 2 2 5 2 2 4 2 3" xfId="20943"/>
    <cellStyle name="常规 7 2 2 5 2 2 4 2 3 2" xfId="20945"/>
    <cellStyle name="常规 7 2 2 5 2 2 4 2 4" xfId="20946"/>
    <cellStyle name="常规 7 2 2 5 2 2 4 2 4 2" xfId="20949"/>
    <cellStyle name="常规 7 2 2 5 2 2 4 2 5" xfId="20951"/>
    <cellStyle name="常规 7 2 2 5 2 2 4 3" xfId="20952"/>
    <cellStyle name="常规 7 2 2 5 2 2 4 3 2" xfId="20953"/>
    <cellStyle name="常规 7 2 2 5 2 2 4 4" xfId="20954"/>
    <cellStyle name="常规 7 2 2 5 2 2 4 4 2" xfId="20955"/>
    <cellStyle name="常规 7 2 2 5 2 2 4 5" xfId="20956"/>
    <cellStyle name="常规 7 2 2 5 2 2 4 5 2" xfId="20959"/>
    <cellStyle name="常规 7 2 2 5 2 2 4 6" xfId="20961"/>
    <cellStyle name="常规 7 2 2 5 2 2 5" xfId="20963"/>
    <cellStyle name="常规 7 2 2 5 2 2 5 2" xfId="20964"/>
    <cellStyle name="常规 7 2 2 5 2 2 5 2 2" xfId="20966"/>
    <cellStyle name="常规 7 2 2 5 2 2 5 3" xfId="20967"/>
    <cellStyle name="常规 7 2 2 5 2 2 5 3 2" xfId="20968"/>
    <cellStyle name="常规 7 2 2 5 2 2 5 4" xfId="20969"/>
    <cellStyle name="常规 7 2 2 5 2 2 5 4 2" xfId="20970"/>
    <cellStyle name="常规 7 2 2 5 2 2 5 5" xfId="20971"/>
    <cellStyle name="常规 7 2 2 5 2 2 6" xfId="20973"/>
    <cellStyle name="常规 7 2 2 5 2 2 6 2" xfId="20974"/>
    <cellStyle name="常规 7 2 2 5 2 2 6 2 2" xfId="20975"/>
    <cellStyle name="常规 7 2 2 5 2 2 6 3" xfId="20976"/>
    <cellStyle name="常规 7 2 2 5 2 2 6 3 2" xfId="20977"/>
    <cellStyle name="常规 7 2 2 5 2 2 6 4" xfId="20978"/>
    <cellStyle name="常规 7 2 2 5 2 2 6 4 2" xfId="20979"/>
    <cellStyle name="常规 7 2 2 5 2 2 6 5" xfId="20980"/>
    <cellStyle name="常规 7 2 2 5 2 2 7" xfId="20981"/>
    <cellStyle name="常规 7 2 2 5 2 2 7 2" xfId="20983"/>
    <cellStyle name="常规 7 2 2 5 2 2 7 2 2" xfId="20984"/>
    <cellStyle name="常规 7 2 2 5 2 2 7 3" xfId="20986"/>
    <cellStyle name="常规 7 2 2 5 2 2 7 3 2" xfId="20988"/>
    <cellStyle name="常规 7 2 2 5 2 2 7 4" xfId="20990"/>
    <cellStyle name="常规 7 2 2 5 2 2 8" xfId="20991"/>
    <cellStyle name="常规 7 2 2 5 2 2 8 2" xfId="20992"/>
    <cellStyle name="常规 7 2 2 5 2 2 9" xfId="20993"/>
    <cellStyle name="常规 7 2 2 5 2 2 9 2" xfId="20994"/>
    <cellStyle name="常规 7 2 2 5 2 3" xfId="20995"/>
    <cellStyle name="常规 7 2 2 5 2 3 10" xfId="20996"/>
    <cellStyle name="常规 7 2 2 5 2 3 10 2" xfId="20997"/>
    <cellStyle name="常规 7 2 2 5 2 3 11" xfId="13106"/>
    <cellStyle name="常规 7 2 2 5 2 3 12" xfId="21000"/>
    <cellStyle name="常规 7 2 2 5 2 3 2" xfId="21001"/>
    <cellStyle name="常规 7 2 2 5 2 3 2 10" xfId="6524"/>
    <cellStyle name="常规 7 2 2 5 2 3 2 11" xfId="21003"/>
    <cellStyle name="常规 7 2 2 5 2 3 2 2" xfId="21004"/>
    <cellStyle name="常规 7 2 2 5 2 3 2 2 2" xfId="2150"/>
    <cellStyle name="常规 7 2 2 5 2 3 2 2 2 2" xfId="2163"/>
    <cellStyle name="常规 7 2 2 5 2 3 2 2 2 2 2" xfId="2170"/>
    <cellStyle name="常规 7 2 2 5 2 3 2 2 2 2 2 2" xfId="2173"/>
    <cellStyle name="常规 7 2 2 5 2 3 2 2 2 2 3" xfId="2201"/>
    <cellStyle name="常规 7 2 2 5 2 3 2 2 2 2 3 2" xfId="2206"/>
    <cellStyle name="常规 7 2 2 5 2 3 2 2 2 2 4" xfId="2222"/>
    <cellStyle name="常规 7 2 2 5 2 3 2 2 2 2 4 2" xfId="2225"/>
    <cellStyle name="常规 7 2 2 5 2 3 2 2 2 2 5" xfId="2237"/>
    <cellStyle name="常规 7 2 2 5 2 3 2 2 2 3" xfId="2294"/>
    <cellStyle name="常规 7 2 2 5 2 3 2 2 2 3 2" xfId="2309"/>
    <cellStyle name="常规 7 2 2 5 2 3 2 2 2 4" xfId="2354"/>
    <cellStyle name="常规 7 2 2 5 2 3 2 2 2 4 2" xfId="2361"/>
    <cellStyle name="常规 7 2 2 5 2 3 2 2 2 5" xfId="2392"/>
    <cellStyle name="常规 7 2 2 5 2 3 2 2 2 5 2" xfId="230"/>
    <cellStyle name="常规 7 2 2 5 2 3 2 2 2 6" xfId="2416"/>
    <cellStyle name="常规 7 2 2 5 2 3 2 2 3" xfId="2434"/>
    <cellStyle name="常规 7 2 2 5 2 3 2 2 3 2" xfId="2443"/>
    <cellStyle name="常规 7 2 2 5 2 3 2 2 3 2 2" xfId="2446"/>
    <cellStyle name="常规 7 2 2 5 2 3 2 2 3 3" xfId="2473"/>
    <cellStyle name="常规 7 2 2 5 2 3 2 2 3 3 2" xfId="2476"/>
    <cellStyle name="常规 7 2 2 5 2 3 2 2 3 4" xfId="2488"/>
    <cellStyle name="常规 7 2 2 5 2 3 2 2 3 4 2" xfId="2492"/>
    <cellStyle name="常规 7 2 2 5 2 3 2 2 3 5" xfId="2515"/>
    <cellStyle name="常规 7 2 2 5 2 3 2 2 4" xfId="164"/>
    <cellStyle name="常规 7 2 2 5 2 3 2 2 4 2" xfId="2539"/>
    <cellStyle name="常规 7 2 2 5 2 3 2 2 4 2 2" xfId="2542"/>
    <cellStyle name="常规 7 2 2 5 2 3 2 2 4 3" xfId="2561"/>
    <cellStyle name="常规 7 2 2 5 2 3 2 2 4 3 2" xfId="2564"/>
    <cellStyle name="常规 7 2 2 5 2 3 2 2 4 4" xfId="2580"/>
    <cellStyle name="常规 7 2 2 5 2 3 2 2 4 4 2" xfId="2583"/>
    <cellStyle name="常规 7 2 2 5 2 3 2 2 4 5" xfId="2590"/>
    <cellStyle name="常规 7 2 2 5 2 3 2 2 5" xfId="2598"/>
    <cellStyle name="常规 7 2 2 5 2 3 2 2 5 2" xfId="2600"/>
    <cellStyle name="常规 7 2 2 5 2 3 2 2 5 2 2" xfId="1520"/>
    <cellStyle name="常规 7 2 2 5 2 3 2 2 5 3" xfId="2608"/>
    <cellStyle name="常规 7 2 2 5 2 3 2 2 5 3 2" xfId="21005"/>
    <cellStyle name="常规 7 2 2 5 2 3 2 2 5 4" xfId="21006"/>
    <cellStyle name="常规 7 2 2 5 2 3 2 2 6" xfId="2612"/>
    <cellStyle name="常规 7 2 2 5 2 3 2 2 6 2" xfId="21008"/>
    <cellStyle name="常规 7 2 2 5 2 3 2 2 7" xfId="2616"/>
    <cellStyle name="常规 7 2 2 5 2 3 2 2 7 2" xfId="21010"/>
    <cellStyle name="常规 7 2 2 5 2 3 2 2 8" xfId="21013"/>
    <cellStyle name="常规 7 2 2 5 2 3 2 2 8 2" xfId="21015"/>
    <cellStyle name="常规 7 2 2 5 2 3 2 2 9" xfId="21016"/>
    <cellStyle name="常规 7 2 2 5 2 3 2 3" xfId="7942"/>
    <cellStyle name="常规 7 2 2 5 2 3 2 3 2" xfId="21017"/>
    <cellStyle name="常规 7 2 2 5 2 3 2 3 2 2" xfId="21020"/>
    <cellStyle name="常规 7 2 2 5 2 3 2 3 2 2 2" xfId="21023"/>
    <cellStyle name="常规 7 2 2 5 2 3 2 3 2 3" xfId="21026"/>
    <cellStyle name="常规 7 2 2 5 2 3 2 3 2 3 2" xfId="21027"/>
    <cellStyle name="常规 7 2 2 5 2 3 2 3 2 4" xfId="13227"/>
    <cellStyle name="常规 7 2 2 5 2 3 2 3 2 4 2" xfId="21029"/>
    <cellStyle name="常规 7 2 2 5 2 3 2 3 2 5" xfId="21030"/>
    <cellStyle name="常规 7 2 2 5 2 3 2 3 3" xfId="21032"/>
    <cellStyle name="常规 7 2 2 5 2 3 2 3 3 2" xfId="21034"/>
    <cellStyle name="常规 7 2 2 5 2 3 2 3 4" xfId="21035"/>
    <cellStyle name="常规 7 2 2 5 2 3 2 3 4 2" xfId="21037"/>
    <cellStyle name="常规 7 2 2 5 2 3 2 3 5" xfId="21039"/>
    <cellStyle name="常规 7 2 2 5 2 3 2 3 5 2" xfId="21040"/>
    <cellStyle name="常规 7 2 2 5 2 3 2 3 6" xfId="21042"/>
    <cellStyle name="常规 7 2 2 5 2 3 2 4" xfId="21044"/>
    <cellStyle name="常规 7 2 2 5 2 3 2 4 2" xfId="21046"/>
    <cellStyle name="常规 7 2 2 5 2 3 2 4 2 2" xfId="21049"/>
    <cellStyle name="常规 7 2 2 5 2 3 2 4 3" xfId="21052"/>
    <cellStyle name="常规 7 2 2 5 2 3 2 4 3 2" xfId="21054"/>
    <cellStyle name="常规 7 2 2 5 2 3 2 4 4" xfId="21056"/>
    <cellStyle name="常规 7 2 2 5 2 3 2 4 4 2" xfId="21057"/>
    <cellStyle name="常规 7 2 2 5 2 3 2 4 5" xfId="21058"/>
    <cellStyle name="常规 7 2 2 5 2 3 2 5" xfId="13486"/>
    <cellStyle name="常规 7 2 2 5 2 3 2 5 2" xfId="7501"/>
    <cellStyle name="常规 7 2 2 5 2 3 2 5 2 2" xfId="7510"/>
    <cellStyle name="常规 7 2 2 5 2 3 2 5 3" xfId="7517"/>
    <cellStyle name="常规 7 2 2 5 2 3 2 5 3 2" xfId="7522"/>
    <cellStyle name="常规 7 2 2 5 2 3 2 5 4" xfId="7525"/>
    <cellStyle name="常规 7 2 2 5 2 3 2 5 4 2" xfId="13488"/>
    <cellStyle name="常规 7 2 2 5 2 3 2 5 5" xfId="13491"/>
    <cellStyle name="常规 7 2 2 5 2 3 2 6" xfId="13494"/>
    <cellStyle name="常规 7 2 2 5 2 3 2 6 2" xfId="13500"/>
    <cellStyle name="常规 7 2 2 5 2 3 2 6 2 2" xfId="21062"/>
    <cellStyle name="常规 7 2 2 5 2 3 2 6 3" xfId="21065"/>
    <cellStyle name="常规 7 2 2 5 2 3 2 6 3 2" xfId="21068"/>
    <cellStyle name="常规 7 2 2 5 2 3 2 6 4" xfId="21069"/>
    <cellStyle name="常规 7 2 2 5 2 3 2 7" xfId="13504"/>
    <cellStyle name="常规 7 2 2 5 2 3 2 7 2" xfId="3901"/>
    <cellStyle name="常规 7 2 2 5 2 3 2 8" xfId="13507"/>
    <cellStyle name="常规 7 2 2 5 2 3 2 8 2" xfId="13511"/>
    <cellStyle name="常规 7 2 2 5 2 3 2 9" xfId="13515"/>
    <cellStyle name="常规 7 2 2 5 2 3 2 9 2" xfId="21070"/>
    <cellStyle name="常规 7 2 2 5 2 3 3" xfId="21073"/>
    <cellStyle name="常规 7 2 2 5 2 3 3 2" xfId="21074"/>
    <cellStyle name="常规 7 2 2 5 2 3 3 2 2" xfId="21075"/>
    <cellStyle name="常规 7 2 2 5 2 3 3 2 2 2" xfId="20985"/>
    <cellStyle name="常规 7 2 2 5 2 3 3 2 2 2 2" xfId="20987"/>
    <cellStyle name="常规 7 2 2 5 2 3 3 2 2 3" xfId="20989"/>
    <cellStyle name="常规 7 2 2 5 2 3 3 2 2 3 2" xfId="21076"/>
    <cellStyle name="常规 7 2 2 5 2 3 3 2 2 4" xfId="21077"/>
    <cellStyle name="常规 7 2 2 5 2 3 3 2 2 4 2" xfId="3073"/>
    <cellStyle name="常规 7 2 2 5 2 3 3 2 2 5" xfId="21080"/>
    <cellStyle name="常规 7 2 2 5 2 3 3 2 3" xfId="21081"/>
    <cellStyle name="常规 7 2 2 5 2 3 3 2 3 2" xfId="21082"/>
    <cellStyle name="常规 7 2 2 5 2 3 3 2 4" xfId="21083"/>
    <cellStyle name="常规 7 2 2 5 2 3 3 2 4 2" xfId="21084"/>
    <cellStyle name="常规 7 2 2 5 2 3 3 2 5" xfId="21086"/>
    <cellStyle name="常规 7 2 2 5 2 3 3 2 5 2" xfId="21087"/>
    <cellStyle name="常规 7 2 2 5 2 3 3 2 6" xfId="5126"/>
    <cellStyle name="常规 7 2 2 5 2 3 3 3" xfId="21088"/>
    <cellStyle name="常规 7 2 2 5 2 3 3 3 2" xfId="21089"/>
    <cellStyle name="常规 7 2 2 5 2 3 3 3 2 2" xfId="21092"/>
    <cellStyle name="常规 7 2 2 5 2 3 3 3 3" xfId="21094"/>
    <cellStyle name="常规 7 2 2 5 2 3 3 3 3 2" xfId="21095"/>
    <cellStyle name="常规 7 2 2 5 2 3 3 3 4" xfId="21096"/>
    <cellStyle name="常规 7 2 2 5 2 3 3 3 4 2" xfId="21097"/>
    <cellStyle name="常规 7 2 2 5 2 3 3 3 5" xfId="21099"/>
    <cellStyle name="常规 7 2 2 5 2 3 3 4" xfId="21100"/>
    <cellStyle name="常规 7 2 2 5 2 3 3 4 2" xfId="21102"/>
    <cellStyle name="常规 7 2 2 5 2 3 3 4 2 2" xfId="21104"/>
    <cellStyle name="常规 7 2 2 5 2 3 3 4 3" xfId="21107"/>
    <cellStyle name="常规 7 2 2 5 2 3 3 4 3 2" xfId="21108"/>
    <cellStyle name="常规 7 2 2 5 2 3 3 4 4" xfId="21109"/>
    <cellStyle name="常规 7 2 2 5 2 3 3 4 4 2" xfId="20758"/>
    <cellStyle name="常规 7 2 2 5 2 3 3 4 5" xfId="21110"/>
    <cellStyle name="常规 7 2 2 5 2 3 3 5" xfId="13520"/>
    <cellStyle name="常规 7 2 2 5 2 3 3 5 2" xfId="13524"/>
    <cellStyle name="常规 7 2 2 5 2 3 3 5 2 2" xfId="12378"/>
    <cellStyle name="常规 7 2 2 5 2 3 3 5 3" xfId="21113"/>
    <cellStyle name="常规 7 2 2 5 2 3 3 5 3 2" xfId="21115"/>
    <cellStyle name="常规 7 2 2 5 2 3 3 5 4" xfId="21116"/>
    <cellStyle name="常规 7 2 2 5 2 3 3 6" xfId="13527"/>
    <cellStyle name="常规 7 2 2 5 2 3 3 6 2" xfId="13531"/>
    <cellStyle name="常规 7 2 2 5 2 3 3 7" xfId="13534"/>
    <cellStyle name="常规 7 2 2 5 2 3 3 7 2" xfId="13536"/>
    <cellStyle name="常规 7 2 2 5 2 3 3 8" xfId="12740"/>
    <cellStyle name="常规 7 2 2 5 2 3 3 8 2" xfId="21117"/>
    <cellStyle name="常规 7 2 2 5 2 3 3 9" xfId="21118"/>
    <cellStyle name="常规 7 2 2 5 2 3 4" xfId="464"/>
    <cellStyle name="常规 7 2 2 5 2 3 4 2" xfId="21119"/>
    <cellStyle name="常规 7 2 2 5 2 3 4 2 2" xfId="21121"/>
    <cellStyle name="常规 7 2 2 5 2 3 4 2 2 2" xfId="21123"/>
    <cellStyle name="常规 7 2 2 5 2 3 4 2 3" xfId="21125"/>
    <cellStyle name="常规 7 2 2 5 2 3 4 2 3 2" xfId="21127"/>
    <cellStyle name="常规 7 2 2 5 2 3 4 2 4" xfId="21129"/>
    <cellStyle name="常规 7 2 2 5 2 3 4 2 4 2" xfId="21131"/>
    <cellStyle name="常规 7 2 2 5 2 3 4 2 5" xfId="21134"/>
    <cellStyle name="常规 7 2 2 5 2 3 4 3" xfId="21135"/>
    <cellStyle name="常规 7 2 2 5 2 3 4 3 2" xfId="21137"/>
    <cellStyle name="常规 7 2 2 5 2 3 4 4" xfId="21138"/>
    <cellStyle name="常规 7 2 2 5 2 3 4 4 2" xfId="21140"/>
    <cellStyle name="常规 7 2 2 5 2 3 4 5" xfId="13544"/>
    <cellStyle name="常规 7 2 2 5 2 3 4 5 2" xfId="13551"/>
    <cellStyle name="常规 7 2 2 5 2 3 4 6" xfId="13552"/>
    <cellStyle name="常规 7 2 2 5 2 3 5" xfId="21141"/>
    <cellStyle name="常规 7 2 2 5 2 3 5 2" xfId="21142"/>
    <cellStyle name="常规 7 2 2 5 2 3 5 2 2" xfId="21144"/>
    <cellStyle name="常规 7 2 2 5 2 3 5 3" xfId="21145"/>
    <cellStyle name="常规 7 2 2 5 2 3 5 3 2" xfId="21147"/>
    <cellStyle name="常规 7 2 2 5 2 3 5 4" xfId="21148"/>
    <cellStyle name="常规 7 2 2 5 2 3 5 4 2" xfId="21150"/>
    <cellStyle name="常规 7 2 2 5 2 3 5 5" xfId="13568"/>
    <cellStyle name="常规 7 2 2 5 2 3 6" xfId="21151"/>
    <cellStyle name="常规 7 2 2 5 2 3 6 2" xfId="21152"/>
    <cellStyle name="常规 7 2 2 5 2 3 6 2 2" xfId="21156"/>
    <cellStyle name="常规 7 2 2 5 2 3 6 3" xfId="21159"/>
    <cellStyle name="常规 7 2 2 5 2 3 6 3 2" xfId="21162"/>
    <cellStyle name="常规 7 2 2 5 2 3 6 4" xfId="21165"/>
    <cellStyle name="常规 7 2 2 5 2 3 6 4 2" xfId="21169"/>
    <cellStyle name="常规 7 2 2 5 2 3 6 5" xfId="13582"/>
    <cellStyle name="常规 7 2 2 5 2 3 7" xfId="21170"/>
    <cellStyle name="常规 7 2 2 5 2 3 7 2" xfId="21172"/>
    <cellStyle name="常规 7 2 2 5 2 3 7 2 2" xfId="21174"/>
    <cellStyle name="常规 7 2 2 5 2 3 7 3" xfId="21091"/>
    <cellStyle name="常规 7 2 2 5 2 3 7 3 2" xfId="21176"/>
    <cellStyle name="常规 7 2 2 5 2 3 7 4" xfId="21178"/>
    <cellStyle name="常规 7 2 2 5 2 3 8" xfId="21179"/>
    <cellStyle name="常规 7 2 2 5 2 3 8 2" xfId="21180"/>
    <cellStyle name="常规 7 2 2 5 2 3 9" xfId="21181"/>
    <cellStyle name="常规 7 2 2 5 2 3 9 2" xfId="21182"/>
    <cellStyle name="常规 7 2 2 5 2 4" xfId="21183"/>
    <cellStyle name="常规 7 2 2 5 2 4 10" xfId="19028"/>
    <cellStyle name="常规 7 2 2 5 2 4 11" xfId="19034"/>
    <cellStyle name="常规 7 2 2 5 2 4 2" xfId="21184"/>
    <cellStyle name="常规 7 2 2 5 2 4 2 2" xfId="21185"/>
    <cellStyle name="常规 7 2 2 5 2 4 2 2 2" xfId="15560"/>
    <cellStyle name="常规 7 2 2 5 2 4 2 2 2 2" xfId="15562"/>
    <cellStyle name="常规 7 2 2 5 2 4 2 2 2 2 2" xfId="15564"/>
    <cellStyle name="常规 7 2 2 5 2 4 2 2 2 3" xfId="15567"/>
    <cellStyle name="常规 7 2 2 5 2 4 2 2 2 3 2" xfId="15570"/>
    <cellStyle name="常规 7 2 2 5 2 4 2 2 2 4" xfId="15572"/>
    <cellStyle name="常规 7 2 2 5 2 4 2 2 2 4 2" xfId="21186"/>
    <cellStyle name="常规 7 2 2 5 2 4 2 2 2 5" xfId="21187"/>
    <cellStyle name="常规 7 2 2 5 2 4 2 2 3" xfId="15575"/>
    <cellStyle name="常规 7 2 2 5 2 4 2 2 3 2" xfId="1771"/>
    <cellStyle name="常规 7 2 2 5 2 4 2 2 4" xfId="15577"/>
    <cellStyle name="常规 7 2 2 5 2 4 2 2 4 2" xfId="1921"/>
    <cellStyle name="常规 7 2 2 5 2 4 2 2 5" xfId="15580"/>
    <cellStyle name="常规 7 2 2 5 2 4 2 2 5 2" xfId="2037"/>
    <cellStyle name="常规 7 2 2 5 2 4 2 2 6" xfId="21189"/>
    <cellStyle name="常规 7 2 2 5 2 4 2 3" xfId="21190"/>
    <cellStyle name="常规 7 2 2 5 2 4 2 3 2" xfId="15633"/>
    <cellStyle name="常规 7 2 2 5 2 4 2 3 2 2" xfId="15637"/>
    <cellStyle name="常规 7 2 2 5 2 4 2 3 3" xfId="15640"/>
    <cellStyle name="常规 7 2 2 5 2 4 2 3 3 2" xfId="2199"/>
    <cellStyle name="常规 7 2 2 5 2 4 2 3 4" xfId="15642"/>
    <cellStyle name="常规 7 2 2 5 2 4 2 3 4 2" xfId="2332"/>
    <cellStyle name="常规 7 2 2 5 2 4 2 3 5" xfId="15645"/>
    <cellStyle name="常规 7 2 2 5 2 4 2 4" xfId="21191"/>
    <cellStyle name="常规 7 2 2 5 2 4 2 4 2" xfId="15670"/>
    <cellStyle name="常规 7 2 2 5 2 4 2 4 2 2" xfId="21193"/>
    <cellStyle name="常规 7 2 2 5 2 4 2 4 3" xfId="21196"/>
    <cellStyle name="常规 7 2 2 5 2 4 2 4 3 2" xfId="2457"/>
    <cellStyle name="常规 7 2 2 5 2 4 2 4 4" xfId="21197"/>
    <cellStyle name="常规 7 2 2 5 2 4 2 4 4 2" xfId="2479"/>
    <cellStyle name="常规 7 2 2 5 2 4 2 4 5" xfId="21198"/>
    <cellStyle name="常规 7 2 2 5 2 4 2 5" xfId="13619"/>
    <cellStyle name="常规 7 2 2 5 2 4 2 5 2" xfId="13623"/>
    <cellStyle name="常规 7 2 2 5 2 4 2 5 2 2" xfId="21200"/>
    <cellStyle name="常规 7 2 2 5 2 4 2 5 3" xfId="21202"/>
    <cellStyle name="常规 7 2 2 5 2 4 2 5 3 2" xfId="2548"/>
    <cellStyle name="常规 7 2 2 5 2 4 2 5 4" xfId="21203"/>
    <cellStyle name="常规 7 2 2 5 2 4 2 6" xfId="13626"/>
    <cellStyle name="常规 7 2 2 5 2 4 2 6 2" xfId="13630"/>
    <cellStyle name="常规 7 2 2 5 2 4 2 7" xfId="13634"/>
    <cellStyle name="常规 7 2 2 5 2 4 2 7 2" xfId="13636"/>
    <cellStyle name="常规 7 2 2 5 2 4 2 8" xfId="13640"/>
    <cellStyle name="常规 7 2 2 5 2 4 2 8 2" xfId="21204"/>
    <cellStyle name="常规 7 2 2 5 2 4 2 9" xfId="21205"/>
    <cellStyle name="常规 7 2 2 5 2 4 3" xfId="21206"/>
    <cellStyle name="常规 7 2 2 5 2 4 3 2" xfId="21207"/>
    <cellStyle name="常规 7 2 2 5 2 4 3 2 2" xfId="15863"/>
    <cellStyle name="常规 7 2 2 5 2 4 3 2 2 2" xfId="15865"/>
    <cellStyle name="常规 7 2 2 5 2 4 3 2 3" xfId="15872"/>
    <cellStyle name="常规 7 2 2 5 2 4 3 2 3 2" xfId="15874"/>
    <cellStyle name="常规 7 2 2 5 2 4 3 2 4" xfId="15876"/>
    <cellStyle name="常规 7 2 2 5 2 4 3 2 4 2" xfId="15878"/>
    <cellStyle name="常规 7 2 2 5 2 4 3 2 5" xfId="15881"/>
    <cellStyle name="常规 7 2 2 5 2 4 3 3" xfId="21208"/>
    <cellStyle name="常规 7 2 2 5 2 4 3 3 2" xfId="15939"/>
    <cellStyle name="常规 7 2 2 5 2 4 3 4" xfId="21209"/>
    <cellStyle name="常规 7 2 2 5 2 4 3 4 2" xfId="15973"/>
    <cellStyle name="常规 7 2 2 5 2 4 3 5" xfId="13645"/>
    <cellStyle name="常规 7 2 2 5 2 4 3 5 2" xfId="13649"/>
    <cellStyle name="常规 7 2 2 5 2 4 3 6" xfId="13652"/>
    <cellStyle name="常规 7 2 2 5 2 4 4" xfId="21210"/>
    <cellStyle name="常规 7 2 2 5 2 4 4 2" xfId="19606"/>
    <cellStyle name="常规 7 2 2 5 2 4 4 2 2" xfId="16145"/>
    <cellStyle name="常规 7 2 2 5 2 4 4 3" xfId="19608"/>
    <cellStyle name="常规 7 2 2 5 2 4 4 3 2" xfId="16181"/>
    <cellStyle name="常规 7 2 2 5 2 4 4 4" xfId="21211"/>
    <cellStyle name="常规 7 2 2 5 2 4 4 4 2" xfId="21213"/>
    <cellStyle name="常规 7 2 2 5 2 4 4 5" xfId="13664"/>
    <cellStyle name="常规 7 2 2 5 2 4 5" xfId="21214"/>
    <cellStyle name="常规 7 2 2 5 2 4 5 2" xfId="21215"/>
    <cellStyle name="常规 7 2 2 5 2 4 5 2 2" xfId="16314"/>
    <cellStyle name="常规 7 2 2 5 2 4 5 3" xfId="21217"/>
    <cellStyle name="常规 7 2 2 5 2 4 5 3 2" xfId="21219"/>
    <cellStyle name="常规 7 2 2 5 2 4 5 4" xfId="21220"/>
    <cellStyle name="常规 7 2 2 5 2 4 5 4 2" xfId="21222"/>
    <cellStyle name="常规 7 2 2 5 2 4 5 5" xfId="13679"/>
    <cellStyle name="常规 7 2 2 5 2 4 6" xfId="21223"/>
    <cellStyle name="常规 7 2 2 5 2 4 6 2" xfId="21225"/>
    <cellStyle name="常规 7 2 2 5 2 4 6 2 2" xfId="21228"/>
    <cellStyle name="常规 7 2 2 5 2 4 6 3" xfId="21231"/>
    <cellStyle name="常规 7 2 2 5 2 4 6 3 2" xfId="21233"/>
    <cellStyle name="常规 7 2 2 5 2 4 6 4" xfId="21235"/>
    <cellStyle name="常规 7 2 2 5 2 4 7" xfId="21236"/>
    <cellStyle name="常规 7 2 2 5 2 4 7 2" xfId="21237"/>
    <cellStyle name="常规 7 2 2 5 2 4 8" xfId="21239"/>
    <cellStyle name="常规 7 2 2 5 2 4 8 2" xfId="21240"/>
    <cellStyle name="常规 7 2 2 5 2 4 9" xfId="21241"/>
    <cellStyle name="常规 7 2 2 5 2 4 9 2" xfId="20755"/>
    <cellStyle name="常规 7 2 2 5 2 5" xfId="21242"/>
    <cellStyle name="常规 7 2 2 5 2 5 10" xfId="9287"/>
    <cellStyle name="常规 7 2 2 5 2 5 2" xfId="21243"/>
    <cellStyle name="常规 7 2 2 5 2 5 2 2" xfId="21244"/>
    <cellStyle name="常规 7 2 2 5 2 5 2 2 2" xfId="16499"/>
    <cellStyle name="常规 7 2 2 5 2 5 2 2 2 2" xfId="16501"/>
    <cellStyle name="常规 7 2 2 5 2 5 2 2 3" xfId="16504"/>
    <cellStyle name="常规 7 2 2 5 2 5 2 2 3 2" xfId="16506"/>
    <cellStyle name="常规 7 2 2 5 2 5 2 2 4" xfId="16508"/>
    <cellStyle name="常规 7 2 2 5 2 5 2 2 4 2" xfId="16510"/>
    <cellStyle name="常规 7 2 2 5 2 5 2 2 5" xfId="16515"/>
    <cellStyle name="常规 7 2 2 5 2 5 2 3" xfId="21246"/>
    <cellStyle name="常规 7 2 2 5 2 5 2 3 2" xfId="16547"/>
    <cellStyle name="常规 7 2 2 5 2 5 2 4" xfId="21248"/>
    <cellStyle name="常规 7 2 2 5 2 5 2 4 2" xfId="21251"/>
    <cellStyle name="常规 7 2 2 5 2 5 2 5" xfId="13708"/>
    <cellStyle name="常规 7 2 2 5 2 5 2 5 2" xfId="8655"/>
    <cellStyle name="常规 7 2 2 5 2 5 2 6" xfId="21253"/>
    <cellStyle name="常规 7 2 2 5 2 5 3" xfId="21254"/>
    <cellStyle name="常规 7 2 2 5 2 5 3 2" xfId="21255"/>
    <cellStyle name="常规 7 2 2 5 2 5 3 2 2" xfId="16592"/>
    <cellStyle name="常规 7 2 2 5 2 5 3 3" xfId="21257"/>
    <cellStyle name="常规 7 2 2 5 2 5 3 3 2" xfId="21259"/>
    <cellStyle name="常规 7 2 2 5 2 5 3 4" xfId="21261"/>
    <cellStyle name="常规 7 2 2 5 2 5 3 4 2" xfId="21264"/>
    <cellStyle name="常规 7 2 2 5 2 5 3 5" xfId="13714"/>
    <cellStyle name="常规 7 2 2 5 2 5 4" xfId="21265"/>
    <cellStyle name="常规 7 2 2 5 2 5 4 2" xfId="21266"/>
    <cellStyle name="常规 7 2 2 5 2 5 4 2 2" xfId="21268"/>
    <cellStyle name="常规 7 2 2 5 2 5 4 3" xfId="21271"/>
    <cellStyle name="常规 7 2 2 5 2 5 4 3 2" xfId="21275"/>
    <cellStyle name="常规 7 2 2 5 2 5 4 4" xfId="21278"/>
    <cellStyle name="常规 7 2 2 5 2 5 4 4 2" xfId="21282"/>
    <cellStyle name="常规 7 2 2 5 2 5 4 5" xfId="13722"/>
    <cellStyle name="常规 7 2 2 5 2 5 5" xfId="21283"/>
    <cellStyle name="常规 7 2 2 5 2 5 5 2" xfId="21284"/>
    <cellStyle name="常规 7 2 2 5 2 5 5 2 2" xfId="21286"/>
    <cellStyle name="常规 7 2 2 5 2 5 5 3" xfId="21289"/>
    <cellStyle name="常规 7 2 2 5 2 5 5 3 2" xfId="21292"/>
    <cellStyle name="常规 7 2 2 5 2 5 5 4" xfId="21295"/>
    <cellStyle name="常规 7 2 2 5 2 5 6" xfId="21296"/>
    <cellStyle name="常规 7 2 2 5 2 5 6 2" xfId="21298"/>
    <cellStyle name="常规 7 2 2 5 2 5 7" xfId="21299"/>
    <cellStyle name="常规 7 2 2 5 2 5 7 2" xfId="12374"/>
    <cellStyle name="常规 7 2 2 5 2 5 8" xfId="21301"/>
    <cellStyle name="常规 7 2 2 5 2 5 8 2" xfId="12390"/>
    <cellStyle name="常规 7 2 2 5 2 5 9" xfId="21302"/>
    <cellStyle name="常规 7 2 2 5 2 6" xfId="21303"/>
    <cellStyle name="常规 7 2 2 5 2 6 2" xfId="21304"/>
    <cellStyle name="常规 7 2 2 5 2 6 2 2" xfId="1008"/>
    <cellStyle name="常规 7 2 2 5 2 6 2 2 2" xfId="16753"/>
    <cellStyle name="常规 7 2 2 5 2 6 2 3" xfId="21306"/>
    <cellStyle name="常规 7 2 2 5 2 6 2 3 2" xfId="16801"/>
    <cellStyle name="常规 7 2 2 5 2 6 2 4" xfId="21308"/>
    <cellStyle name="常规 7 2 2 5 2 6 2 4 2" xfId="21312"/>
    <cellStyle name="常规 7 2 2 5 2 6 2 5" xfId="13735"/>
    <cellStyle name="常规 7 2 2 5 2 6 3" xfId="21313"/>
    <cellStyle name="常规 7 2 2 5 2 6 3 2" xfId="21314"/>
    <cellStyle name="常规 7 2 2 5 2 6 4" xfId="21315"/>
    <cellStyle name="常规 7 2 2 5 2 6 4 2" xfId="21316"/>
    <cellStyle name="常规 7 2 2 5 2 6 5" xfId="21317"/>
    <cellStyle name="常规 7 2 2 5 2 6 5 2" xfId="21318"/>
    <cellStyle name="常规 7 2 2 5 2 6 6" xfId="21319"/>
    <cellStyle name="常规 7 2 2 5 2 7" xfId="19960"/>
    <cellStyle name="常规 7 2 2 5 2 7 2" xfId="21320"/>
    <cellStyle name="常规 7 2 2 5 2 7 2 2" xfId="21322"/>
    <cellStyle name="常规 7 2 2 5 2 7 3" xfId="21323"/>
    <cellStyle name="常规 7 2 2 5 2 7 3 2" xfId="21324"/>
    <cellStyle name="常规 7 2 2 5 2 7 4" xfId="21325"/>
    <cellStyle name="常规 7 2 2 5 2 7 4 2" xfId="21326"/>
    <cellStyle name="常规 7 2 2 5 2 7 5" xfId="21327"/>
    <cellStyle name="常规 7 2 2 5 2 8" xfId="21328"/>
    <cellStyle name="常规 7 2 2 5 2 8 2" xfId="21329"/>
    <cellStyle name="常规 7 2 2 5 2 8 2 2" xfId="21330"/>
    <cellStyle name="常规 7 2 2 5 2 8 3" xfId="21331"/>
    <cellStyle name="常规 7 2 2 5 2 8 3 2" xfId="21332"/>
    <cellStyle name="常规 7 2 2 5 2 8 4" xfId="21333"/>
    <cellStyle name="常规 7 2 2 5 2 8 4 2" xfId="21334"/>
    <cellStyle name="常规 7 2 2 5 2 8 5" xfId="21335"/>
    <cellStyle name="常规 7 2 2 5 2 9" xfId="6457"/>
    <cellStyle name="常规 7 2 2 5 2 9 2" xfId="21336"/>
    <cellStyle name="常规 7 2 2 5 2 9 2 2" xfId="21337"/>
    <cellStyle name="常规 7 2 2 5 2 9 3" xfId="21338"/>
    <cellStyle name="常规 7 2 2 5 2 9 3 2" xfId="21339"/>
    <cellStyle name="常规 7 2 2 5 2 9 4" xfId="21341"/>
    <cellStyle name="常规 7 2 2 5 3" xfId="21342"/>
    <cellStyle name="常规 7 2 2 5 3 10" xfId="11575"/>
    <cellStyle name="常规 7 2 2 5 3 10 2" xfId="11584"/>
    <cellStyle name="常规 7 2 2 5 3 11" xfId="12014"/>
    <cellStyle name="常规 7 2 2 5 3 2" xfId="21343"/>
    <cellStyle name="常规 7 2 2 5 3 2 10" xfId="21345"/>
    <cellStyle name="常规 7 2 2 5 3 2 11" xfId="21347"/>
    <cellStyle name="常规 7 2 2 5 3 2 2" xfId="21348"/>
    <cellStyle name="常规 7 2 2 5 3 2 2 2" xfId="21349"/>
    <cellStyle name="常规 7 2 2 5 3 2 2 2 2" xfId="21350"/>
    <cellStyle name="常规 7 2 2 5 3 2 2 2 2 2" xfId="21351"/>
    <cellStyle name="常规 7 2 2 5 3 2 2 2 2 2 2" xfId="21353"/>
    <cellStyle name="常规 7 2 2 5 3 2 2 2 2 3" xfId="21354"/>
    <cellStyle name="常规 7 2 2 5 3 2 2 2 2 3 2" xfId="21355"/>
    <cellStyle name="常规 7 2 2 5 3 2 2 2 2 4" xfId="6905"/>
    <cellStyle name="常规 7 2 2 5 3 2 2 2 2 4 2" xfId="4588"/>
    <cellStyle name="常规 7 2 2 5 3 2 2 2 2 5" xfId="8918"/>
    <cellStyle name="常规 7 2 2 5 3 2 2 2 3" xfId="21356"/>
    <cellStyle name="常规 7 2 2 5 3 2 2 2 3 2" xfId="21357"/>
    <cellStyle name="常规 7 2 2 5 3 2 2 2 4" xfId="21358"/>
    <cellStyle name="常规 7 2 2 5 3 2 2 2 4 2" xfId="21359"/>
    <cellStyle name="常规 7 2 2 5 3 2 2 2 5" xfId="21361"/>
    <cellStyle name="常规 7 2 2 5 3 2 2 2 5 2" xfId="21363"/>
    <cellStyle name="常规 7 2 2 5 3 2 2 2 6" xfId="21364"/>
    <cellStyle name="常规 7 2 2 5 3 2 2 3" xfId="8066"/>
    <cellStyle name="常规 7 2 2 5 3 2 2 3 2" xfId="21369"/>
    <cellStyle name="常规 7 2 2 5 3 2 2 3 2 2" xfId="21372"/>
    <cellStyle name="常规 7 2 2 5 3 2 2 3 3" xfId="21376"/>
    <cellStyle name="常规 7 2 2 5 3 2 2 3 3 2" xfId="21379"/>
    <cellStyle name="常规 7 2 2 5 3 2 2 3 4" xfId="21382"/>
    <cellStyle name="常规 7 2 2 5 3 2 2 3 4 2" xfId="21385"/>
    <cellStyle name="常规 7 2 2 5 3 2 2 3 5" xfId="21390"/>
    <cellStyle name="常规 7 2 2 5 3 2 2 4" xfId="21394"/>
    <cellStyle name="常规 7 2 2 5 3 2 2 4 2" xfId="21398"/>
    <cellStyle name="常规 7 2 2 5 3 2 2 4 2 2" xfId="21401"/>
    <cellStyle name="常规 7 2 2 5 3 2 2 4 3" xfId="21405"/>
    <cellStyle name="常规 7 2 2 5 3 2 2 4 3 2" xfId="21408"/>
    <cellStyle name="常规 7 2 2 5 3 2 2 4 4" xfId="21411"/>
    <cellStyle name="常规 7 2 2 5 3 2 2 4 4 2" xfId="21414"/>
    <cellStyle name="常规 7 2 2 5 3 2 2 4 5" xfId="21418"/>
    <cellStyle name="常规 7 2 2 5 3 2 2 5" xfId="21421"/>
    <cellStyle name="常规 7 2 2 5 3 2 2 5 2" xfId="3915"/>
    <cellStyle name="常规 7 2 2 5 3 2 2 5 2 2" xfId="3921"/>
    <cellStyle name="常规 7 2 2 5 3 2 2 5 3" xfId="3931"/>
    <cellStyle name="常规 7 2 2 5 3 2 2 5 3 2" xfId="3937"/>
    <cellStyle name="常规 7 2 2 5 3 2 2 5 4" xfId="3944"/>
    <cellStyle name="常规 7 2 2 5 3 2 2 6" xfId="21424"/>
    <cellStyle name="常规 7 2 2 5 3 2 2 6 2" xfId="21429"/>
    <cellStyle name="常规 7 2 2 5 3 2 2 7" xfId="21431"/>
    <cellStyle name="常规 7 2 2 5 3 2 2 7 2" xfId="21435"/>
    <cellStyle name="常规 7 2 2 5 3 2 2 8" xfId="21438"/>
    <cellStyle name="常规 7 2 2 5 3 2 2 8 2" xfId="21442"/>
    <cellStyle name="常规 7 2 2 5 3 2 2 9" xfId="21446"/>
    <cellStyle name="常规 7 2 2 5 3 2 3" xfId="21447"/>
    <cellStyle name="常规 7 2 2 5 3 2 3 2" xfId="21448"/>
    <cellStyle name="常规 7 2 2 5 3 2 3 2 2" xfId="21449"/>
    <cellStyle name="常规 7 2 2 5 3 2 3 2 2 2" xfId="21451"/>
    <cellStyle name="常规 7 2 2 5 3 2 3 2 3" xfId="21452"/>
    <cellStyle name="常规 7 2 2 5 3 2 3 2 3 2" xfId="21453"/>
    <cellStyle name="常规 7 2 2 5 3 2 3 2 4" xfId="21454"/>
    <cellStyle name="常规 7 2 2 5 3 2 3 2 4 2" xfId="21455"/>
    <cellStyle name="常规 7 2 2 5 3 2 3 2 5" xfId="21457"/>
    <cellStyle name="常规 7 2 2 5 3 2 3 3" xfId="21460"/>
    <cellStyle name="常规 7 2 2 5 3 2 3 3 2" xfId="21462"/>
    <cellStyle name="常规 7 2 2 5 3 2 3 4" xfId="21465"/>
    <cellStyle name="常规 7 2 2 5 3 2 3 4 2" xfId="21467"/>
    <cellStyle name="常规 7 2 2 5 3 2 3 5" xfId="21471"/>
    <cellStyle name="常规 7 2 2 5 3 2 3 5 2" xfId="21477"/>
    <cellStyle name="常规 7 2 2 5 3 2 3 6" xfId="21480"/>
    <cellStyle name="常规 7 2 2 5 3 2 4" xfId="3887"/>
    <cellStyle name="常规 7 2 2 5 3 2 4 2" xfId="21482"/>
    <cellStyle name="常规 7 2 2 5 3 2 4 2 2" xfId="21483"/>
    <cellStyle name="常规 7 2 2 5 3 2 4 3" xfId="21485"/>
    <cellStyle name="常规 7 2 2 5 3 2 4 3 2" xfId="21488"/>
    <cellStyle name="常规 7 2 2 5 3 2 4 4" xfId="21490"/>
    <cellStyle name="常规 7 2 2 5 3 2 4 4 2" xfId="21492"/>
    <cellStyle name="常规 7 2 2 5 3 2 4 5" xfId="21495"/>
    <cellStyle name="常规 7 2 2 5 3 2 5" xfId="21496"/>
    <cellStyle name="常规 7 2 2 5 3 2 5 2" xfId="21498"/>
    <cellStyle name="常规 7 2 2 5 3 2 5 2 2" xfId="21499"/>
    <cellStyle name="常规 7 2 2 5 3 2 5 3" xfId="21501"/>
    <cellStyle name="常规 7 2 2 5 3 2 5 3 2" xfId="21502"/>
    <cellStyle name="常规 7 2 2 5 3 2 5 4" xfId="21503"/>
    <cellStyle name="常规 7 2 2 5 3 2 5 4 2" xfId="21504"/>
    <cellStyle name="常规 7 2 2 5 3 2 5 5" xfId="21506"/>
    <cellStyle name="常规 7 2 2 5 3 2 6" xfId="21507"/>
    <cellStyle name="常规 7 2 2 5 3 2 6 2" xfId="21508"/>
    <cellStyle name="常规 7 2 2 5 3 2 6 2 2" xfId="21509"/>
    <cellStyle name="常规 7 2 2 5 3 2 6 3" xfId="21510"/>
    <cellStyle name="常规 7 2 2 5 3 2 6 3 2" xfId="21511"/>
    <cellStyle name="常规 7 2 2 5 3 2 6 4" xfId="21512"/>
    <cellStyle name="常规 7 2 2 5 3 2 7" xfId="21513"/>
    <cellStyle name="常规 7 2 2 5 3 2 7 2" xfId="21514"/>
    <cellStyle name="常规 7 2 2 5 3 2 8" xfId="21515"/>
    <cellStyle name="常规 7 2 2 5 3 2 8 2" xfId="21516"/>
    <cellStyle name="常规 7 2 2 5 3 2 9" xfId="21517"/>
    <cellStyle name="常规 7 2 2 5 3 2 9 2" xfId="21518"/>
    <cellStyle name="常规 7 2 2 5 3 3" xfId="21519"/>
    <cellStyle name="常规 7 2 2 5 3 3 10" xfId="18142"/>
    <cellStyle name="常规 7 2 2 5 3 3 2" xfId="18785"/>
    <cellStyle name="常规 7 2 2 5 3 3 2 2" xfId="18787"/>
    <cellStyle name="常规 7 2 2 5 3 3 2 2 2" xfId="21520"/>
    <cellStyle name="常规 7 2 2 5 3 3 2 2 2 2" xfId="21521"/>
    <cellStyle name="常规 7 2 2 5 3 3 2 2 3" xfId="21522"/>
    <cellStyle name="常规 7 2 2 5 3 3 2 2 3 2" xfId="21523"/>
    <cellStyle name="常规 7 2 2 5 3 3 2 2 4" xfId="21524"/>
    <cellStyle name="常规 7 2 2 5 3 3 2 2 4 2" xfId="21525"/>
    <cellStyle name="常规 7 2 2 5 3 3 2 2 5" xfId="21527"/>
    <cellStyle name="常规 7 2 2 5 3 3 2 3" xfId="21529"/>
    <cellStyle name="常规 7 2 2 5 3 3 2 3 2" xfId="21531"/>
    <cellStyle name="常规 7 2 2 5 3 3 2 4" xfId="21534"/>
    <cellStyle name="常规 7 2 2 5 3 3 2 4 2" xfId="21537"/>
    <cellStyle name="常规 7 2 2 5 3 3 2 5" xfId="13800"/>
    <cellStyle name="常规 7 2 2 5 3 3 2 5 2" xfId="13806"/>
    <cellStyle name="常规 7 2 2 5 3 3 2 6" xfId="13809"/>
    <cellStyle name="常规 7 2 2 5 3 3 3" xfId="18789"/>
    <cellStyle name="常规 7 2 2 5 3 3 3 2" xfId="21539"/>
    <cellStyle name="常规 7 2 2 5 3 3 3 2 2" xfId="21540"/>
    <cellStyle name="常规 7 2 2 5 3 3 3 3" xfId="21542"/>
    <cellStyle name="常规 7 2 2 5 3 3 3 3 2" xfId="21544"/>
    <cellStyle name="常规 7 2 2 5 3 3 3 4" xfId="21547"/>
    <cellStyle name="常规 7 2 2 5 3 3 3 4 2" xfId="21551"/>
    <cellStyle name="常规 7 2 2 5 3 3 3 5" xfId="13830"/>
    <cellStyle name="常规 7 2 2 5 3 3 4" xfId="3895"/>
    <cellStyle name="常规 7 2 2 5 3 3 4 2" xfId="21552"/>
    <cellStyle name="常规 7 2 2 5 3 3 4 2 2" xfId="21554"/>
    <cellStyle name="常规 7 2 2 5 3 3 4 3" xfId="21556"/>
    <cellStyle name="常规 7 2 2 5 3 3 4 3 2" xfId="21560"/>
    <cellStyle name="常规 7 2 2 5 3 3 4 4" xfId="21561"/>
    <cellStyle name="常规 7 2 2 5 3 3 4 4 2" xfId="21563"/>
    <cellStyle name="常规 7 2 2 5 3 3 4 5" xfId="13857"/>
    <cellStyle name="常规 7 2 2 5 3 3 5" xfId="21564"/>
    <cellStyle name="常规 7 2 2 5 3 3 5 2" xfId="21566"/>
    <cellStyle name="常规 7 2 2 5 3 3 5 2 2" xfId="21568"/>
    <cellStyle name="常规 7 2 2 5 3 3 5 3" xfId="21569"/>
    <cellStyle name="常规 7 2 2 5 3 3 5 3 2" xfId="21570"/>
    <cellStyle name="常规 7 2 2 5 3 3 5 4" xfId="21571"/>
    <cellStyle name="常规 7 2 2 5 3 3 6" xfId="21572"/>
    <cellStyle name="常规 7 2 2 5 3 3 6 2" xfId="21574"/>
    <cellStyle name="常规 7 2 2 5 3 3 7" xfId="21575"/>
    <cellStyle name="常规 7 2 2 5 3 3 7 2" xfId="21576"/>
    <cellStyle name="常规 7 2 2 5 3 3 8" xfId="21577"/>
    <cellStyle name="常规 7 2 2 5 3 3 8 2" xfId="21578"/>
    <cellStyle name="常规 7 2 2 5 3 3 9" xfId="21579"/>
    <cellStyle name="常规 7 2 2 5 3 4" xfId="21580"/>
    <cellStyle name="常规 7 2 2 5 3 4 2" xfId="21582"/>
    <cellStyle name="常规 7 2 2 5 3 4 2 2" xfId="21583"/>
    <cellStyle name="常规 7 2 2 5 3 4 2 2 2" xfId="17315"/>
    <cellStyle name="常规 7 2 2 5 3 4 2 3" xfId="21586"/>
    <cellStyle name="常规 7 2 2 5 3 4 2 3 2" xfId="17421"/>
    <cellStyle name="常规 7 2 2 5 3 4 2 4" xfId="21588"/>
    <cellStyle name="常规 7 2 2 5 3 4 2 4 2" xfId="17476"/>
    <cellStyle name="常规 7 2 2 5 3 4 2 5" xfId="13904"/>
    <cellStyle name="常规 7 2 2 5 3 4 3" xfId="21589"/>
    <cellStyle name="常规 7 2 2 5 3 4 3 2" xfId="21590"/>
    <cellStyle name="常规 7 2 2 5 3 4 4" xfId="21591"/>
    <cellStyle name="常规 7 2 2 5 3 4 4 2" xfId="21592"/>
    <cellStyle name="常规 7 2 2 5 3 4 5" xfId="21593"/>
    <cellStyle name="常规 7 2 2 5 3 4 5 2" xfId="21594"/>
    <cellStyle name="常规 7 2 2 5 3 4 6" xfId="21595"/>
    <cellStyle name="常规 7 2 2 5 3 5" xfId="21596"/>
    <cellStyle name="常规 7 2 2 5 3 5 2" xfId="21597"/>
    <cellStyle name="常规 7 2 2 5 3 5 2 2" xfId="21598"/>
    <cellStyle name="常规 7 2 2 5 3 5 3" xfId="21599"/>
    <cellStyle name="常规 7 2 2 5 3 5 3 2" xfId="21600"/>
    <cellStyle name="常规 7 2 2 5 3 5 4" xfId="21601"/>
    <cellStyle name="常规 7 2 2 5 3 5 4 2" xfId="21602"/>
    <cellStyle name="常规 7 2 2 5 3 5 5" xfId="21603"/>
    <cellStyle name="常规 7 2 2 5 3 6" xfId="21604"/>
    <cellStyle name="常规 7 2 2 5 3 6 2" xfId="21605"/>
    <cellStyle name="常规 7 2 2 5 3 6 2 2" xfId="21606"/>
    <cellStyle name="常规 7 2 2 5 3 6 3" xfId="21607"/>
    <cellStyle name="常规 7 2 2 5 3 6 3 2" xfId="21608"/>
    <cellStyle name="常规 7 2 2 5 3 6 4" xfId="21609"/>
    <cellStyle name="常规 7 2 2 5 3 6 4 2" xfId="21610"/>
    <cellStyle name="常规 7 2 2 5 3 6 5" xfId="21611"/>
    <cellStyle name="常规 7 2 2 5 3 7" xfId="21612"/>
    <cellStyle name="常规 7 2 2 5 3 7 2" xfId="21613"/>
    <cellStyle name="常规 7 2 2 5 3 7 2 2" xfId="21614"/>
    <cellStyle name="常规 7 2 2 5 3 7 3" xfId="21615"/>
    <cellStyle name="常规 7 2 2 5 3 7 3 2" xfId="21616"/>
    <cellStyle name="常规 7 2 2 5 3 7 4" xfId="21617"/>
    <cellStyle name="常规 7 2 2 5 3 8" xfId="21618"/>
    <cellStyle name="常规 7 2 2 5 3 8 2" xfId="21619"/>
    <cellStyle name="常规 7 2 2 5 3 9" xfId="21620"/>
    <cellStyle name="常规 7 2 2 5 3 9 2" xfId="21621"/>
    <cellStyle name="常规 7 2 2 5 4" xfId="21622"/>
    <cellStyle name="常规 7 2 2 5 4 10" xfId="15312"/>
    <cellStyle name="常规 7 2 2 5 4 10 2" xfId="11943"/>
    <cellStyle name="常规 7 2 2 5 4 11" xfId="15315"/>
    <cellStyle name="常规 7 2 2 5 4 12" xfId="15322"/>
    <cellStyle name="常规 7 2 2 5 4 2" xfId="21623"/>
    <cellStyle name="常规 7 2 2 5 4 2 10" xfId="21625"/>
    <cellStyle name="常规 7 2 2 5 4 2 11" xfId="21626"/>
    <cellStyle name="常规 7 2 2 5 4 2 2" xfId="21627"/>
    <cellStyle name="常规 7 2 2 5 4 2 2 2" xfId="21628"/>
    <cellStyle name="常规 7 2 2 5 4 2 2 2 2" xfId="21629"/>
    <cellStyle name="常规 7 2 2 5 4 2 2 2 2 2" xfId="21344"/>
    <cellStyle name="常规 7 2 2 5 4 2 2 2 2 2 2" xfId="21630"/>
    <cellStyle name="常规 7 2 2 5 4 2 2 2 2 3" xfId="21346"/>
    <cellStyle name="常规 7 2 2 5 4 2 2 2 2 3 2" xfId="21631"/>
    <cellStyle name="常规 7 2 2 5 4 2 2 2 2 4" xfId="12035"/>
    <cellStyle name="常规 7 2 2 5 4 2 2 2 2 4 2" xfId="21632"/>
    <cellStyle name="常规 7 2 2 5 4 2 2 2 2 5" xfId="21633"/>
    <cellStyle name="常规 7 2 2 5 4 2 2 2 3" xfId="21634"/>
    <cellStyle name="常规 7 2 2 5 4 2 2 2 3 2" xfId="21635"/>
    <cellStyle name="常规 7 2 2 5 4 2 2 2 4" xfId="17958"/>
    <cellStyle name="常规 7 2 2 5 4 2 2 2 4 2" xfId="17964"/>
    <cellStyle name="常规 7 2 2 5 4 2 2 2 5" xfId="18075"/>
    <cellStyle name="常规 7 2 2 5 4 2 2 2 5 2" xfId="18078"/>
    <cellStyle name="常规 7 2 2 5 4 2 2 2 6" xfId="3815"/>
    <cellStyle name="常规 7 2 2 5 4 2 2 3" xfId="21637"/>
    <cellStyle name="常规 7 2 2 5 4 2 2 3 2" xfId="21639"/>
    <cellStyle name="常规 7 2 2 5 4 2 2 3 2 2" xfId="14407"/>
    <cellStyle name="常规 7 2 2 5 4 2 2 3 3" xfId="21642"/>
    <cellStyle name="常规 7 2 2 5 4 2 2 3 3 2" xfId="21645"/>
    <cellStyle name="常规 7 2 2 5 4 2 2 3 4" xfId="18193"/>
    <cellStyle name="常规 7 2 2 5 4 2 2 3 4 2" xfId="18201"/>
    <cellStyle name="常规 7 2 2 5 4 2 2 3 5" xfId="18329"/>
    <cellStyle name="常规 7 2 2 5 4 2 2 4" xfId="21647"/>
    <cellStyle name="常规 7 2 2 5 4 2 2 4 2" xfId="21649"/>
    <cellStyle name="常规 7 2 2 5 4 2 2 4 2 2" xfId="14693"/>
    <cellStyle name="常规 7 2 2 5 4 2 2 4 3" xfId="21652"/>
    <cellStyle name="常规 7 2 2 5 4 2 2 4 3 2" xfId="21654"/>
    <cellStyle name="常规 7 2 2 5 4 2 2 4 4" xfId="18433"/>
    <cellStyle name="常规 7 2 2 5 4 2 2 4 4 2" xfId="18436"/>
    <cellStyle name="常规 7 2 2 5 4 2 2 4 5" xfId="18538"/>
    <cellStyle name="常规 7 2 2 5 4 2 2 5" xfId="21656"/>
    <cellStyle name="常规 7 2 2 5 4 2 2 5 2" xfId="21659"/>
    <cellStyle name="常规 7 2 2 5 4 2 2 5 2 2" xfId="21662"/>
    <cellStyle name="常规 7 2 2 5 4 2 2 5 3" xfId="21665"/>
    <cellStyle name="常规 7 2 2 5 4 2 2 5 3 2" xfId="21667"/>
    <cellStyle name="常规 7 2 2 5 4 2 2 5 4" xfId="18612"/>
    <cellStyle name="常规 7 2 2 5 4 2 2 6" xfId="14189"/>
    <cellStyle name="常规 7 2 2 5 4 2 2 6 2" xfId="21669"/>
    <cellStyle name="常规 7 2 2 5 4 2 2 7" xfId="21670"/>
    <cellStyle name="常规 7 2 2 5 4 2 2 7 2" xfId="21673"/>
    <cellStyle name="常规 7 2 2 5 4 2 2 8" xfId="21676"/>
    <cellStyle name="常规 7 2 2 5 4 2 2 8 2" xfId="21677"/>
    <cellStyle name="常规 7 2 2 5 4 2 2 9" xfId="21678"/>
    <cellStyle name="常规 7 2 2 5 4 2 3" xfId="21679"/>
    <cellStyle name="常规 7 2 2 5 4 2 3 2" xfId="21680"/>
    <cellStyle name="常规 7 2 2 5 4 2 3 2 2" xfId="17070"/>
    <cellStyle name="常规 7 2 2 5 4 2 3 2 2 2" xfId="17072"/>
    <cellStyle name="常规 7 2 2 5 4 2 3 2 3" xfId="17074"/>
    <cellStyle name="常规 7 2 2 5 4 2 3 2 3 2" xfId="17076"/>
    <cellStyle name="常规 7 2 2 5 4 2 3 2 4" xfId="17078"/>
    <cellStyle name="常规 7 2 2 5 4 2 3 2 4 2" xfId="19026"/>
    <cellStyle name="常规 7 2 2 5 4 2 3 2 5" xfId="19080"/>
    <cellStyle name="常规 7 2 2 5 4 2 3 3" xfId="21682"/>
    <cellStyle name="常规 7 2 2 5 4 2 3 3 2" xfId="21684"/>
    <cellStyle name="常规 7 2 2 5 4 2 3 4" xfId="21686"/>
    <cellStyle name="常规 7 2 2 5 4 2 3 4 2" xfId="21689"/>
    <cellStyle name="常规 7 2 2 5 4 2 3 5" xfId="21691"/>
    <cellStyle name="常规 7 2 2 5 4 2 3 5 2" xfId="21693"/>
    <cellStyle name="常规 7 2 2 5 4 2 3 6" xfId="14198"/>
    <cellStyle name="常规 7 2 2 5 4 2 4" xfId="21694"/>
    <cellStyle name="常规 7 2 2 5 4 2 4 2" xfId="21695"/>
    <cellStyle name="常规 7 2 2 5 4 2 4 2 2" xfId="21696"/>
    <cellStyle name="常规 7 2 2 5 4 2 4 3" xfId="21698"/>
    <cellStyle name="常规 7 2 2 5 4 2 4 3 2" xfId="21701"/>
    <cellStyle name="常规 7 2 2 5 4 2 4 4" xfId="21702"/>
    <cellStyle name="常规 7 2 2 5 4 2 4 4 2" xfId="21703"/>
    <cellStyle name="常规 7 2 2 5 4 2 4 5" xfId="21705"/>
    <cellStyle name="常规 7 2 2 5 4 2 5" xfId="21706"/>
    <cellStyle name="常规 7 2 2 5 4 2 5 2" xfId="21707"/>
    <cellStyle name="常规 7 2 2 5 4 2 5 2 2" xfId="21708"/>
    <cellStyle name="常规 7 2 2 5 4 2 5 3" xfId="21709"/>
    <cellStyle name="常规 7 2 2 5 4 2 5 3 2" xfId="21710"/>
    <cellStyle name="常规 7 2 2 5 4 2 5 4" xfId="21711"/>
    <cellStyle name="常规 7 2 2 5 4 2 5 4 2" xfId="21712"/>
    <cellStyle name="常规 7 2 2 5 4 2 5 5" xfId="21713"/>
    <cellStyle name="常规 7 2 2 5 4 2 6" xfId="21714"/>
    <cellStyle name="常规 7 2 2 5 4 2 6 2" xfId="21715"/>
    <cellStyle name="常规 7 2 2 5 4 2 6 2 2" xfId="21716"/>
    <cellStyle name="常规 7 2 2 5 4 2 6 3" xfId="21717"/>
    <cellStyle name="常规 7 2 2 5 4 2 6 3 2" xfId="21718"/>
    <cellStyle name="常规 7 2 2 5 4 2 6 4" xfId="21719"/>
    <cellStyle name="常规 7 2 2 5 4 2 7" xfId="21720"/>
    <cellStyle name="常规 7 2 2 5 4 2 7 2" xfId="21721"/>
    <cellStyle name="常规 7 2 2 5 4 2 8" xfId="21722"/>
    <cellStyle name="常规 7 2 2 5 4 2 8 2" xfId="21723"/>
    <cellStyle name="常规 7 2 2 5 4 2 9" xfId="21724"/>
    <cellStyle name="常规 7 2 2 5 4 2 9 2" xfId="21725"/>
    <cellStyle name="常规 7 2 2 5 4 3" xfId="21726"/>
    <cellStyle name="常规 7 2 2 5 4 3 2" xfId="21727"/>
    <cellStyle name="常规 7 2 2 5 4 3 2 2" xfId="21728"/>
    <cellStyle name="常规 7 2 2 5 4 3 2 2 2" xfId="21729"/>
    <cellStyle name="常规 7 2 2 5 4 3 2 2 2 2" xfId="21730"/>
    <cellStyle name="常规 7 2 2 5 4 3 2 2 3" xfId="4499"/>
    <cellStyle name="常规 7 2 2 5 4 3 2 2 3 2" xfId="21731"/>
    <cellStyle name="常规 7 2 2 5 4 3 2 2 4" xfId="400"/>
    <cellStyle name="常规 7 2 2 5 4 3 2 2 4 2" xfId="20336"/>
    <cellStyle name="常规 7 2 2 5 4 3 2 2 5" xfId="20350"/>
    <cellStyle name="常规 7 2 2 5 4 3 2 3" xfId="21733"/>
    <cellStyle name="常规 7 2 2 5 4 3 2 3 2" xfId="21735"/>
    <cellStyle name="常规 7 2 2 5 4 3 2 4" xfId="21737"/>
    <cellStyle name="常规 7 2 2 5 4 3 2 4 2" xfId="21740"/>
    <cellStyle name="常规 7 2 2 5 4 3 2 5" xfId="13981"/>
    <cellStyle name="常规 7 2 2 5 4 3 2 5 2" xfId="21743"/>
    <cellStyle name="常规 7 2 2 5 4 3 2 6" xfId="14218"/>
    <cellStyle name="常规 7 2 2 5 4 3 3" xfId="21744"/>
    <cellStyle name="常规 7 2 2 5 4 3 3 2" xfId="21745"/>
    <cellStyle name="常规 7 2 2 5 4 3 3 2 2" xfId="21746"/>
    <cellStyle name="常规 7 2 2 5 4 3 3 3" xfId="21748"/>
    <cellStyle name="常规 7 2 2 5 4 3 3 3 2" xfId="21750"/>
    <cellStyle name="常规 7 2 2 5 4 3 3 4" xfId="21751"/>
    <cellStyle name="常规 7 2 2 5 4 3 3 4 2" xfId="21752"/>
    <cellStyle name="常规 7 2 2 5 4 3 3 5" xfId="13985"/>
    <cellStyle name="常规 7 2 2 5 4 3 4" xfId="21753"/>
    <cellStyle name="常规 7 2 2 5 4 3 4 2" xfId="21754"/>
    <cellStyle name="常规 7 2 2 5 4 3 4 2 2" xfId="21756"/>
    <cellStyle name="常规 7 2 2 5 4 3 4 3" xfId="21757"/>
    <cellStyle name="常规 7 2 2 5 4 3 4 3 2" xfId="21759"/>
    <cellStyle name="常规 7 2 2 5 4 3 4 4" xfId="21760"/>
    <cellStyle name="常规 7 2 2 5 4 3 4 4 2" xfId="21762"/>
    <cellStyle name="常规 7 2 2 5 4 3 4 5" xfId="13988"/>
    <cellStyle name="常规 7 2 2 5 4 3 5" xfId="21763"/>
    <cellStyle name="常规 7 2 2 5 4 3 5 2" xfId="21764"/>
    <cellStyle name="常规 7 2 2 5 4 3 5 2 2" xfId="21766"/>
    <cellStyle name="常规 7 2 2 5 4 3 5 3" xfId="21767"/>
    <cellStyle name="常规 7 2 2 5 4 3 5 3 2" xfId="21769"/>
    <cellStyle name="常规 7 2 2 5 4 3 5 4" xfId="21770"/>
    <cellStyle name="常规 7 2 2 5 4 3 6" xfId="21771"/>
    <cellStyle name="常规 7 2 2 5 4 3 6 2" xfId="21773"/>
    <cellStyle name="常规 7 2 2 5 4 3 7" xfId="21774"/>
    <cellStyle name="常规 7 2 2 5 4 3 7 2" xfId="21775"/>
    <cellStyle name="常规 7 2 2 5 4 3 8" xfId="13417"/>
    <cellStyle name="常规 7 2 2 5 4 3 8 2" xfId="13419"/>
    <cellStyle name="常规 7 2 2 5 4 3 9" xfId="13421"/>
    <cellStyle name="常规 7 2 2 5 4 4" xfId="21776"/>
    <cellStyle name="常规 7 2 2 5 4 4 2" xfId="21777"/>
    <cellStyle name="常规 7 2 2 5 4 4 2 2" xfId="21778"/>
    <cellStyle name="常规 7 2 2 5 4 4 2 2 2" xfId="18779"/>
    <cellStyle name="常规 7 2 2 5 4 4 2 3" xfId="21779"/>
    <cellStyle name="常规 7 2 2 5 4 4 2 3 2" xfId="18834"/>
    <cellStyle name="常规 7 2 2 5 4 4 2 4" xfId="21780"/>
    <cellStyle name="常规 7 2 2 5 4 4 2 4 2" xfId="21781"/>
    <cellStyle name="常规 7 2 2 5 4 4 2 5" xfId="13997"/>
    <cellStyle name="常规 7 2 2 5 4 4 3" xfId="21782"/>
    <cellStyle name="常规 7 2 2 5 4 4 3 2" xfId="21783"/>
    <cellStyle name="常规 7 2 2 5 4 4 4" xfId="21784"/>
    <cellStyle name="常规 7 2 2 5 4 4 4 2" xfId="21785"/>
    <cellStyle name="常规 7 2 2 5 4 4 5" xfId="21786"/>
    <cellStyle name="常规 7 2 2 5 4 4 5 2" xfId="21787"/>
    <cellStyle name="常规 7 2 2 5 4 4 6" xfId="21788"/>
    <cellStyle name="常规 7 2 2 5 4 5" xfId="21789"/>
    <cellStyle name="常规 7 2 2 5 4 5 2" xfId="21790"/>
    <cellStyle name="常规 7 2 2 5 4 5 2 2" xfId="21791"/>
    <cellStyle name="常规 7 2 2 5 4 5 3" xfId="21792"/>
    <cellStyle name="常规 7 2 2 5 4 5 3 2" xfId="21793"/>
    <cellStyle name="常规 7 2 2 5 4 5 4" xfId="21794"/>
    <cellStyle name="常规 7 2 2 5 4 5 4 2" xfId="21795"/>
    <cellStyle name="常规 7 2 2 5 4 5 5" xfId="21796"/>
    <cellStyle name="常规 7 2 2 5 4 6" xfId="21797"/>
    <cellStyle name="常规 7 2 2 5 4 6 2" xfId="21798"/>
    <cellStyle name="常规 7 2 2 5 4 6 2 2" xfId="21799"/>
    <cellStyle name="常规 7 2 2 5 4 6 3" xfId="21800"/>
    <cellStyle name="常规 7 2 2 5 4 6 3 2" xfId="21801"/>
    <cellStyle name="常规 7 2 2 5 4 6 4" xfId="21802"/>
    <cellStyle name="常规 7 2 2 5 4 6 4 2" xfId="21803"/>
    <cellStyle name="常规 7 2 2 5 4 6 5" xfId="21804"/>
    <cellStyle name="常规 7 2 2 5 4 7" xfId="21805"/>
    <cellStyle name="常规 7 2 2 5 4 7 2" xfId="21806"/>
    <cellStyle name="常规 7 2 2 5 4 7 2 2" xfId="21807"/>
    <cellStyle name="常规 7 2 2 5 4 7 3" xfId="21808"/>
    <cellStyle name="常规 7 2 2 5 4 7 3 2" xfId="21809"/>
    <cellStyle name="常规 7 2 2 5 4 7 4" xfId="21810"/>
    <cellStyle name="常规 7 2 2 5 4 8" xfId="21811"/>
    <cellStyle name="常规 7 2 2 5 4 8 2" xfId="21812"/>
    <cellStyle name="常规 7 2 2 5 4 9" xfId="21813"/>
    <cellStyle name="常规 7 2 2 5 4 9 2" xfId="21814"/>
    <cellStyle name="常规 7 2 2 5 5" xfId="21817"/>
    <cellStyle name="常规 7 2 2 5 5 10" xfId="21822"/>
    <cellStyle name="常规 7 2 2 5 5 11" xfId="21826"/>
    <cellStyle name="常规 7 2 2 5 5 2" xfId="21828"/>
    <cellStyle name="常规 7 2 2 5 5 2 2" xfId="21830"/>
    <cellStyle name="常规 7 2 2 5 5 2 2 2" xfId="21832"/>
    <cellStyle name="常规 7 2 2 5 5 2 2 2 2" xfId="21834"/>
    <cellStyle name="常规 7 2 2 5 5 2 2 2 2 2" xfId="21836"/>
    <cellStyle name="常规 7 2 2 5 5 2 2 2 3" xfId="21838"/>
    <cellStyle name="常规 7 2 2 5 5 2 2 2 3 2" xfId="21840"/>
    <cellStyle name="常规 7 2 2 5 5 2 2 2 4" xfId="21844"/>
    <cellStyle name="常规 7 2 2 5 5 2 2 2 4 2" xfId="21847"/>
    <cellStyle name="常规 7 2 2 5 5 2 2 2 5" xfId="21851"/>
    <cellStyle name="常规 7 2 2 5 5 2 2 3" xfId="21855"/>
    <cellStyle name="常规 7 2 2 5 5 2 2 3 2" xfId="21860"/>
    <cellStyle name="常规 7 2 2 5 5 2 2 4" xfId="21864"/>
    <cellStyle name="常规 7 2 2 5 5 2 2 4 2" xfId="21869"/>
    <cellStyle name="常规 7 2 2 5 5 2 2 5" xfId="21874"/>
    <cellStyle name="常规 7 2 2 5 5 2 2 5 2" xfId="21880"/>
    <cellStyle name="常规 7 2 2 5 5 2 2 6" xfId="14295"/>
    <cellStyle name="常规 7 2 2 5 5 2 3" xfId="21882"/>
    <cellStyle name="常规 7 2 2 5 5 2 3 2" xfId="21884"/>
    <cellStyle name="常规 7 2 2 5 5 2 3 2 2" xfId="18618"/>
    <cellStyle name="常规 7 2 2 5 5 2 3 3" xfId="21888"/>
    <cellStyle name="常规 7 2 2 5 5 2 3 3 2" xfId="21893"/>
    <cellStyle name="常规 7 2 2 5 5 2 3 4" xfId="19049"/>
    <cellStyle name="常规 7 2 2 5 5 2 3 4 2" xfId="21897"/>
    <cellStyle name="常规 7 2 2 5 5 2 3 5" xfId="21901"/>
    <cellStyle name="常规 7 2 2 5 5 2 4" xfId="21903"/>
    <cellStyle name="常规 7 2 2 5 5 2 4 2" xfId="21905"/>
    <cellStyle name="常规 7 2 2 5 5 2 4 2 2" xfId="21908"/>
    <cellStyle name="常规 7 2 2 5 5 2 4 3" xfId="21912"/>
    <cellStyle name="常规 7 2 2 5 5 2 4 3 2" xfId="21915"/>
    <cellStyle name="常规 7 2 2 5 5 2 4 4" xfId="19054"/>
    <cellStyle name="常规 7 2 2 5 5 2 4 4 2" xfId="257"/>
    <cellStyle name="常规 7 2 2 5 5 2 4 5" xfId="21918"/>
    <cellStyle name="常规 7 2 2 5 5 2 5" xfId="21920"/>
    <cellStyle name="常规 7 2 2 5 5 2 5 2" xfId="21922"/>
    <cellStyle name="常规 7 2 2 5 5 2 5 2 2" xfId="21924"/>
    <cellStyle name="常规 7 2 2 5 5 2 5 3" xfId="21927"/>
    <cellStyle name="常规 7 2 2 5 5 2 5 3 2" xfId="21929"/>
    <cellStyle name="常规 7 2 2 5 5 2 5 4" xfId="19059"/>
    <cellStyle name="常规 7 2 2 5 5 2 6" xfId="21932"/>
    <cellStyle name="常规 7 2 2 5 5 2 6 2" xfId="21934"/>
    <cellStyle name="常规 7 2 2 5 5 2 7" xfId="21936"/>
    <cellStyle name="常规 7 2 2 5 5 2 7 2" xfId="21938"/>
    <cellStyle name="常规 7 2 2 5 5 2 8" xfId="21940"/>
    <cellStyle name="常规 7 2 2 5 5 2 8 2" xfId="21942"/>
    <cellStyle name="常规 7 2 2 5 5 2 9" xfId="21945"/>
    <cellStyle name="常规 7 2 2 5 5 3" xfId="21947"/>
    <cellStyle name="常规 7 2 2 5 5 3 2" xfId="21949"/>
    <cellStyle name="常规 7 2 2 5 5 3 2 2" xfId="1988"/>
    <cellStyle name="常规 7 2 2 5 5 3 2 2 2" xfId="1994"/>
    <cellStyle name="常规 7 2 2 5 5 3 2 3" xfId="1998"/>
    <cellStyle name="常规 7 2 2 5 5 3 2 3 2" xfId="2002"/>
    <cellStyle name="常规 7 2 2 5 5 3 2 4" xfId="2007"/>
    <cellStyle name="常规 7 2 2 5 5 3 2 4 2" xfId="21951"/>
    <cellStyle name="常规 7 2 2 5 5 3 2 5" xfId="14049"/>
    <cellStyle name="常规 7 2 2 5 5 3 3" xfId="21954"/>
    <cellStyle name="常规 7 2 2 5 5 3 3 2" xfId="21956"/>
    <cellStyle name="常规 7 2 2 5 5 3 4" xfId="21958"/>
    <cellStyle name="常规 7 2 2 5 5 3 4 2" xfId="21960"/>
    <cellStyle name="常规 7 2 2 5 5 3 5" xfId="21962"/>
    <cellStyle name="常规 7 2 2 5 5 3 5 2" xfId="21964"/>
    <cellStyle name="常规 7 2 2 5 5 3 6" xfId="21967"/>
    <cellStyle name="常规 7 2 2 5 5 4" xfId="21969"/>
    <cellStyle name="常规 7 2 2 5 5 4 2" xfId="21971"/>
    <cellStyle name="常规 7 2 2 5 5 4 2 2" xfId="21973"/>
    <cellStyle name="常规 7 2 2 5 5 4 3" xfId="21975"/>
    <cellStyle name="常规 7 2 2 5 5 4 3 2" xfId="21977"/>
    <cellStyle name="常规 7 2 2 5 5 4 4" xfId="21979"/>
    <cellStyle name="常规 7 2 2 5 5 4 4 2" xfId="21981"/>
    <cellStyle name="常规 7 2 2 5 5 4 5" xfId="12076"/>
    <cellStyle name="常规 7 2 2 5 5 5" xfId="21983"/>
    <cellStyle name="常规 7 2 2 5 5 5 2" xfId="21985"/>
    <cellStyle name="常规 7 2 2 5 5 5 2 2" xfId="21987"/>
    <cellStyle name="常规 7 2 2 5 5 5 3" xfId="21989"/>
    <cellStyle name="常规 7 2 2 5 5 5 3 2" xfId="21991"/>
    <cellStyle name="常规 7 2 2 5 5 5 4" xfId="21993"/>
    <cellStyle name="常规 7 2 2 5 5 5 4 2" xfId="21995"/>
    <cellStyle name="常规 7 2 2 5 5 5 5" xfId="12080"/>
    <cellStyle name="常规 7 2 2 5 5 6" xfId="21997"/>
    <cellStyle name="常规 7 2 2 5 5 6 2" xfId="21999"/>
    <cellStyle name="常规 7 2 2 5 5 6 2 2" xfId="22001"/>
    <cellStyle name="常规 7 2 2 5 5 6 3" xfId="17069"/>
    <cellStyle name="常规 7 2 2 5 5 6 3 2" xfId="22003"/>
    <cellStyle name="常规 7 2 2 5 5 6 4" xfId="22005"/>
    <cellStyle name="常规 7 2 2 5 5 7" xfId="22007"/>
    <cellStyle name="常规 7 2 2 5 5 7 2" xfId="22009"/>
    <cellStyle name="常规 7 2 2 5 5 8" xfId="22011"/>
    <cellStyle name="常规 7 2 2 5 5 8 2" xfId="22013"/>
    <cellStyle name="常规 7 2 2 5 5 9" xfId="22015"/>
    <cellStyle name="常规 7 2 2 5 5 9 2" xfId="22017"/>
    <cellStyle name="常规 7 2 2 5 6" xfId="22022"/>
    <cellStyle name="常规 7 2 2 5 6 10" xfId="22023"/>
    <cellStyle name="常规 7 2 2 5 6 2" xfId="15039"/>
    <cellStyle name="常规 7 2 2 5 6 2 2" xfId="10053"/>
    <cellStyle name="常规 7 2 2 5 6 2 2 2" xfId="10058"/>
    <cellStyle name="常规 7 2 2 5 6 2 2 2 2" xfId="10064"/>
    <cellStyle name="常规 7 2 2 5 6 2 2 3" xfId="10072"/>
    <cellStyle name="常规 7 2 2 5 6 2 2 3 2" xfId="10079"/>
    <cellStyle name="常规 7 2 2 5 6 2 2 4" xfId="10086"/>
    <cellStyle name="常规 7 2 2 5 6 2 2 4 2" xfId="10092"/>
    <cellStyle name="常规 7 2 2 5 6 2 2 5" xfId="10097"/>
    <cellStyle name="常规 7 2 2 5 6 2 3" xfId="10101"/>
    <cellStyle name="常规 7 2 2 5 6 2 3 2" xfId="10105"/>
    <cellStyle name="常规 7 2 2 5 6 2 4" xfId="10131"/>
    <cellStyle name="常规 7 2 2 5 6 2 4 2" xfId="10135"/>
    <cellStyle name="常规 7 2 2 5 6 2 5" xfId="10153"/>
    <cellStyle name="常规 7 2 2 5 6 2 5 2" xfId="10158"/>
    <cellStyle name="常规 7 2 2 5 6 2 6" xfId="10162"/>
    <cellStyle name="常规 7 2 2 5 6 3" xfId="15042"/>
    <cellStyle name="常规 7 2 2 5 6 3 2" xfId="10199"/>
    <cellStyle name="常规 7 2 2 5 6 3 2 2" xfId="10203"/>
    <cellStyle name="常规 7 2 2 5 6 3 3" xfId="10208"/>
    <cellStyle name="常规 7 2 2 5 6 3 3 2" xfId="10213"/>
    <cellStyle name="常规 7 2 2 5 6 3 4" xfId="10218"/>
    <cellStyle name="常规 7 2 2 5 6 3 4 2" xfId="10223"/>
    <cellStyle name="常规 7 2 2 5 6 3 5" xfId="10228"/>
    <cellStyle name="常规 7 2 2 5 6 4" xfId="22025"/>
    <cellStyle name="常规 7 2 2 5 6 4 2" xfId="10237"/>
    <cellStyle name="常规 7 2 2 5 6 4 2 2" xfId="2182"/>
    <cellStyle name="常规 7 2 2 5 6 4 3" xfId="10242"/>
    <cellStyle name="常规 7 2 2 5 6 4 3 2" xfId="8534"/>
    <cellStyle name="常规 7 2 2 5 6 4 4" xfId="10246"/>
    <cellStyle name="常规 7 2 2 5 6 4 4 2" xfId="8556"/>
    <cellStyle name="常规 7 2 2 5 6 4 5" xfId="15080"/>
    <cellStyle name="常规 7 2 2 5 6 5" xfId="22027"/>
    <cellStyle name="常规 7 2 2 5 6 5 2" xfId="10261"/>
    <cellStyle name="常规 7 2 2 5 6 5 2 2" xfId="10267"/>
    <cellStyle name="常规 7 2 2 5 6 5 3" xfId="10273"/>
    <cellStyle name="常规 7 2 2 5 6 5 3 2" xfId="8613"/>
    <cellStyle name="常规 7 2 2 5 6 5 4" xfId="10278"/>
    <cellStyle name="常规 7 2 2 5 6 6" xfId="22029"/>
    <cellStyle name="常规 7 2 2 5 6 6 2" xfId="10283"/>
    <cellStyle name="常规 7 2 2 5 6 7" xfId="22031"/>
    <cellStyle name="常规 7 2 2 5 6 7 2" xfId="15088"/>
    <cellStyle name="常规 7 2 2 5 6 8" xfId="22033"/>
    <cellStyle name="常规 7 2 2 5 6 8 2" xfId="22037"/>
    <cellStyle name="常规 7 2 2 5 6 9" xfId="22039"/>
    <cellStyle name="常规 7 2 2 5 7" xfId="22041"/>
    <cellStyle name="常规 7 2 2 5 7 2" xfId="22043"/>
    <cellStyle name="常规 7 2 2 5 7 2 2" xfId="10499"/>
    <cellStyle name="常规 7 2 2 5 7 2 2 2" xfId="10504"/>
    <cellStyle name="常规 7 2 2 5 7 2 3" xfId="10540"/>
    <cellStyle name="常规 7 2 2 5 7 2 3 2" xfId="10544"/>
    <cellStyle name="常规 7 2 2 5 7 2 4" xfId="10572"/>
    <cellStyle name="常规 7 2 2 5 7 2 4 2" xfId="10576"/>
    <cellStyle name="常规 7 2 2 5 7 2 5" xfId="10591"/>
    <cellStyle name="常规 7 2 2 5 7 3" xfId="22045"/>
    <cellStyle name="常规 7 2 2 5 7 3 2" xfId="10639"/>
    <cellStyle name="常规 7 2 2 5 7 4" xfId="22047"/>
    <cellStyle name="常规 7 2 2 5 7 4 2" xfId="10666"/>
    <cellStyle name="常规 7 2 2 5 7 5" xfId="22049"/>
    <cellStyle name="常规 7 2 2 5 7 5 2" xfId="10690"/>
    <cellStyle name="常规 7 2 2 5 7 6" xfId="22051"/>
    <cellStyle name="常规 7 2 2 5 8" xfId="13302"/>
    <cellStyle name="常规 7 2 2 5 8 2" xfId="22053"/>
    <cellStyle name="常规 7 2 2 5 8 2 2" xfId="10857"/>
    <cellStyle name="常规 7 2 2 5 8 3" xfId="22055"/>
    <cellStyle name="常规 7 2 2 5 8 3 2" xfId="10888"/>
    <cellStyle name="常规 7 2 2 5 8 4" xfId="4223"/>
    <cellStyle name="常规 7 2 2 5 8 4 2" xfId="1480"/>
    <cellStyle name="常规 7 2 2 5 8 5" xfId="4348"/>
    <cellStyle name="常规 7 2 2 5 9" xfId="22057"/>
    <cellStyle name="常规 7 2 2 5 9 2" xfId="22059"/>
    <cellStyle name="常规 7 2 2 5 9 2 2" xfId="11003"/>
    <cellStyle name="常规 7 2 2 5 9 3" xfId="22061"/>
    <cellStyle name="常规 7 2 2 5 9 3 2" xfId="11026"/>
    <cellStyle name="常规 7 2 2 5 9 4" xfId="4485"/>
    <cellStyle name="常规 7 2 2 5 9 4 2" xfId="4488"/>
    <cellStyle name="常规 7 2 2 5 9 5" xfId="4355"/>
    <cellStyle name="常规 7 2 2 6" xfId="22063"/>
    <cellStyle name="常规 7 2 2 6 10" xfId="22064"/>
    <cellStyle name="常规 7 2 2 6 10 2" xfId="22065"/>
    <cellStyle name="常规 7 2 2 6 11" xfId="22068"/>
    <cellStyle name="常规 7 2 2 6 11 2" xfId="22072"/>
    <cellStyle name="常规 7 2 2 6 12" xfId="22075"/>
    <cellStyle name="常规 7 2 2 6 12 2" xfId="22078"/>
    <cellStyle name="常规 7 2 2 6 13" xfId="22081"/>
    <cellStyle name="常规 7 2 2 6 2" xfId="22082"/>
    <cellStyle name="常规 7 2 2 6 2 10" xfId="22085"/>
    <cellStyle name="常规 7 2 2 6 2 10 2" xfId="19923"/>
    <cellStyle name="常规 7 2 2 6 2 11" xfId="22088"/>
    <cellStyle name="常规 7 2 2 6 2 2" xfId="22089"/>
    <cellStyle name="常规 7 2 2 6 2 2 10" xfId="6364"/>
    <cellStyle name="常规 7 2 2 6 2 2 11" xfId="22091"/>
    <cellStyle name="常规 7 2 2 6 2 2 2" xfId="22092"/>
    <cellStyle name="常规 7 2 2 6 2 2 2 2" xfId="22093"/>
    <cellStyle name="常规 7 2 2 6 2 2 2 2 2" xfId="22094"/>
    <cellStyle name="常规 7 2 2 6 2 2 2 2 2 2" xfId="22095"/>
    <cellStyle name="常规 7 2 2 6 2 2 2 2 2 2 2" xfId="22096"/>
    <cellStyle name="常规 7 2 2 6 2 2 2 2 2 3" xfId="15350"/>
    <cellStyle name="常规 7 2 2 6 2 2 2 2 2 3 2" xfId="15351"/>
    <cellStyle name="常规 7 2 2 6 2 2 2 2 2 4" xfId="15353"/>
    <cellStyle name="常规 7 2 2 6 2 2 2 2 2 4 2" xfId="15355"/>
    <cellStyle name="常规 7 2 2 6 2 2 2 2 2 5" xfId="15357"/>
    <cellStyle name="常规 7 2 2 6 2 2 2 2 3" xfId="9448"/>
    <cellStyle name="常规 7 2 2 6 2 2 2 2 3 2" xfId="9452"/>
    <cellStyle name="常规 7 2 2 6 2 2 2 2 4" xfId="9453"/>
    <cellStyle name="常规 7 2 2 6 2 2 2 2 4 2" xfId="9457"/>
    <cellStyle name="常规 7 2 2 6 2 2 2 2 5" xfId="9460"/>
    <cellStyle name="常规 7 2 2 6 2 2 2 2 5 2" xfId="9464"/>
    <cellStyle name="常规 7 2 2 6 2 2 2 2 6" xfId="9465"/>
    <cellStyle name="常规 7 2 2 6 2 2 2 3" xfId="3055"/>
    <cellStyle name="常规 7 2 2 6 2 2 2 3 2" xfId="22097"/>
    <cellStyle name="常规 7 2 2 6 2 2 2 3 2 2" xfId="22098"/>
    <cellStyle name="常规 7 2 2 6 2 2 2 3 3" xfId="9471"/>
    <cellStyle name="常规 7 2 2 6 2 2 2 3 3 2" xfId="9474"/>
    <cellStyle name="常规 7 2 2 6 2 2 2 3 4" xfId="6806"/>
    <cellStyle name="常规 7 2 2 6 2 2 2 3 4 2" xfId="9475"/>
    <cellStyle name="常规 7 2 2 6 2 2 2 3 5" xfId="9479"/>
    <cellStyle name="常规 7 2 2 6 2 2 2 4" xfId="22099"/>
    <cellStyle name="常规 7 2 2 6 2 2 2 4 2" xfId="22100"/>
    <cellStyle name="常规 7 2 2 6 2 2 2 4 2 2" xfId="22101"/>
    <cellStyle name="常规 7 2 2 6 2 2 2 4 3" xfId="9487"/>
    <cellStyle name="常规 7 2 2 6 2 2 2 4 3 2" xfId="9488"/>
    <cellStyle name="常规 7 2 2 6 2 2 2 4 4" xfId="6813"/>
    <cellStyle name="常规 7 2 2 6 2 2 2 4 4 2" xfId="9490"/>
    <cellStyle name="常规 7 2 2 6 2 2 2 4 5" xfId="9493"/>
    <cellStyle name="常规 7 2 2 6 2 2 2 5" xfId="22102"/>
    <cellStyle name="常规 7 2 2 6 2 2 2 5 2" xfId="10968"/>
    <cellStyle name="常规 7 2 2 6 2 2 2 5 2 2" xfId="10974"/>
    <cellStyle name="常规 7 2 2 6 2 2 2 5 3" xfId="9502"/>
    <cellStyle name="常规 7 2 2 6 2 2 2 5 3 2" xfId="10979"/>
    <cellStyle name="常规 7 2 2 6 2 2 2 5 4" xfId="6826"/>
    <cellStyle name="常规 7 2 2 6 2 2 2 6" xfId="22103"/>
    <cellStyle name="常规 7 2 2 6 2 2 2 6 2" xfId="22108"/>
    <cellStyle name="常规 7 2 2 6 2 2 2 7" xfId="22109"/>
    <cellStyle name="常规 7 2 2 6 2 2 2 7 2" xfId="22111"/>
    <cellStyle name="常规 7 2 2 6 2 2 2 8" xfId="5057"/>
    <cellStyle name="常规 7 2 2 6 2 2 2 8 2" xfId="5851"/>
    <cellStyle name="常规 7 2 2 6 2 2 2 9" xfId="3849"/>
    <cellStyle name="常规 7 2 2 6 2 2 3" xfId="12337"/>
    <cellStyle name="常规 7 2 2 6 2 2 3 2" xfId="22112"/>
    <cellStyle name="常规 7 2 2 6 2 2 3 2 2" xfId="22113"/>
    <cellStyle name="常规 7 2 2 6 2 2 3 2 2 2" xfId="22116"/>
    <cellStyle name="常规 7 2 2 6 2 2 3 2 3" xfId="9648"/>
    <cellStyle name="常规 7 2 2 6 2 2 3 2 3 2" xfId="9654"/>
    <cellStyle name="常规 7 2 2 6 2 2 3 2 4" xfId="9655"/>
    <cellStyle name="常规 7 2 2 6 2 2 3 2 4 2" xfId="9661"/>
    <cellStyle name="常规 7 2 2 6 2 2 3 2 5" xfId="9664"/>
    <cellStyle name="常规 7 2 2 6 2 2 3 3" xfId="15753"/>
    <cellStyle name="常规 7 2 2 6 2 2 3 3 2" xfId="15755"/>
    <cellStyle name="常规 7 2 2 6 2 2 3 4" xfId="15772"/>
    <cellStyle name="常规 7 2 2 6 2 2 3 4 2" xfId="15774"/>
    <cellStyle name="常规 7 2 2 6 2 2 3 5" xfId="15784"/>
    <cellStyle name="常规 7 2 2 6 2 2 3 5 2" xfId="15787"/>
    <cellStyle name="常规 7 2 2 6 2 2 3 6" xfId="15794"/>
    <cellStyle name="常规 7 2 2 6 2 2 4" xfId="22117"/>
    <cellStyle name="常规 7 2 2 6 2 2 4 2" xfId="22118"/>
    <cellStyle name="常规 7 2 2 6 2 2 4 2 2" xfId="22119"/>
    <cellStyle name="常规 7 2 2 6 2 2 4 3" xfId="15810"/>
    <cellStyle name="常规 7 2 2 6 2 2 4 3 2" xfId="15812"/>
    <cellStyle name="常规 7 2 2 6 2 2 4 4" xfId="15818"/>
    <cellStyle name="常规 7 2 2 6 2 2 4 4 2" xfId="15820"/>
    <cellStyle name="常规 7 2 2 6 2 2 4 5" xfId="15822"/>
    <cellStyle name="常规 7 2 2 6 2 2 5" xfId="22120"/>
    <cellStyle name="常规 7 2 2 6 2 2 5 2" xfId="22121"/>
    <cellStyle name="常规 7 2 2 6 2 2 5 2 2" xfId="22122"/>
    <cellStyle name="常规 7 2 2 6 2 2 5 3" xfId="15834"/>
    <cellStyle name="常规 7 2 2 6 2 2 5 3 2" xfId="15836"/>
    <cellStyle name="常规 7 2 2 6 2 2 5 4" xfId="15838"/>
    <cellStyle name="常规 7 2 2 6 2 2 5 4 2" xfId="15840"/>
    <cellStyle name="常规 7 2 2 6 2 2 5 5" xfId="15842"/>
    <cellStyle name="常规 7 2 2 6 2 2 6" xfId="22124"/>
    <cellStyle name="常规 7 2 2 6 2 2 6 2" xfId="22126"/>
    <cellStyle name="常规 7 2 2 6 2 2 6 2 2" xfId="22128"/>
    <cellStyle name="常规 7 2 2 6 2 2 6 3" xfId="15848"/>
    <cellStyle name="常规 7 2 2 6 2 2 6 3 2" xfId="15851"/>
    <cellStyle name="常规 7 2 2 6 2 2 6 4" xfId="15854"/>
    <cellStyle name="常规 7 2 2 6 2 2 7" xfId="22130"/>
    <cellStyle name="常规 7 2 2 6 2 2 7 2" xfId="22132"/>
    <cellStyle name="常规 7 2 2 6 2 2 8" xfId="22134"/>
    <cellStyle name="常规 7 2 2 6 2 2 8 2" xfId="22136"/>
    <cellStyle name="常规 7 2 2 6 2 2 9" xfId="22138"/>
    <cellStyle name="常规 7 2 2 6 2 2 9 2" xfId="22140"/>
    <cellStyle name="常规 7 2 2 6 2 3" xfId="22141"/>
    <cellStyle name="常规 7 2 2 6 2 3 10" xfId="22142"/>
    <cellStyle name="常规 7 2 2 6 2 3 2" xfId="22143"/>
    <cellStyle name="常规 7 2 2 6 2 3 2 2" xfId="22144"/>
    <cellStyle name="常规 7 2 2 6 2 3 2 2 2" xfId="16454"/>
    <cellStyle name="常规 7 2 2 6 2 3 2 2 2 2" xfId="15302"/>
    <cellStyle name="常规 7 2 2 6 2 3 2 2 3" xfId="12213"/>
    <cellStyle name="常规 7 2 2 6 2 3 2 2 3 2" xfId="12218"/>
    <cellStyle name="常规 7 2 2 6 2 3 2 2 4" xfId="12220"/>
    <cellStyle name="常规 7 2 2 6 2 3 2 2 4 2" xfId="12222"/>
    <cellStyle name="常规 7 2 2 6 2 3 2 2 5" xfId="12225"/>
    <cellStyle name="常规 7 2 2 6 2 3 2 3" xfId="22146"/>
    <cellStyle name="常规 7 2 2 6 2 3 2 3 2" xfId="22147"/>
    <cellStyle name="常规 7 2 2 6 2 3 2 4" xfId="22148"/>
    <cellStyle name="常规 7 2 2 6 2 3 2 4 2" xfId="22150"/>
    <cellStyle name="常规 7 2 2 6 2 3 2 5" xfId="14720"/>
    <cellStyle name="常规 7 2 2 6 2 3 2 5 2" xfId="14726"/>
    <cellStyle name="常规 7 2 2 6 2 3 2 6" xfId="14729"/>
    <cellStyle name="常规 7 2 2 6 2 3 3" xfId="17511"/>
    <cellStyle name="常规 7 2 2 6 2 3 3 2" xfId="22151"/>
    <cellStyle name="常规 7 2 2 6 2 3 3 2 2" xfId="22152"/>
    <cellStyle name="常规 7 2 2 6 2 3 3 3" xfId="15889"/>
    <cellStyle name="常规 7 2 2 6 2 3 3 3 2" xfId="15891"/>
    <cellStyle name="常规 7 2 2 6 2 3 3 4" xfId="15900"/>
    <cellStyle name="常规 7 2 2 6 2 3 3 4 2" xfId="15903"/>
    <cellStyle name="常规 7 2 2 6 2 3 3 5" xfId="14744"/>
    <cellStyle name="常规 7 2 2 6 2 3 4" xfId="22153"/>
    <cellStyle name="常规 7 2 2 6 2 3 4 2" xfId="22154"/>
    <cellStyle name="常规 7 2 2 6 2 3 4 2 2" xfId="22156"/>
    <cellStyle name="常规 7 2 2 6 2 3 4 3" xfId="15907"/>
    <cellStyle name="常规 7 2 2 6 2 3 4 3 2" xfId="15910"/>
    <cellStyle name="常规 7 2 2 6 2 3 4 4" xfId="15912"/>
    <cellStyle name="常规 7 2 2 6 2 3 4 4 2" xfId="15915"/>
    <cellStyle name="常规 7 2 2 6 2 3 4 5" xfId="14759"/>
    <cellStyle name="常规 7 2 2 6 2 3 5" xfId="22158"/>
    <cellStyle name="常规 7 2 2 6 2 3 5 2" xfId="22159"/>
    <cellStyle name="常规 7 2 2 6 2 3 5 2 2" xfId="22161"/>
    <cellStyle name="常规 7 2 2 6 2 3 5 3" xfId="15918"/>
    <cellStyle name="常规 7 2 2 6 2 3 5 3 2" xfId="15920"/>
    <cellStyle name="常规 7 2 2 6 2 3 5 4" xfId="15922"/>
    <cellStyle name="常规 7 2 2 6 2 3 6" xfId="22164"/>
    <cellStyle name="常规 7 2 2 6 2 3 6 2" xfId="22165"/>
    <cellStyle name="常规 7 2 2 6 2 3 7" xfId="22170"/>
    <cellStyle name="常规 7 2 2 6 2 3 7 2" xfId="22172"/>
    <cellStyle name="常规 7 2 2 6 2 3 8" xfId="21019"/>
    <cellStyle name="常规 7 2 2 6 2 3 8 2" xfId="21022"/>
    <cellStyle name="常规 7 2 2 6 2 3 9" xfId="21025"/>
    <cellStyle name="常规 7 2 2 6 2 4" xfId="22173"/>
    <cellStyle name="常规 7 2 2 6 2 4 2" xfId="22175"/>
    <cellStyle name="常规 7 2 2 6 2 4 2 2" xfId="22177"/>
    <cellStyle name="常规 7 2 2 6 2 4 2 2 2" xfId="19675"/>
    <cellStyle name="常规 7 2 2 6 2 4 2 3" xfId="22178"/>
    <cellStyle name="常规 7 2 2 6 2 4 2 3 2" xfId="19710"/>
    <cellStyle name="常规 7 2 2 6 2 4 2 4" xfId="22179"/>
    <cellStyle name="常规 7 2 2 6 2 4 2 4 2" xfId="22181"/>
    <cellStyle name="常规 7 2 2 6 2 4 2 5" xfId="14793"/>
    <cellStyle name="常规 7 2 2 6 2 4 3" xfId="22183"/>
    <cellStyle name="常规 7 2 2 6 2 4 3 2" xfId="22186"/>
    <cellStyle name="常规 7 2 2 6 2 4 4" xfId="22188"/>
    <cellStyle name="常规 7 2 2 6 2 4 4 2" xfId="22190"/>
    <cellStyle name="常规 7 2 2 6 2 4 5" xfId="22191"/>
    <cellStyle name="常规 7 2 2 6 2 4 5 2" xfId="22193"/>
    <cellStyle name="常规 7 2 2 6 2 4 6" xfId="22195"/>
    <cellStyle name="常规 7 2 2 6 2 5" xfId="2014"/>
    <cellStyle name="常规 7 2 2 6 2 5 2" xfId="2016"/>
    <cellStyle name="常规 7 2 2 6 2 5 2 2" xfId="2018"/>
    <cellStyle name="常规 7 2 2 6 2 5 3" xfId="2020"/>
    <cellStyle name="常规 7 2 2 6 2 5 3 2" xfId="2024"/>
    <cellStyle name="常规 7 2 2 6 2 5 4" xfId="2028"/>
    <cellStyle name="常规 7 2 2 6 2 5 4 2" xfId="2030"/>
    <cellStyle name="常规 7 2 2 6 2 5 5" xfId="2035"/>
    <cellStyle name="常规 7 2 2 6 2 6" xfId="2038"/>
    <cellStyle name="常规 7 2 2 6 2 6 2" xfId="2042"/>
    <cellStyle name="常规 7 2 2 6 2 6 2 2" xfId="22196"/>
    <cellStyle name="常规 7 2 2 6 2 6 3" xfId="22197"/>
    <cellStyle name="常规 7 2 2 6 2 6 3 2" xfId="22198"/>
    <cellStyle name="常规 7 2 2 6 2 6 4" xfId="22200"/>
    <cellStyle name="常规 7 2 2 6 2 6 4 2" xfId="22201"/>
    <cellStyle name="常规 7 2 2 6 2 6 5" xfId="22202"/>
    <cellStyle name="常规 7 2 2 6 2 7" xfId="2047"/>
    <cellStyle name="常规 7 2 2 6 2 7 2" xfId="2049"/>
    <cellStyle name="常规 7 2 2 6 2 7 2 2" xfId="22203"/>
    <cellStyle name="常规 7 2 2 6 2 7 3" xfId="22204"/>
    <cellStyle name="常规 7 2 2 6 2 7 3 2" xfId="22205"/>
    <cellStyle name="常规 7 2 2 6 2 7 4" xfId="22206"/>
    <cellStyle name="常规 7 2 2 6 2 8" xfId="2051"/>
    <cellStyle name="常规 7 2 2 6 2 8 2" xfId="2053"/>
    <cellStyle name="常规 7 2 2 6 2 9" xfId="2055"/>
    <cellStyle name="常规 7 2 2 6 2 9 2" xfId="22207"/>
    <cellStyle name="常规 7 2 2 6 3" xfId="22208"/>
    <cellStyle name="常规 7 2 2 6 3 10" xfId="22212"/>
    <cellStyle name="常规 7 2 2 6 3 10 2" xfId="913"/>
    <cellStyle name="常规 7 2 2 6 3 11" xfId="228"/>
    <cellStyle name="常规 7 2 2 6 3 12" xfId="197"/>
    <cellStyle name="常规 7 2 2 6 3 2" xfId="22213"/>
    <cellStyle name="常规 7 2 2 6 3 2 10" xfId="22215"/>
    <cellStyle name="常规 7 2 2 6 3 2 11" xfId="22216"/>
    <cellStyle name="常规 7 2 2 6 3 2 2" xfId="22217"/>
    <cellStyle name="常规 7 2 2 6 3 2 2 2" xfId="22218"/>
    <cellStyle name="常规 7 2 2 6 3 2 2 2 2" xfId="22219"/>
    <cellStyle name="常规 7 2 2 6 3 2 2 2 2 2" xfId="22220"/>
    <cellStyle name="常规 7 2 2 6 3 2 2 2 2 2 2" xfId="22221"/>
    <cellStyle name="常规 7 2 2 6 3 2 2 2 2 3" xfId="22223"/>
    <cellStyle name="常规 7 2 2 6 3 2 2 2 2 3 2" xfId="22224"/>
    <cellStyle name="常规 7 2 2 6 3 2 2 2 2 4" xfId="13029"/>
    <cellStyle name="常规 7 2 2 6 3 2 2 2 2 4 2" xfId="13032"/>
    <cellStyle name="常规 7 2 2 6 3 2 2 2 2 5" xfId="13099"/>
    <cellStyle name="常规 7 2 2 6 3 2 2 2 3" xfId="17124"/>
    <cellStyle name="常规 7 2 2 6 3 2 2 2 3 2" xfId="17126"/>
    <cellStyle name="常规 7 2 2 6 3 2 2 2 4" xfId="17130"/>
    <cellStyle name="常规 7 2 2 6 3 2 2 2 4 2" xfId="17133"/>
    <cellStyle name="常规 7 2 2 6 3 2 2 2 5" xfId="17137"/>
    <cellStyle name="常规 7 2 2 6 3 2 2 2 5 2" xfId="22226"/>
    <cellStyle name="常规 7 2 2 6 3 2 2 2 6" xfId="22228"/>
    <cellStyle name="常规 7 2 2 6 3 2 2 3" xfId="22230"/>
    <cellStyle name="常规 7 2 2 6 3 2 2 3 2" xfId="22233"/>
    <cellStyle name="常规 7 2 2 6 3 2 2 3 2 2" xfId="22236"/>
    <cellStyle name="常规 7 2 2 6 3 2 2 3 3" xfId="17142"/>
    <cellStyle name="常规 7 2 2 6 3 2 2 3 3 2" xfId="22239"/>
    <cellStyle name="常规 7 2 2 6 3 2 2 3 4" xfId="6859"/>
    <cellStyle name="常规 7 2 2 6 3 2 2 3 4 2" xfId="22243"/>
    <cellStyle name="常规 7 2 2 6 3 2 2 3 5" xfId="22248"/>
    <cellStyle name="常规 7 2 2 6 3 2 2 4" xfId="4479"/>
    <cellStyle name="常规 7 2 2 6 3 2 2 4 2" xfId="4896"/>
    <cellStyle name="常规 7 2 2 6 3 2 2 4 2 2" xfId="22251"/>
    <cellStyle name="常规 7 2 2 6 3 2 2 4 3" xfId="17147"/>
    <cellStyle name="常规 7 2 2 6 3 2 2 4 3 2" xfId="22253"/>
    <cellStyle name="常规 7 2 2 6 3 2 2 4 4" xfId="7144"/>
    <cellStyle name="常规 7 2 2 6 3 2 2 4 4 2" xfId="22255"/>
    <cellStyle name="常规 7 2 2 6 3 2 2 4 5" xfId="22257"/>
    <cellStyle name="常规 7 2 2 6 3 2 2 5" xfId="4482"/>
    <cellStyle name="常规 7 2 2 6 3 2 2 5 2" xfId="22262"/>
    <cellStyle name="常规 7 2 2 6 3 2 2 5 2 2" xfId="22266"/>
    <cellStyle name="常规 7 2 2 6 3 2 2 5 3" xfId="17153"/>
    <cellStyle name="常规 7 2 2 6 3 2 2 5 3 2" xfId="22268"/>
    <cellStyle name="常规 7 2 2 6 3 2 2 5 4" xfId="3584"/>
    <cellStyle name="常规 7 2 2 6 3 2 2 6" xfId="22270"/>
    <cellStyle name="常规 7 2 2 6 3 2 2 6 2" xfId="22275"/>
    <cellStyle name="常规 7 2 2 6 3 2 2 7" xfId="22277"/>
    <cellStyle name="常规 7 2 2 6 3 2 2 7 2" xfId="22280"/>
    <cellStyle name="常规 7 2 2 6 3 2 2 8" xfId="1285"/>
    <cellStyle name="常规 7 2 2 6 3 2 2 8 2" xfId="22281"/>
    <cellStyle name="常规 7 2 2 6 3 2 2 9" xfId="22282"/>
    <cellStyle name="常规 7 2 2 6 3 2 3" xfId="17524"/>
    <cellStyle name="常规 7 2 2 6 3 2 3 2" xfId="22283"/>
    <cellStyle name="常规 7 2 2 6 3 2 3 2 2" xfId="22284"/>
    <cellStyle name="常规 7 2 2 6 3 2 3 2 2 2" xfId="22285"/>
    <cellStyle name="常规 7 2 2 6 3 2 3 2 3" xfId="17176"/>
    <cellStyle name="常规 7 2 2 6 3 2 3 2 3 2" xfId="22286"/>
    <cellStyle name="常规 7 2 2 6 3 2 3 2 4" xfId="22288"/>
    <cellStyle name="常规 7 2 2 6 3 2 3 2 4 2" xfId="22291"/>
    <cellStyle name="常规 7 2 2 6 3 2 3 2 5" xfId="22294"/>
    <cellStyle name="常规 7 2 2 6 3 2 3 3" xfId="16057"/>
    <cellStyle name="常规 7 2 2 6 3 2 3 3 2" xfId="16059"/>
    <cellStyle name="常规 7 2 2 6 3 2 3 4" xfId="16072"/>
    <cellStyle name="常规 7 2 2 6 3 2 3 4 2" xfId="16076"/>
    <cellStyle name="常规 7 2 2 6 3 2 3 5" xfId="16078"/>
    <cellStyle name="常规 7 2 2 6 3 2 3 5 2" xfId="16082"/>
    <cellStyle name="常规 7 2 2 6 3 2 3 6" xfId="16084"/>
    <cellStyle name="常规 7 2 2 6 3 2 4" xfId="22296"/>
    <cellStyle name="常规 7 2 2 6 3 2 4 2" xfId="22298"/>
    <cellStyle name="常规 7 2 2 6 3 2 4 2 2" xfId="22299"/>
    <cellStyle name="常规 7 2 2 6 3 2 4 3" xfId="16095"/>
    <cellStyle name="常规 7 2 2 6 3 2 4 3 2" xfId="16098"/>
    <cellStyle name="常规 7 2 2 6 3 2 4 4" xfId="16100"/>
    <cellStyle name="常规 7 2 2 6 3 2 4 4 2" xfId="16102"/>
    <cellStyle name="常规 7 2 2 6 3 2 4 5" xfId="16104"/>
    <cellStyle name="常规 7 2 2 6 3 2 5" xfId="22301"/>
    <cellStyle name="常规 7 2 2 6 3 2 5 2" xfId="22303"/>
    <cellStyle name="常规 7 2 2 6 3 2 5 2 2" xfId="22304"/>
    <cellStyle name="常规 7 2 2 6 3 2 5 3" xfId="16114"/>
    <cellStyle name="常规 7 2 2 6 3 2 5 3 2" xfId="16118"/>
    <cellStyle name="常规 7 2 2 6 3 2 5 4" xfId="16121"/>
    <cellStyle name="常规 7 2 2 6 3 2 5 4 2" xfId="16125"/>
    <cellStyle name="常规 7 2 2 6 3 2 5 5" xfId="16128"/>
    <cellStyle name="常规 7 2 2 6 3 2 6" xfId="22307"/>
    <cellStyle name="常规 7 2 2 6 3 2 6 2" xfId="22310"/>
    <cellStyle name="常规 7 2 2 6 3 2 6 2 2" xfId="22311"/>
    <cellStyle name="常规 7 2 2 6 3 2 6 3" xfId="16134"/>
    <cellStyle name="常规 7 2 2 6 3 2 6 3 2" xfId="16137"/>
    <cellStyle name="常规 7 2 2 6 3 2 6 4" xfId="16139"/>
    <cellStyle name="常规 7 2 2 6 3 2 7" xfId="22314"/>
    <cellStyle name="常规 7 2 2 6 3 2 7 2" xfId="22317"/>
    <cellStyle name="常规 7 2 2 6 3 2 8" xfId="22320"/>
    <cellStyle name="常规 7 2 2 6 3 2 8 2" xfId="22323"/>
    <cellStyle name="常规 7 2 2 6 3 2 9" xfId="22325"/>
    <cellStyle name="常规 7 2 2 6 3 2 9 2" xfId="22327"/>
    <cellStyle name="常规 7 2 2 6 3 3" xfId="22328"/>
    <cellStyle name="常规 7 2 2 6 3 3 2" xfId="22329"/>
    <cellStyle name="常规 7 2 2 6 3 3 2 2" xfId="22330"/>
    <cellStyle name="常规 7 2 2 6 3 3 2 2 2" xfId="22331"/>
    <cellStyle name="常规 7 2 2 6 3 3 2 2 2 2" xfId="22332"/>
    <cellStyle name="常规 7 2 2 6 3 3 2 2 3" xfId="18669"/>
    <cellStyle name="常规 7 2 2 6 3 3 2 2 3 2" xfId="18671"/>
    <cellStyle name="常规 7 2 2 6 3 3 2 2 4" xfId="18676"/>
    <cellStyle name="常规 7 2 2 6 3 3 2 2 4 2" xfId="18679"/>
    <cellStyle name="常规 7 2 2 6 3 3 2 2 5" xfId="18683"/>
    <cellStyle name="常规 7 2 2 6 3 3 2 3" xfId="22334"/>
    <cellStyle name="常规 7 2 2 6 3 3 2 3 2" xfId="15095"/>
    <cellStyle name="常规 7 2 2 6 3 3 2 4" xfId="22335"/>
    <cellStyle name="常规 7 2 2 6 3 3 2 4 2" xfId="15106"/>
    <cellStyle name="常规 7 2 2 6 3 3 2 5" xfId="14884"/>
    <cellStyle name="常规 7 2 2 6 3 3 2 5 2" xfId="15117"/>
    <cellStyle name="常规 7 2 2 6 3 3 2 6" xfId="15488"/>
    <cellStyle name="常规 7 2 2 6 3 3 3" xfId="22336"/>
    <cellStyle name="常规 7 2 2 6 3 3 3 2" xfId="22337"/>
    <cellStyle name="常规 7 2 2 6 3 3 3 2 2" xfId="22338"/>
    <cellStyle name="常规 7 2 2 6 3 3 3 3" xfId="16165"/>
    <cellStyle name="常规 7 2 2 6 3 3 3 3 2" xfId="15224"/>
    <cellStyle name="常规 7 2 2 6 3 3 3 4" xfId="16166"/>
    <cellStyle name="常规 7 2 2 6 3 3 3 4 2" xfId="15251"/>
    <cellStyle name="常规 7 2 2 6 3 3 3 5" xfId="14888"/>
    <cellStyle name="常规 7 2 2 6 3 3 4" xfId="22339"/>
    <cellStyle name="常规 7 2 2 6 3 3 4 2" xfId="22340"/>
    <cellStyle name="常规 7 2 2 6 3 3 4 2 2" xfId="22342"/>
    <cellStyle name="常规 7 2 2 6 3 3 4 3" xfId="16174"/>
    <cellStyle name="常规 7 2 2 6 3 3 4 3 2" xfId="15310"/>
    <cellStyle name="常规 7 2 2 6 3 3 4 4" xfId="22343"/>
    <cellStyle name="常规 7 2 2 6 3 3 4 4 2" xfId="22345"/>
    <cellStyle name="常规 7 2 2 6 3 3 4 5" xfId="14892"/>
    <cellStyle name="常规 7 2 2 6 3 3 5" xfId="22346"/>
    <cellStyle name="常规 7 2 2 6 3 3 5 2" xfId="22347"/>
    <cellStyle name="常规 7 2 2 6 3 3 5 2 2" xfId="810"/>
    <cellStyle name="常规 7 2 2 6 3 3 5 3" xfId="16177"/>
    <cellStyle name="常规 7 2 2 6 3 3 5 3 2" xfId="997"/>
    <cellStyle name="常规 7 2 2 6 3 3 5 4" xfId="22348"/>
    <cellStyle name="常规 7 2 2 6 3 3 6" xfId="22350"/>
    <cellStyle name="常规 7 2 2 6 3 3 6 2" xfId="9184"/>
    <cellStyle name="常规 7 2 2 6 3 3 7" xfId="22351"/>
    <cellStyle name="常规 7 2 2 6 3 3 7 2" xfId="22353"/>
    <cellStyle name="常规 7 2 2 6 3 3 8" xfId="21048"/>
    <cellStyle name="常规 7 2 2 6 3 3 8 2" xfId="22355"/>
    <cellStyle name="常规 7 2 2 6 3 3 9" xfId="22356"/>
    <cellStyle name="常规 7 2 2 6 3 4" xfId="22357"/>
    <cellStyle name="常规 7 2 2 6 3 4 2" xfId="22358"/>
    <cellStyle name="常规 7 2 2 6 3 4 2 2" xfId="22359"/>
    <cellStyle name="常规 7 2 2 6 3 4 2 2 2" xfId="20266"/>
    <cellStyle name="常规 7 2 2 6 3 4 2 3" xfId="22361"/>
    <cellStyle name="常规 7 2 2 6 3 4 2 3 2" xfId="19519"/>
    <cellStyle name="常规 7 2 2 6 3 4 2 4" xfId="22362"/>
    <cellStyle name="常规 7 2 2 6 3 4 2 4 2" xfId="19525"/>
    <cellStyle name="常规 7 2 2 6 3 4 2 5" xfId="14900"/>
    <cellStyle name="常规 7 2 2 6 3 4 3" xfId="22363"/>
    <cellStyle name="常规 7 2 2 6 3 4 3 2" xfId="22365"/>
    <cellStyle name="常规 7 2 2 6 3 4 4" xfId="22366"/>
    <cellStyle name="常规 7 2 2 6 3 4 4 2" xfId="22368"/>
    <cellStyle name="常规 7 2 2 6 3 4 5" xfId="22369"/>
    <cellStyle name="常规 7 2 2 6 3 4 5 2" xfId="22370"/>
    <cellStyle name="常规 7 2 2 6 3 4 6" xfId="22372"/>
    <cellStyle name="常规 7 2 2 6 3 5" xfId="2079"/>
    <cellStyle name="常规 7 2 2 6 3 5 2" xfId="2081"/>
    <cellStyle name="常规 7 2 2 6 3 5 2 2" xfId="22373"/>
    <cellStyle name="常规 7 2 2 6 3 5 3" xfId="22374"/>
    <cellStyle name="常规 7 2 2 6 3 5 3 2" xfId="22375"/>
    <cellStyle name="常规 7 2 2 6 3 5 4" xfId="22376"/>
    <cellStyle name="常规 7 2 2 6 3 5 4 2" xfId="22378"/>
    <cellStyle name="常规 7 2 2 6 3 5 5" xfId="22379"/>
    <cellStyle name="常规 7 2 2 6 3 6" xfId="2083"/>
    <cellStyle name="常规 7 2 2 6 3 6 2" xfId="2085"/>
    <cellStyle name="常规 7 2 2 6 3 6 2 2" xfId="22380"/>
    <cellStyle name="常规 7 2 2 6 3 6 3" xfId="22381"/>
    <cellStyle name="常规 7 2 2 6 3 6 3 2" xfId="22383"/>
    <cellStyle name="常规 7 2 2 6 3 6 4" xfId="22385"/>
    <cellStyle name="常规 7 2 2 6 3 6 4 2" xfId="22387"/>
    <cellStyle name="常规 7 2 2 6 3 6 5" xfId="22389"/>
    <cellStyle name="常规 7 2 2 6 3 7" xfId="2088"/>
    <cellStyle name="常规 7 2 2 6 3 7 2" xfId="2092"/>
    <cellStyle name="常规 7 2 2 6 3 7 2 2" xfId="22390"/>
    <cellStyle name="常规 7 2 2 6 3 7 3" xfId="22391"/>
    <cellStyle name="常规 7 2 2 6 3 7 3 2" xfId="22393"/>
    <cellStyle name="常规 7 2 2 6 3 7 4" xfId="22395"/>
    <cellStyle name="常规 7 2 2 6 3 8" xfId="2094"/>
    <cellStyle name="常规 7 2 2 6 3 8 2" xfId="22396"/>
    <cellStyle name="常规 7 2 2 6 3 9" xfId="22397"/>
    <cellStyle name="常规 7 2 2 6 3 9 2" xfId="22398"/>
    <cellStyle name="常规 7 2 2 6 4" xfId="22400"/>
    <cellStyle name="常规 7 2 2 6 4 10" xfId="22401"/>
    <cellStyle name="常规 7 2 2 6 4 11" xfId="22404"/>
    <cellStyle name="常规 7 2 2 6 4 2" xfId="22405"/>
    <cellStyle name="常规 7 2 2 6 4 2 2" xfId="22406"/>
    <cellStyle name="常规 7 2 2 6 4 2 2 2" xfId="22407"/>
    <cellStyle name="常规 7 2 2 6 4 2 2 2 2" xfId="22408"/>
    <cellStyle name="常规 7 2 2 6 4 2 2 2 2 2" xfId="22409"/>
    <cellStyle name="常规 7 2 2 6 4 2 2 2 3" xfId="20200"/>
    <cellStyle name="常规 7 2 2 6 4 2 2 2 3 2" xfId="22411"/>
    <cellStyle name="常规 7 2 2 6 4 2 2 2 4" xfId="22413"/>
    <cellStyle name="常规 7 2 2 6 4 2 2 2 4 2" xfId="22415"/>
    <cellStyle name="常规 7 2 2 6 4 2 2 2 5" xfId="22417"/>
    <cellStyle name="常规 7 2 2 6 4 2 2 3" xfId="22419"/>
    <cellStyle name="常规 7 2 2 6 4 2 2 3 2" xfId="22421"/>
    <cellStyle name="常规 7 2 2 6 4 2 2 4" xfId="22425"/>
    <cellStyle name="常规 7 2 2 6 4 2 2 4 2" xfId="22426"/>
    <cellStyle name="常规 7 2 2 6 4 2 2 5" xfId="22432"/>
    <cellStyle name="常规 7 2 2 6 4 2 2 5 2" xfId="22435"/>
    <cellStyle name="常规 7 2 2 6 4 2 2 6" xfId="14516"/>
    <cellStyle name="常规 7 2 2 6 4 2 3" xfId="22436"/>
    <cellStyle name="常规 7 2 2 6 4 2 3 2" xfId="22437"/>
    <cellStyle name="常规 7 2 2 6 4 2 3 2 2" xfId="8640"/>
    <cellStyle name="常规 7 2 2 6 4 2 3 3" xfId="16289"/>
    <cellStyle name="常规 7 2 2 6 4 2 3 3 2" xfId="8691"/>
    <cellStyle name="常规 7 2 2 6 4 2 3 4" xfId="16291"/>
    <cellStyle name="常规 7 2 2 6 4 2 3 4 2" xfId="16294"/>
    <cellStyle name="常规 7 2 2 6 4 2 3 5" xfId="16298"/>
    <cellStyle name="常规 7 2 2 6 4 2 4" xfId="22438"/>
    <cellStyle name="常规 7 2 2 6 4 2 4 2" xfId="22439"/>
    <cellStyle name="常规 7 2 2 6 4 2 4 2 2" xfId="6526"/>
    <cellStyle name="常规 7 2 2 6 4 2 4 3" xfId="16306"/>
    <cellStyle name="常规 7 2 2 6 4 2 4 3 2" xfId="22440"/>
    <cellStyle name="常规 7 2 2 6 4 2 4 4" xfId="22442"/>
    <cellStyle name="常规 7 2 2 6 4 2 4 4 2" xfId="22443"/>
    <cellStyle name="常规 7 2 2 6 4 2 4 5" xfId="22445"/>
    <cellStyle name="常规 7 2 2 6 4 2 5" xfId="22446"/>
    <cellStyle name="常规 7 2 2 6 4 2 5 2" xfId="22447"/>
    <cellStyle name="常规 7 2 2 6 4 2 5 2 2" xfId="22449"/>
    <cellStyle name="常规 7 2 2 6 4 2 5 3" xfId="16309"/>
    <cellStyle name="常规 7 2 2 6 4 2 5 3 2" xfId="22451"/>
    <cellStyle name="常规 7 2 2 6 4 2 5 4" xfId="22453"/>
    <cellStyle name="常规 7 2 2 6 4 2 6" xfId="22455"/>
    <cellStyle name="常规 7 2 2 6 4 2 6 2" xfId="22456"/>
    <cellStyle name="常规 7 2 2 6 4 2 7" xfId="22457"/>
    <cellStyle name="常规 7 2 2 6 4 2 7 2" xfId="22458"/>
    <cellStyle name="常规 7 2 2 6 4 2 8" xfId="7497"/>
    <cellStyle name="常规 7 2 2 6 4 2 8 2" xfId="22460"/>
    <cellStyle name="常规 7 2 2 6 4 2 9" xfId="22462"/>
    <cellStyle name="常规 7 2 2 6 4 3" xfId="22463"/>
    <cellStyle name="常规 7 2 2 6 4 3 2" xfId="22464"/>
    <cellStyle name="常规 7 2 2 6 4 3 2 2" xfId="22465"/>
    <cellStyle name="常规 7 2 2 6 4 3 2 2 2" xfId="22466"/>
    <cellStyle name="常规 7 2 2 6 4 3 2 3" xfId="22468"/>
    <cellStyle name="常规 7 2 2 6 4 3 2 3 2" xfId="22469"/>
    <cellStyle name="常规 7 2 2 6 4 3 2 4" xfId="22473"/>
    <cellStyle name="常规 7 2 2 6 4 3 2 4 2" xfId="22474"/>
    <cellStyle name="常规 7 2 2 6 4 3 2 5" xfId="14946"/>
    <cellStyle name="常规 7 2 2 6 4 3 3" xfId="22476"/>
    <cellStyle name="常规 7 2 2 6 4 3 3 2" xfId="22477"/>
    <cellStyle name="常规 7 2 2 6 4 3 4" xfId="22478"/>
    <cellStyle name="常规 7 2 2 6 4 3 4 2" xfId="22479"/>
    <cellStyle name="常规 7 2 2 6 4 3 5" xfId="22480"/>
    <cellStyle name="常规 7 2 2 6 4 3 5 2" xfId="22481"/>
    <cellStyle name="常规 7 2 2 6 4 3 6" xfId="22484"/>
    <cellStyle name="常规 7 2 2 6 4 4" xfId="22485"/>
    <cellStyle name="常规 7 2 2 6 4 4 2" xfId="22486"/>
    <cellStyle name="常规 7 2 2 6 4 4 2 2" xfId="22487"/>
    <cellStyle name="常规 7 2 2 6 4 4 3" xfId="22488"/>
    <cellStyle name="常规 7 2 2 6 4 4 3 2" xfId="22489"/>
    <cellStyle name="常规 7 2 2 6 4 4 4" xfId="22490"/>
    <cellStyle name="常规 7 2 2 6 4 4 4 2" xfId="22491"/>
    <cellStyle name="常规 7 2 2 6 4 4 5" xfId="22492"/>
    <cellStyle name="常规 7 2 2 6 4 5" xfId="587"/>
    <cellStyle name="常规 7 2 2 6 4 5 2" xfId="591"/>
    <cellStyle name="常规 7 2 2 6 4 5 2 2" xfId="22493"/>
    <cellStyle name="常规 7 2 2 6 4 5 3" xfId="22494"/>
    <cellStyle name="常规 7 2 2 6 4 5 3 2" xfId="22495"/>
    <cellStyle name="常规 7 2 2 6 4 5 4" xfId="22496"/>
    <cellStyle name="常规 7 2 2 6 4 5 4 2" xfId="22497"/>
    <cellStyle name="常规 7 2 2 6 4 5 5" xfId="22498"/>
    <cellStyle name="常规 7 2 2 6 4 6" xfId="556"/>
    <cellStyle name="常规 7 2 2 6 4 6 2" xfId="599"/>
    <cellStyle name="常规 7 2 2 6 4 6 2 2" xfId="22499"/>
    <cellStyle name="常规 7 2 2 6 4 6 3" xfId="22500"/>
    <cellStyle name="常规 7 2 2 6 4 6 3 2" xfId="22502"/>
    <cellStyle name="常规 7 2 2 6 4 6 4" xfId="22503"/>
    <cellStyle name="常规 7 2 2 6 4 7" xfId="612"/>
    <cellStyle name="常规 7 2 2 6 4 7 2" xfId="2106"/>
    <cellStyle name="常规 7 2 2 6 4 8" xfId="2108"/>
    <cellStyle name="常规 7 2 2 6 4 8 2" xfId="22504"/>
    <cellStyle name="常规 7 2 2 6 4 9" xfId="22505"/>
    <cellStyle name="常规 7 2 2 6 4 9 2" xfId="22506"/>
    <cellStyle name="常规 7 2 2 6 5" xfId="22508"/>
    <cellStyle name="常规 7 2 2 6 5 10" xfId="21459"/>
    <cellStyle name="常规 7 2 2 6 5 2" xfId="22510"/>
    <cellStyle name="常规 7 2 2 6 5 2 2" xfId="22512"/>
    <cellStyle name="常规 7 2 2 6 5 2 2 2" xfId="22514"/>
    <cellStyle name="常规 7 2 2 6 5 2 2 2 2" xfId="22516"/>
    <cellStyle name="常规 7 2 2 6 5 2 2 3" xfId="22520"/>
    <cellStyle name="常规 7 2 2 6 5 2 2 3 2" xfId="22525"/>
    <cellStyle name="常规 7 2 2 6 5 2 2 4" xfId="5355"/>
    <cellStyle name="常规 7 2 2 6 5 2 2 4 2" xfId="12434"/>
    <cellStyle name="常规 7 2 2 6 5 2 2 5" xfId="22529"/>
    <cellStyle name="常规 7 2 2 6 5 2 3" xfId="22531"/>
    <cellStyle name="常规 7 2 2 6 5 2 3 2" xfId="22533"/>
    <cellStyle name="常规 7 2 2 6 5 2 4" xfId="22535"/>
    <cellStyle name="常规 7 2 2 6 5 2 4 2" xfId="22537"/>
    <cellStyle name="常规 7 2 2 6 5 2 5" xfId="22540"/>
    <cellStyle name="常规 7 2 2 6 5 2 5 2" xfId="22543"/>
    <cellStyle name="常规 7 2 2 6 5 2 6" xfId="22547"/>
    <cellStyle name="常规 7 2 2 6 5 3" xfId="22549"/>
    <cellStyle name="常规 7 2 2 6 5 3 2" xfId="22551"/>
    <cellStyle name="常规 7 2 2 6 5 3 2 2" xfId="22553"/>
    <cellStyle name="常规 7 2 2 6 5 3 3" xfId="22555"/>
    <cellStyle name="常规 7 2 2 6 5 3 3 2" xfId="22557"/>
    <cellStyle name="常规 7 2 2 6 5 3 4" xfId="22559"/>
    <cellStyle name="常规 7 2 2 6 5 3 4 2" xfId="22561"/>
    <cellStyle name="常规 7 2 2 6 5 3 5" xfId="22564"/>
    <cellStyle name="常规 7 2 2 6 5 4" xfId="22566"/>
    <cellStyle name="常规 7 2 2 6 5 4 2" xfId="22568"/>
    <cellStyle name="常规 7 2 2 6 5 4 2 2" xfId="22570"/>
    <cellStyle name="常规 7 2 2 6 5 4 3" xfId="22572"/>
    <cellStyle name="常规 7 2 2 6 5 4 3 2" xfId="22574"/>
    <cellStyle name="常规 7 2 2 6 5 4 4" xfId="22576"/>
    <cellStyle name="常规 7 2 2 6 5 4 4 2" xfId="22578"/>
    <cellStyle name="常规 7 2 2 6 5 4 5" xfId="22582"/>
    <cellStyle name="常规 7 2 2 6 5 5" xfId="2123"/>
    <cellStyle name="常规 7 2 2 6 5 5 2" xfId="2128"/>
    <cellStyle name="常规 7 2 2 6 5 5 2 2" xfId="22584"/>
    <cellStyle name="常规 7 2 2 6 5 5 3" xfId="22587"/>
    <cellStyle name="常规 7 2 2 6 5 5 3 2" xfId="6984"/>
    <cellStyle name="常规 7 2 2 6 5 5 4" xfId="22589"/>
    <cellStyle name="常规 7 2 2 6 5 6" xfId="2130"/>
    <cellStyle name="常规 7 2 2 6 5 6 2" xfId="2133"/>
    <cellStyle name="常规 7 2 2 6 5 7" xfId="2141"/>
    <cellStyle name="常规 7 2 2 6 5 7 2" xfId="20794"/>
    <cellStyle name="常规 7 2 2 6 5 8" xfId="22591"/>
    <cellStyle name="常规 7 2 2 6 5 8 2" xfId="20807"/>
    <cellStyle name="常规 7 2 2 6 5 9" xfId="22593"/>
    <cellStyle name="常规 7 2 2 6 6" xfId="22598"/>
    <cellStyle name="常规 7 2 2 6 6 2" xfId="22600"/>
    <cellStyle name="常规 7 2 2 6 6 2 2" xfId="11254"/>
    <cellStyle name="常规 7 2 2 6 6 2 2 2" xfId="11259"/>
    <cellStyle name="常规 7 2 2 6 6 2 3" xfId="11262"/>
    <cellStyle name="常规 7 2 2 6 6 2 3 2" xfId="11267"/>
    <cellStyle name="常规 7 2 2 6 6 2 4" xfId="11273"/>
    <cellStyle name="常规 7 2 2 6 6 2 4 2" xfId="11280"/>
    <cellStyle name="常规 7 2 2 6 6 2 5" xfId="11287"/>
    <cellStyle name="常规 7 2 2 6 6 3" xfId="22602"/>
    <cellStyle name="常规 7 2 2 6 6 3 2" xfId="11298"/>
    <cellStyle name="常规 7 2 2 6 6 4" xfId="22604"/>
    <cellStyle name="常规 7 2 2 6 6 4 2" xfId="11317"/>
    <cellStyle name="常规 7 2 2 6 6 5" xfId="625"/>
    <cellStyle name="常规 7 2 2 6 6 5 2" xfId="11340"/>
    <cellStyle name="常规 7 2 2 6 6 6" xfId="22606"/>
    <cellStyle name="常规 7 2 2 6 7" xfId="22608"/>
    <cellStyle name="常规 7 2 2 6 7 2" xfId="22610"/>
    <cellStyle name="常规 7 2 2 6 7 2 2" xfId="11414"/>
    <cellStyle name="常规 7 2 2 6 7 3" xfId="22612"/>
    <cellStyle name="常规 7 2 2 6 7 3 2" xfId="11442"/>
    <cellStyle name="常规 7 2 2 6 7 4" xfId="22614"/>
    <cellStyle name="常规 7 2 2 6 7 4 2" xfId="11468"/>
    <cellStyle name="常规 7 2 2 6 7 5" xfId="643"/>
    <cellStyle name="常规 7 2 2 6 8" xfId="13309"/>
    <cellStyle name="常规 7 2 2 6 8 2" xfId="22616"/>
    <cellStyle name="常规 7 2 2 6 8 2 2" xfId="15261"/>
    <cellStyle name="常规 7 2 2 6 8 3" xfId="22618"/>
    <cellStyle name="常规 7 2 2 6 8 3 2" xfId="22621"/>
    <cellStyle name="常规 7 2 2 6 8 4" xfId="22623"/>
    <cellStyle name="常规 7 2 2 6 8 4 2" xfId="22625"/>
    <cellStyle name="常规 7 2 2 6 8 5" xfId="22629"/>
    <cellStyle name="常规 7 2 2 6 9" xfId="22631"/>
    <cellStyle name="常规 7 2 2 6 9 2" xfId="22633"/>
    <cellStyle name="常规 7 2 2 6 9 2 2" xfId="22636"/>
    <cellStyle name="常规 7 2 2 6 9 3" xfId="22638"/>
    <cellStyle name="常规 7 2 2 6 9 3 2" xfId="22641"/>
    <cellStyle name="常规 7 2 2 6 9 4" xfId="22645"/>
    <cellStyle name="常规 7 2 2 7" xfId="22646"/>
    <cellStyle name="常规 7 2 2 7 10" xfId="20264"/>
    <cellStyle name="常规 7 2 2 7 10 2" xfId="22647"/>
    <cellStyle name="常规 7 2 2 7 11" xfId="22650"/>
    <cellStyle name="常规 7 2 2 7 11 2" xfId="22651"/>
    <cellStyle name="常规 7 2 2 7 12" xfId="22652"/>
    <cellStyle name="常规 7 2 2 7 2" xfId="22653"/>
    <cellStyle name="常规 7 2 2 7 2 10" xfId="11207"/>
    <cellStyle name="常规 7 2 2 7 2 10 2" xfId="22655"/>
    <cellStyle name="常规 7 2 2 7 2 11" xfId="22656"/>
    <cellStyle name="常规 7 2 2 7 2 12" xfId="22657"/>
    <cellStyle name="常规 7 2 2 7 2 2" xfId="22659"/>
    <cellStyle name="常规 7 2 2 7 2 2 10" xfId="22661"/>
    <cellStyle name="常规 7 2 2 7 2 2 11" xfId="22662"/>
    <cellStyle name="常规 7 2 2 7 2 2 2" xfId="22664"/>
    <cellStyle name="常规 7 2 2 7 2 2 2 2" xfId="22666"/>
    <cellStyle name="常规 7 2 2 7 2 2 2 2 2" xfId="22668"/>
    <cellStyle name="常规 7 2 2 7 2 2 2 2 2 2" xfId="22670"/>
    <cellStyle name="常规 7 2 2 7 2 2 2 2 2 2 2" xfId="22671"/>
    <cellStyle name="常规 7 2 2 7 2 2 2 2 2 3" xfId="22672"/>
    <cellStyle name="常规 7 2 2 7 2 2 2 2 2 3 2" xfId="22673"/>
    <cellStyle name="常规 7 2 2 7 2 2 2 2 2 4" xfId="22676"/>
    <cellStyle name="常规 7 2 2 7 2 2 2 2 2 4 2" xfId="22677"/>
    <cellStyle name="常规 7 2 2 7 2 2 2 2 2 5" xfId="22679"/>
    <cellStyle name="常规 7 2 2 7 2 2 2 2 3" xfId="22681"/>
    <cellStyle name="常规 7 2 2 7 2 2 2 2 3 2" xfId="22684"/>
    <cellStyle name="常规 7 2 2 7 2 2 2 2 4" xfId="22689"/>
    <cellStyle name="常规 7 2 2 7 2 2 2 2 4 2" xfId="22691"/>
    <cellStyle name="常规 7 2 2 7 2 2 2 2 5" xfId="22694"/>
    <cellStyle name="常规 7 2 2 7 2 2 2 2 5 2" xfId="21011"/>
    <cellStyle name="常规 7 2 2 7 2 2 2 2 6" xfId="8405"/>
    <cellStyle name="常规 7 2 2 7 2 2 2 3" xfId="22696"/>
    <cellStyle name="常规 7 2 2 7 2 2 2 3 2" xfId="22698"/>
    <cellStyle name="常规 7 2 2 7 2 2 2 3 2 2" xfId="5641"/>
    <cellStyle name="常规 7 2 2 7 2 2 2 3 3" xfId="22700"/>
    <cellStyle name="常规 7 2 2 7 2 2 2 3 3 2" xfId="5609"/>
    <cellStyle name="常规 7 2 2 7 2 2 2 3 4" xfId="6652"/>
    <cellStyle name="常规 7 2 2 7 2 2 2 3 4 2" xfId="5002"/>
    <cellStyle name="常规 7 2 2 7 2 2 2 3 5" xfId="22702"/>
    <cellStyle name="常规 7 2 2 7 2 2 2 4" xfId="22706"/>
    <cellStyle name="常规 7 2 2 7 2 2 2 4 2" xfId="22707"/>
    <cellStyle name="常规 7 2 2 7 2 2 2 4 2 2" xfId="5719"/>
    <cellStyle name="常规 7 2 2 7 2 2 2 4 3" xfId="22709"/>
    <cellStyle name="常规 7 2 2 7 2 2 2 4 3 2" xfId="22710"/>
    <cellStyle name="常规 7 2 2 7 2 2 2 4 4" xfId="3224"/>
    <cellStyle name="常规 7 2 2 7 2 2 2 4 4 2" xfId="22712"/>
    <cellStyle name="常规 7 2 2 7 2 2 2 4 5" xfId="22714"/>
    <cellStyle name="常规 7 2 2 7 2 2 2 5" xfId="10768"/>
    <cellStyle name="常规 7 2 2 7 2 2 2 5 2" xfId="6629"/>
    <cellStyle name="常规 7 2 2 7 2 2 2 5 2 2" xfId="1963"/>
    <cellStyle name="常规 7 2 2 7 2 2 2 5 3" xfId="6639"/>
    <cellStyle name="常规 7 2 2 7 2 2 2 5 3 2" xfId="2045"/>
    <cellStyle name="常规 7 2 2 7 2 2 2 5 4" xfId="3244"/>
    <cellStyle name="常规 7 2 2 7 2 2 2 6" xfId="10771"/>
    <cellStyle name="常规 7 2 2 7 2 2 2 6 2" xfId="10776"/>
    <cellStyle name="常规 7 2 2 7 2 2 2 7" xfId="10780"/>
    <cellStyle name="常规 7 2 2 7 2 2 2 7 2" xfId="10784"/>
    <cellStyle name="常规 7 2 2 7 2 2 2 8" xfId="6678"/>
    <cellStyle name="常规 7 2 2 7 2 2 2 8 2" xfId="22716"/>
    <cellStyle name="常规 7 2 2 7 2 2 2 9" xfId="22717"/>
    <cellStyle name="常规 7 2 2 7 2 2 3" xfId="17740"/>
    <cellStyle name="常规 7 2 2 7 2 2 3 2" xfId="22719"/>
    <cellStyle name="常规 7 2 2 7 2 2 3 2 2" xfId="22721"/>
    <cellStyle name="常规 7 2 2 7 2 2 3 2 2 2" xfId="22723"/>
    <cellStyle name="常规 7 2 2 7 2 2 3 2 3" xfId="22725"/>
    <cellStyle name="常规 7 2 2 7 2 2 3 2 3 2" xfId="22726"/>
    <cellStyle name="常规 7 2 2 7 2 2 3 2 4" xfId="22730"/>
    <cellStyle name="常规 7 2 2 7 2 2 3 2 4 2" xfId="22731"/>
    <cellStyle name="常规 7 2 2 7 2 2 3 2 5" xfId="22733"/>
    <cellStyle name="常规 7 2 2 7 2 2 3 3" xfId="16573"/>
    <cellStyle name="常规 7 2 2 7 2 2 3 3 2" xfId="292"/>
    <cellStyle name="常规 7 2 2 7 2 2 3 4" xfId="16576"/>
    <cellStyle name="常规 7 2 2 7 2 2 3 4 2" xfId="16579"/>
    <cellStyle name="常规 7 2 2 7 2 2 3 5" xfId="10788"/>
    <cellStyle name="常规 7 2 2 7 2 2 3 5 2" xfId="10793"/>
    <cellStyle name="常规 7 2 2 7 2 2 3 6" xfId="10797"/>
    <cellStyle name="常规 7 2 2 7 2 2 4" xfId="22734"/>
    <cellStyle name="常规 7 2 2 7 2 2 4 2" xfId="22736"/>
    <cellStyle name="常规 7 2 2 7 2 2 4 2 2" xfId="22738"/>
    <cellStyle name="常规 7 2 2 7 2 2 4 3" xfId="16584"/>
    <cellStyle name="常规 7 2 2 7 2 2 4 3 2" xfId="22740"/>
    <cellStyle name="常规 7 2 2 7 2 2 4 4" xfId="22742"/>
    <cellStyle name="常规 7 2 2 7 2 2 4 4 2" xfId="22743"/>
    <cellStyle name="常规 7 2 2 7 2 2 4 5" xfId="10810"/>
    <cellStyle name="常规 7 2 2 7 2 2 5" xfId="22744"/>
    <cellStyle name="常规 7 2 2 7 2 2 5 2" xfId="22745"/>
    <cellStyle name="常规 7 2 2 7 2 2 5 2 2" xfId="22746"/>
    <cellStyle name="常规 7 2 2 7 2 2 5 3" xfId="16587"/>
    <cellStyle name="常规 7 2 2 7 2 2 5 3 2" xfId="22747"/>
    <cellStyle name="常规 7 2 2 7 2 2 5 4" xfId="22748"/>
    <cellStyle name="常规 7 2 2 7 2 2 5 4 2" xfId="22749"/>
    <cellStyle name="常规 7 2 2 7 2 2 5 5" xfId="10817"/>
    <cellStyle name="常规 7 2 2 7 2 2 6" xfId="22751"/>
    <cellStyle name="常规 7 2 2 7 2 2 6 2" xfId="22753"/>
    <cellStyle name="常规 7 2 2 7 2 2 6 2 2" xfId="22754"/>
    <cellStyle name="常规 7 2 2 7 2 2 6 3" xfId="16590"/>
    <cellStyle name="常规 7 2 2 7 2 2 6 3 2" xfId="8887"/>
    <cellStyle name="常规 7 2 2 7 2 2 6 4" xfId="22755"/>
    <cellStyle name="常规 7 2 2 7 2 2 7" xfId="21154"/>
    <cellStyle name="常规 7 2 2 7 2 2 7 2" xfId="21158"/>
    <cellStyle name="常规 7 2 2 7 2 2 8" xfId="21161"/>
    <cellStyle name="常规 7 2 2 7 2 2 8 2" xfId="21164"/>
    <cellStyle name="常规 7 2 2 7 2 2 9" xfId="21167"/>
    <cellStyle name="常规 7 2 2 7 2 2 9 2" xfId="21168"/>
    <cellStyle name="常规 7 2 2 7 2 3" xfId="22757"/>
    <cellStyle name="常规 7 2 2 7 2 3 2" xfId="1455"/>
    <cellStyle name="常规 7 2 2 7 2 3 2 2" xfId="22759"/>
    <cellStyle name="常规 7 2 2 7 2 3 2 2 2" xfId="22762"/>
    <cellStyle name="常规 7 2 2 7 2 3 2 2 2 2" xfId="22765"/>
    <cellStyle name="常规 7 2 2 7 2 3 2 2 3" xfId="22769"/>
    <cellStyle name="常规 7 2 2 7 2 3 2 2 3 2" xfId="22772"/>
    <cellStyle name="常规 7 2 2 7 2 3 2 2 4" xfId="22779"/>
    <cellStyle name="常规 7 2 2 7 2 3 2 2 4 2" xfId="22781"/>
    <cellStyle name="常规 7 2 2 7 2 3 2 2 5" xfId="22784"/>
    <cellStyle name="常规 7 2 2 7 2 3 2 3" xfId="22786"/>
    <cellStyle name="常规 7 2 2 7 2 3 2 3 2" xfId="22789"/>
    <cellStyle name="常规 7 2 2 7 2 3 2 4" xfId="22791"/>
    <cellStyle name="常规 7 2 2 7 2 3 2 4 2" xfId="22795"/>
    <cellStyle name="常规 7 2 2 7 2 3 2 5" xfId="10861"/>
    <cellStyle name="常规 7 2 2 7 2 3 2 5 2" xfId="6820"/>
    <cellStyle name="常规 7 2 2 7 2 3 2 6" xfId="22797"/>
    <cellStyle name="常规 7 2 2 7 2 3 3" xfId="1457"/>
    <cellStyle name="常规 7 2 2 7 2 3 3 2" xfId="22800"/>
    <cellStyle name="常规 7 2 2 7 2 3 3 2 2" xfId="22803"/>
    <cellStyle name="常规 7 2 2 7 2 3 3 3" xfId="16598"/>
    <cellStyle name="常规 7 2 2 7 2 3 3 3 2" xfId="22806"/>
    <cellStyle name="常规 7 2 2 7 2 3 3 4" xfId="22809"/>
    <cellStyle name="常规 7 2 2 7 2 3 3 4 2" xfId="22811"/>
    <cellStyle name="常规 7 2 2 7 2 3 3 5" xfId="10869"/>
    <cellStyle name="常规 7 2 2 7 2 3 4" xfId="1460"/>
    <cellStyle name="常规 7 2 2 7 2 3 4 2" xfId="22813"/>
    <cellStyle name="常规 7 2 2 7 2 3 4 2 2" xfId="22816"/>
    <cellStyle name="常规 7 2 2 7 2 3 4 3" xfId="16603"/>
    <cellStyle name="常规 7 2 2 7 2 3 4 3 2" xfId="22819"/>
    <cellStyle name="常规 7 2 2 7 2 3 4 4" xfId="22821"/>
    <cellStyle name="常规 7 2 2 7 2 3 4 4 2" xfId="22823"/>
    <cellStyle name="常规 7 2 2 7 2 3 4 5" xfId="10874"/>
    <cellStyle name="常规 7 2 2 7 2 3 5" xfId="22824"/>
    <cellStyle name="常规 7 2 2 7 2 3 5 2" xfId="22826"/>
    <cellStyle name="常规 7 2 2 7 2 3 5 2 2" xfId="22829"/>
    <cellStyle name="常规 7 2 2 7 2 3 5 3" xfId="16607"/>
    <cellStyle name="常规 7 2 2 7 2 3 5 3 2" xfId="22831"/>
    <cellStyle name="常规 7 2 2 7 2 3 5 4" xfId="22833"/>
    <cellStyle name="常规 7 2 2 7 2 3 6" xfId="22835"/>
    <cellStyle name="常规 7 2 2 7 2 3 6 2" xfId="22837"/>
    <cellStyle name="常规 7 2 2 7 2 3 7" xfId="21171"/>
    <cellStyle name="常规 7 2 2 7 2 3 7 2" xfId="21173"/>
    <cellStyle name="常规 7 2 2 7 2 3 8" xfId="21090"/>
    <cellStyle name="常规 7 2 2 7 2 3 8 2" xfId="21175"/>
    <cellStyle name="常规 7 2 2 7 2 3 9" xfId="21177"/>
    <cellStyle name="常规 7 2 2 7 2 4" xfId="22840"/>
    <cellStyle name="常规 7 2 2 7 2 4 2" xfId="22841"/>
    <cellStyle name="常规 7 2 2 7 2 4 2 2" xfId="22843"/>
    <cellStyle name="常规 7 2 2 7 2 4 2 2 2" xfId="20833"/>
    <cellStyle name="常规 7 2 2 7 2 4 2 3" xfId="22847"/>
    <cellStyle name="常规 7 2 2 7 2 4 2 3 2" xfId="20873"/>
    <cellStyle name="常规 7 2 2 7 2 4 2 4" xfId="22851"/>
    <cellStyle name="常规 7 2 2 7 2 4 2 4 2" xfId="22856"/>
    <cellStyle name="常规 7 2 2 7 2 4 2 5" xfId="10895"/>
    <cellStyle name="常规 7 2 2 7 2 4 3" xfId="22857"/>
    <cellStyle name="常规 7 2 2 7 2 4 3 2" xfId="22860"/>
    <cellStyle name="常规 7 2 2 7 2 4 4" xfId="22861"/>
    <cellStyle name="常规 7 2 2 7 2 4 4 2" xfId="22864"/>
    <cellStyle name="常规 7 2 2 7 2 4 5" xfId="22865"/>
    <cellStyle name="常规 7 2 2 7 2 4 5 2" xfId="22868"/>
    <cellStyle name="常规 7 2 2 7 2 4 6" xfId="22870"/>
    <cellStyle name="常规 7 2 2 7 2 5" xfId="2359"/>
    <cellStyle name="常规 7 2 2 7 2 5 2" xfId="2363"/>
    <cellStyle name="常规 7 2 2 7 2 5 2 2" xfId="22873"/>
    <cellStyle name="常规 7 2 2 7 2 5 3" xfId="22874"/>
    <cellStyle name="常规 7 2 2 7 2 5 3 2" xfId="4293"/>
    <cellStyle name="常规 7 2 2 7 2 5 4" xfId="22875"/>
    <cellStyle name="常规 7 2 2 7 2 5 4 2" xfId="4302"/>
    <cellStyle name="常规 7 2 2 7 2 5 5" xfId="22876"/>
    <cellStyle name="常规 7 2 2 7 2 6" xfId="2365"/>
    <cellStyle name="常规 7 2 2 7 2 6 2" xfId="2368"/>
    <cellStyle name="常规 7 2 2 7 2 6 2 2" xfId="22877"/>
    <cellStyle name="常规 7 2 2 7 2 6 3" xfId="22878"/>
    <cellStyle name="常规 7 2 2 7 2 6 3 2" xfId="5801"/>
    <cellStyle name="常规 7 2 2 7 2 6 4" xfId="22879"/>
    <cellStyle name="常规 7 2 2 7 2 6 4 2" xfId="5831"/>
    <cellStyle name="常规 7 2 2 7 2 6 5" xfId="21352"/>
    <cellStyle name="常规 7 2 2 7 2 7" xfId="2370"/>
    <cellStyle name="常规 7 2 2 7 2 7 2" xfId="2373"/>
    <cellStyle name="常规 7 2 2 7 2 7 2 2" xfId="22880"/>
    <cellStyle name="常规 7 2 2 7 2 7 3" xfId="22881"/>
    <cellStyle name="常规 7 2 2 7 2 7 3 2" xfId="4686"/>
    <cellStyle name="常规 7 2 2 7 2 7 4" xfId="22882"/>
    <cellStyle name="常规 7 2 2 7 2 8" xfId="2375"/>
    <cellStyle name="常规 7 2 2 7 2 8 2" xfId="22883"/>
    <cellStyle name="常规 7 2 2 7 2 9" xfId="22884"/>
    <cellStyle name="常规 7 2 2 7 2 9 2" xfId="22885"/>
    <cellStyle name="常规 7 2 2 7 3" xfId="22886"/>
    <cellStyle name="常规 7 2 2 7 3 10" xfId="22887"/>
    <cellStyle name="常规 7 2 2 7 3 11" xfId="22888"/>
    <cellStyle name="常规 7 2 2 7 3 2" xfId="22890"/>
    <cellStyle name="常规 7 2 2 7 3 2 2" xfId="22892"/>
    <cellStyle name="常规 7 2 2 7 3 2 2 2" xfId="22894"/>
    <cellStyle name="常规 7 2 2 7 3 2 2 2 2" xfId="22895"/>
    <cellStyle name="常规 7 2 2 7 3 2 2 2 2 2" xfId="22896"/>
    <cellStyle name="常规 7 2 2 7 3 2 2 2 3" xfId="5264"/>
    <cellStyle name="常规 7 2 2 7 3 2 2 2 3 2" xfId="22897"/>
    <cellStyle name="常规 7 2 2 7 3 2 2 2 4" xfId="22901"/>
    <cellStyle name="常规 7 2 2 7 3 2 2 2 4 2" xfId="22902"/>
    <cellStyle name="常规 7 2 2 7 3 2 2 2 5" xfId="22904"/>
    <cellStyle name="常规 7 2 2 7 3 2 2 3" xfId="22907"/>
    <cellStyle name="常规 7 2 2 7 3 2 2 3 2" xfId="22909"/>
    <cellStyle name="常规 7 2 2 7 3 2 2 4" xfId="22911"/>
    <cellStyle name="常规 7 2 2 7 3 2 2 4 2" xfId="22913"/>
    <cellStyle name="常规 7 2 2 7 3 2 2 5" xfId="10983"/>
    <cellStyle name="常规 7 2 2 7 3 2 2 5 2" xfId="2831"/>
    <cellStyle name="常规 7 2 2 7 3 2 2 6" xfId="22106"/>
    <cellStyle name="常规 7 2 2 7 3 2 3" xfId="22915"/>
    <cellStyle name="常规 7 2 2 7 3 2 3 2" xfId="22918"/>
    <cellStyle name="常规 7 2 2 7 3 2 3 2 2" xfId="22920"/>
    <cellStyle name="常规 7 2 2 7 3 2 3 3" xfId="16642"/>
    <cellStyle name="常规 7 2 2 7 3 2 3 3 2" xfId="22923"/>
    <cellStyle name="常规 7 2 2 7 3 2 3 4" xfId="22925"/>
    <cellStyle name="常规 7 2 2 7 3 2 3 4 2" xfId="22929"/>
    <cellStyle name="常规 7 2 2 7 3 2 3 5" xfId="10987"/>
    <cellStyle name="常规 7 2 2 7 3 2 4" xfId="22931"/>
    <cellStyle name="常规 7 2 2 7 3 2 4 2" xfId="22933"/>
    <cellStyle name="常规 7 2 2 7 3 2 4 2 2" xfId="22935"/>
    <cellStyle name="常规 7 2 2 7 3 2 4 3" xfId="16650"/>
    <cellStyle name="常规 7 2 2 7 3 2 4 3 2" xfId="22937"/>
    <cellStyle name="常规 7 2 2 7 3 2 4 4" xfId="9889"/>
    <cellStyle name="常规 7 2 2 7 3 2 4 4 2" xfId="22938"/>
    <cellStyle name="常规 7 2 2 7 3 2 4 5" xfId="10991"/>
    <cellStyle name="常规 7 2 2 7 3 2 5" xfId="22939"/>
    <cellStyle name="常规 7 2 2 7 3 2 5 2" xfId="22940"/>
    <cellStyle name="常规 7 2 2 7 3 2 5 2 2" xfId="22941"/>
    <cellStyle name="常规 7 2 2 7 3 2 5 3" xfId="16654"/>
    <cellStyle name="常规 7 2 2 7 3 2 5 3 2" xfId="22942"/>
    <cellStyle name="常规 7 2 2 7 3 2 5 4" xfId="9891"/>
    <cellStyle name="常规 7 2 2 7 3 2 6" xfId="22944"/>
    <cellStyle name="常规 7 2 2 7 3 2 6 2" xfId="22945"/>
    <cellStyle name="常规 7 2 2 7 3 2 7" xfId="21224"/>
    <cellStyle name="常规 7 2 2 7 3 2 7 2" xfId="21226"/>
    <cellStyle name="常规 7 2 2 7 3 2 8" xfId="21230"/>
    <cellStyle name="常规 7 2 2 7 3 2 8 2" xfId="21232"/>
    <cellStyle name="常规 7 2 2 7 3 2 9" xfId="21234"/>
    <cellStyle name="常规 7 2 2 7 3 3" xfId="22946"/>
    <cellStyle name="常规 7 2 2 7 3 3 2" xfId="1550"/>
    <cellStyle name="常规 7 2 2 7 3 3 2 2" xfId="22949"/>
    <cellStyle name="常规 7 2 2 7 3 3 2 2 2" xfId="22951"/>
    <cellStyle name="常规 7 2 2 7 3 3 2 3" xfId="22955"/>
    <cellStyle name="常规 7 2 2 7 3 3 2 3 2" xfId="22960"/>
    <cellStyle name="常规 7 2 2 7 3 3 2 4" xfId="22962"/>
    <cellStyle name="常规 7 2 2 7 3 3 2 4 2" xfId="22966"/>
    <cellStyle name="常规 7 2 2 7 3 3 2 5" xfId="11007"/>
    <cellStyle name="常规 7 2 2 7 3 3 3" xfId="218"/>
    <cellStyle name="常规 7 2 2 7 3 3 3 2" xfId="321"/>
    <cellStyle name="常规 7 2 2 7 3 3 4" xfId="22968"/>
    <cellStyle name="常规 7 2 2 7 3 3 4 2" xfId="22970"/>
    <cellStyle name="常规 7 2 2 7 3 3 5" xfId="22971"/>
    <cellStyle name="常规 7 2 2 7 3 3 5 2" xfId="22973"/>
    <cellStyle name="常规 7 2 2 7 3 3 6" xfId="22976"/>
    <cellStyle name="常规 7 2 2 7 3 4" xfId="22211"/>
    <cellStyle name="常规 7 2 2 7 3 4 2" xfId="912"/>
    <cellStyle name="常规 7 2 2 7 3 4 2 2" xfId="923"/>
    <cellStyle name="常规 7 2 2 7 3 4 3" xfId="934"/>
    <cellStyle name="常规 7 2 2 7 3 4 3 2" xfId="940"/>
    <cellStyle name="常规 7 2 2 7 3 4 4" xfId="946"/>
    <cellStyle name="常规 7 2 2 7 3 4 4 2" xfId="1557"/>
    <cellStyle name="常规 7 2 2 7 3 4 5" xfId="1565"/>
    <cellStyle name="常规 7 2 2 7 3 5" xfId="227"/>
    <cellStyle name="常规 7 2 2 7 3 5 2" xfId="1590"/>
    <cellStyle name="常规 7 2 2 7 3 5 2 2" xfId="22977"/>
    <cellStyle name="常规 7 2 2 7 3 5 3" xfId="20736"/>
    <cellStyle name="常规 7 2 2 7 3 5 3 2" xfId="6034"/>
    <cellStyle name="常规 7 2 2 7 3 5 4" xfId="20743"/>
    <cellStyle name="常规 7 2 2 7 3 5 4 2" xfId="6072"/>
    <cellStyle name="常规 7 2 2 7 3 5 5" xfId="20750"/>
    <cellStyle name="常规 7 2 2 7 3 6" xfId="196"/>
    <cellStyle name="常规 7 2 2 7 3 6 2" xfId="2395"/>
    <cellStyle name="常规 7 2 2 7 3 6 2 2" xfId="22978"/>
    <cellStyle name="常规 7 2 2 7 3 6 3" xfId="22979"/>
    <cellStyle name="常规 7 2 2 7 3 6 3 2" xfId="807"/>
    <cellStyle name="常规 7 2 2 7 3 6 4" xfId="22980"/>
    <cellStyle name="常规 7 2 2 7 3 7" xfId="2398"/>
    <cellStyle name="常规 7 2 2 7 3 7 2" xfId="2407"/>
    <cellStyle name="常规 7 2 2 7 3 8" xfId="2409"/>
    <cellStyle name="常规 7 2 2 7 3 8 2" xfId="22981"/>
    <cellStyle name="常规 7 2 2 7 3 9" xfId="22982"/>
    <cellStyle name="常规 7 2 2 7 3 9 2" xfId="22983"/>
    <cellStyle name="常规 7 2 2 7 4" xfId="22985"/>
    <cellStyle name="常规 7 2 2 7 4 10" xfId="22986"/>
    <cellStyle name="常规 7 2 2 7 4 2" xfId="22987"/>
    <cellStyle name="常规 7 2 2 7 4 2 2" xfId="22988"/>
    <cellStyle name="常规 7 2 2 7 4 2 2 2" xfId="22989"/>
    <cellStyle name="常规 7 2 2 7 4 2 2 2 2" xfId="22990"/>
    <cellStyle name="常规 7 2 2 7 4 2 2 3" xfId="22993"/>
    <cellStyle name="常规 7 2 2 7 4 2 2 3 2" xfId="22995"/>
    <cellStyle name="常规 7 2 2 7 4 2 2 4" xfId="22998"/>
    <cellStyle name="常规 7 2 2 7 4 2 2 4 2" xfId="23001"/>
    <cellStyle name="常规 7 2 2 7 4 2 2 5" xfId="11065"/>
    <cellStyle name="常规 7 2 2 7 4 2 3" xfId="23002"/>
    <cellStyle name="常规 7 2 2 7 4 2 3 2" xfId="23004"/>
    <cellStyle name="常规 7 2 2 7 4 2 4" xfId="23005"/>
    <cellStyle name="常规 7 2 2 7 4 2 4 2" xfId="23006"/>
    <cellStyle name="常规 7 2 2 7 4 2 5" xfId="23007"/>
    <cellStyle name="常规 7 2 2 7 4 2 5 2" xfId="23008"/>
    <cellStyle name="常规 7 2 2 7 4 2 6" xfId="23011"/>
    <cellStyle name="常规 7 2 2 7 4 3" xfId="23012"/>
    <cellStyle name="常规 7 2 2 7 4 3 2" xfId="23013"/>
    <cellStyle name="常规 7 2 2 7 4 3 2 2" xfId="1074"/>
    <cellStyle name="常规 7 2 2 7 4 3 3" xfId="23014"/>
    <cellStyle name="常规 7 2 2 7 4 3 3 2" xfId="1078"/>
    <cellStyle name="常规 7 2 2 7 4 3 4" xfId="12360"/>
    <cellStyle name="常规 7 2 2 7 4 3 4 2" xfId="3442"/>
    <cellStyle name="常规 7 2 2 7 4 3 5" xfId="12368"/>
    <cellStyle name="常规 7 2 2 7 4 4" xfId="23017"/>
    <cellStyle name="常规 7 2 2 7 4 4 2" xfId="23018"/>
    <cellStyle name="常规 7 2 2 7 4 4 2 2" xfId="3812"/>
    <cellStyle name="常规 7 2 2 7 4 4 3" xfId="23019"/>
    <cellStyle name="常规 7 2 2 7 4 4 3 2" xfId="3841"/>
    <cellStyle name="常规 7 2 2 7 4 4 4" xfId="12381"/>
    <cellStyle name="常规 7 2 2 7 4 4 4 2" xfId="3860"/>
    <cellStyle name="常规 7 2 2 7 4 4 5" xfId="12383"/>
    <cellStyle name="常规 7 2 2 7 4 5" xfId="690"/>
    <cellStyle name="常规 7 2 2 7 4 5 2" xfId="1104"/>
    <cellStyle name="常规 7 2 2 7 4 5 2 2" xfId="3996"/>
    <cellStyle name="常规 7 2 2 7 4 5 3" xfId="23020"/>
    <cellStyle name="常规 7 2 2 7 4 5 3 2" xfId="4031"/>
    <cellStyle name="常规 7 2 2 7 4 5 4" xfId="12393"/>
    <cellStyle name="常规 7 2 2 7 4 6" xfId="527"/>
    <cellStyle name="常规 7 2 2 7 4 6 2" xfId="1106"/>
    <cellStyle name="常规 7 2 2 7 4 7" xfId="1067"/>
    <cellStyle name="常规 7 2 2 7 4 7 2" xfId="23021"/>
    <cellStyle name="常规 7 2 2 7 4 8" xfId="23022"/>
    <cellStyle name="常规 7 2 2 7 4 8 2" xfId="23023"/>
    <cellStyle name="常规 7 2 2 7 4 9" xfId="23024"/>
    <cellStyle name="常规 7 2 2 7 5" xfId="23027"/>
    <cellStyle name="常规 7 2 2 7 5 2" xfId="23029"/>
    <cellStyle name="常规 7 2 2 7 5 2 2" xfId="19736"/>
    <cellStyle name="常规 7 2 2 7 5 2 2 2" xfId="19739"/>
    <cellStyle name="常规 7 2 2 7 5 2 3" xfId="19751"/>
    <cellStyle name="常规 7 2 2 7 5 2 3 2" xfId="19754"/>
    <cellStyle name="常规 7 2 2 7 5 2 4" xfId="19757"/>
    <cellStyle name="常规 7 2 2 7 5 2 4 2" xfId="19760"/>
    <cellStyle name="常规 7 2 2 7 5 2 5" xfId="19764"/>
    <cellStyle name="常规 7 2 2 7 5 3" xfId="23031"/>
    <cellStyle name="常规 7 2 2 7 5 3 2" xfId="19840"/>
    <cellStyle name="常规 7 2 2 7 5 4" xfId="23033"/>
    <cellStyle name="常规 7 2 2 7 5 4 2" xfId="19863"/>
    <cellStyle name="常规 7 2 2 7 5 5" xfId="1146"/>
    <cellStyle name="常规 7 2 2 7 5 5 2" xfId="23035"/>
    <cellStyle name="常规 7 2 2 7 5 6" xfId="23037"/>
    <cellStyle name="常规 7 2 2 7 6" xfId="18302"/>
    <cellStyle name="常规 7 2 2 7 6 2" xfId="23039"/>
    <cellStyle name="常规 7 2 2 7 6 2 2" xfId="11689"/>
    <cellStyle name="常规 7 2 2 7 6 3" xfId="23041"/>
    <cellStyle name="常规 7 2 2 7 6 3 2" xfId="11727"/>
    <cellStyle name="常规 7 2 2 7 6 4" xfId="23043"/>
    <cellStyle name="常规 7 2 2 7 6 4 2" xfId="11757"/>
    <cellStyle name="常规 7 2 2 7 6 5" xfId="2423"/>
    <cellStyle name="常规 7 2 2 7 7" xfId="23045"/>
    <cellStyle name="常规 7 2 2 7 7 2" xfId="23048"/>
    <cellStyle name="常规 7 2 2 7 7 2 2" xfId="11846"/>
    <cellStyle name="常规 7 2 2 7 7 3" xfId="23050"/>
    <cellStyle name="常规 7 2 2 7 7 3 2" xfId="11880"/>
    <cellStyle name="常规 7 2 2 7 7 4" xfId="23052"/>
    <cellStyle name="常规 7 2 2 7 7 4 2" xfId="11900"/>
    <cellStyle name="常规 7 2 2 7 7 5" xfId="2431"/>
    <cellStyle name="常规 7 2 2 7 8" xfId="23054"/>
    <cellStyle name="常规 7 2 2 7 8 2" xfId="23056"/>
    <cellStyle name="常规 7 2 2 7 8 2 2" xfId="20149"/>
    <cellStyle name="常规 7 2 2 7 8 3" xfId="23058"/>
    <cellStyle name="常规 7 2 2 7 8 3 2" xfId="23061"/>
    <cellStyle name="常规 7 2 2 7 8 4" xfId="22403"/>
    <cellStyle name="常规 7 2 2 7 9" xfId="23063"/>
    <cellStyle name="常规 7 2 2 7 9 2" xfId="23065"/>
    <cellStyle name="常规 7 2 2 8" xfId="4693"/>
    <cellStyle name="常规 7 2 2 8 10" xfId="23066"/>
    <cellStyle name="常规 7 2 2 8 10 2" xfId="416"/>
    <cellStyle name="常规 7 2 2 8 11" xfId="23068"/>
    <cellStyle name="常规 7 2 2 8 2" xfId="23070"/>
    <cellStyle name="常规 7 2 2 8 2 10" xfId="3219"/>
    <cellStyle name="常规 7 2 2 8 2 11" xfId="3240"/>
    <cellStyle name="常规 7 2 2 8 2 2" xfId="23072"/>
    <cellStyle name="常规 7 2 2 8 2 2 2" xfId="23074"/>
    <cellStyle name="常规 7 2 2 8 2 2 2 2" xfId="23076"/>
    <cellStyle name="常规 7 2 2 8 2 2 2 2 2" xfId="23078"/>
    <cellStyle name="常规 7 2 2 8 2 2 2 2 2 2" xfId="23079"/>
    <cellStyle name="常规 7 2 2 8 2 2 2 2 3" xfId="23081"/>
    <cellStyle name="常规 7 2 2 8 2 2 2 2 3 2" xfId="23082"/>
    <cellStyle name="常规 7 2 2 8 2 2 2 2 4" xfId="23087"/>
    <cellStyle name="常规 7 2 2 8 2 2 2 2 4 2" xfId="23088"/>
    <cellStyle name="常规 7 2 2 8 2 2 2 2 5" xfId="23089"/>
    <cellStyle name="常规 7 2 2 8 2 2 2 3" xfId="23091"/>
    <cellStyle name="常规 7 2 2 8 2 2 2 3 2" xfId="23093"/>
    <cellStyle name="常规 7 2 2 8 2 2 2 4" xfId="23095"/>
    <cellStyle name="常规 7 2 2 8 2 2 2 4 2" xfId="20428"/>
    <cellStyle name="常规 7 2 2 8 2 2 2 5" xfId="11504"/>
    <cellStyle name="常规 7 2 2 8 2 2 2 5 2" xfId="10357"/>
    <cellStyle name="常规 7 2 2 8 2 2 2 6" xfId="23099"/>
    <cellStyle name="常规 7 2 2 8 2 2 3" xfId="23102"/>
    <cellStyle name="常规 7 2 2 8 2 2 3 2" xfId="23104"/>
    <cellStyle name="常规 7 2 2 8 2 2 3 2 2" xfId="23106"/>
    <cellStyle name="常规 7 2 2 8 2 2 3 3" xfId="16843"/>
    <cellStyle name="常规 7 2 2 8 2 2 3 3 2" xfId="16846"/>
    <cellStyle name="常规 7 2 2 8 2 2 3 4" xfId="16849"/>
    <cellStyle name="常规 7 2 2 8 2 2 3 4 2" xfId="16850"/>
    <cellStyle name="常规 7 2 2 8 2 2 3 5" xfId="11509"/>
    <cellStyle name="常规 7 2 2 8 2 2 4" xfId="23108"/>
    <cellStyle name="常规 7 2 2 8 2 2 4 2" xfId="23110"/>
    <cellStyle name="常规 7 2 2 8 2 2 4 2 2" xfId="23111"/>
    <cellStyle name="常规 7 2 2 8 2 2 4 3" xfId="16858"/>
    <cellStyle name="常规 7 2 2 8 2 2 4 3 2" xfId="23112"/>
    <cellStyle name="常规 7 2 2 8 2 2 4 4" xfId="23113"/>
    <cellStyle name="常规 7 2 2 8 2 2 4 4 2" xfId="23114"/>
    <cellStyle name="常规 7 2 2 8 2 2 4 5" xfId="23116"/>
    <cellStyle name="常规 7 2 2 8 2 2 5" xfId="23118"/>
    <cellStyle name="常规 7 2 2 8 2 2 5 2" xfId="23120"/>
    <cellStyle name="常规 7 2 2 8 2 2 5 2 2" xfId="23121"/>
    <cellStyle name="常规 7 2 2 8 2 2 5 3" xfId="16861"/>
    <cellStyle name="常规 7 2 2 8 2 2 5 3 2" xfId="23122"/>
    <cellStyle name="常规 7 2 2 8 2 2 5 4" xfId="23123"/>
    <cellStyle name="常规 7 2 2 8 2 2 6" xfId="23126"/>
    <cellStyle name="常规 7 2 2 8 2 2 6 2" xfId="23128"/>
    <cellStyle name="常规 7 2 2 8 2 2 7" xfId="21573"/>
    <cellStyle name="常规 7 2 2 8 2 2 7 2" xfId="23129"/>
    <cellStyle name="常规 7 2 2 8 2 2 8" xfId="23130"/>
    <cellStyle name="常规 7 2 2 8 2 2 8 2" xfId="22678"/>
    <cellStyle name="常规 7 2 2 8 2 2 9" xfId="23131"/>
    <cellStyle name="常规 7 2 2 8 2 3" xfId="23132"/>
    <cellStyle name="常规 7 2 2 8 2 3 2" xfId="23134"/>
    <cellStyle name="常规 7 2 2 8 2 3 2 2" xfId="23137"/>
    <cellStyle name="常规 7 2 2 8 2 3 2 2 2" xfId="23141"/>
    <cellStyle name="常规 7 2 2 8 2 3 2 3" xfId="23145"/>
    <cellStyle name="常规 7 2 2 8 2 3 2 3 2" xfId="6658"/>
    <cellStyle name="常规 7 2 2 8 2 3 2 4" xfId="23149"/>
    <cellStyle name="常规 7 2 2 8 2 3 2 4 2" xfId="23151"/>
    <cellStyle name="常规 7 2 2 8 2 3 2 5" xfId="15266"/>
    <cellStyle name="常规 7 2 2 8 2 3 3" xfId="23154"/>
    <cellStyle name="常规 7 2 2 8 2 3 3 2" xfId="23156"/>
    <cellStyle name="常规 7 2 2 8 2 3 4" xfId="23158"/>
    <cellStyle name="常规 7 2 2 8 2 3 4 2" xfId="23160"/>
    <cellStyle name="常规 7 2 2 8 2 3 5" xfId="23162"/>
    <cellStyle name="常规 7 2 2 8 2 3 5 2" xfId="23165"/>
    <cellStyle name="常规 7 2 2 8 2 3 6" xfId="23168"/>
    <cellStyle name="常规 7 2 2 8 2 4" xfId="23170"/>
    <cellStyle name="常规 7 2 2 8 2 4 2" xfId="23172"/>
    <cellStyle name="常规 7 2 2 8 2 4 2 2" xfId="23174"/>
    <cellStyle name="常规 7 2 2 8 2 4 3" xfId="23176"/>
    <cellStyle name="常规 7 2 2 8 2 4 3 2" xfId="23178"/>
    <cellStyle name="常规 7 2 2 8 2 4 4" xfId="23179"/>
    <cellStyle name="常规 7 2 2 8 2 4 4 2" xfId="23180"/>
    <cellStyle name="常规 7 2 2 8 2 4 5" xfId="23181"/>
    <cellStyle name="常规 7 2 2 8 2 5" xfId="2490"/>
    <cellStyle name="常规 7 2 2 8 2 5 2" xfId="2496"/>
    <cellStyle name="常规 7 2 2 8 2 5 2 2" xfId="23182"/>
    <cellStyle name="常规 7 2 2 8 2 5 3" xfId="23183"/>
    <cellStyle name="常规 7 2 2 8 2 5 3 2" xfId="6530"/>
    <cellStyle name="常规 7 2 2 8 2 5 4" xfId="23184"/>
    <cellStyle name="常规 7 2 2 8 2 5 4 2" xfId="3138"/>
    <cellStyle name="常规 7 2 2 8 2 5 5" xfId="23185"/>
    <cellStyle name="常规 7 2 2 8 2 6" xfId="2498"/>
    <cellStyle name="常规 7 2 2 8 2 6 2" xfId="2503"/>
    <cellStyle name="常规 7 2 2 8 2 6 2 2" xfId="23186"/>
    <cellStyle name="常规 7 2 2 8 2 6 3" xfId="23187"/>
    <cellStyle name="常规 7 2 2 8 2 6 3 2" xfId="6659"/>
    <cellStyle name="常规 7 2 2 8 2 6 4" xfId="23188"/>
    <cellStyle name="常规 7 2 2 8 2 7" xfId="2238"/>
    <cellStyle name="常规 7 2 2 8 2 7 2" xfId="2243"/>
    <cellStyle name="常规 7 2 2 8 2 8" xfId="2246"/>
    <cellStyle name="常规 7 2 2 8 2 8 2" xfId="23189"/>
    <cellStyle name="常规 7 2 2 8 2 9" xfId="23190"/>
    <cellStyle name="常规 7 2 2 8 2 9 2" xfId="23191"/>
    <cellStyle name="常规 7 2 2 8 3" xfId="23192"/>
    <cellStyle name="常规 7 2 2 8 3 10" xfId="3348"/>
    <cellStyle name="常规 7 2 2 8 3 2" xfId="23193"/>
    <cellStyle name="常规 7 2 2 8 3 2 2" xfId="23196"/>
    <cellStyle name="常规 7 2 2 8 3 2 2 2" xfId="7458"/>
    <cellStyle name="常规 7 2 2 8 3 2 2 2 2" xfId="7462"/>
    <cellStyle name="常规 7 2 2 8 3 2 2 3" xfId="4924"/>
    <cellStyle name="常规 7 2 2 8 3 2 2 3 2" xfId="7479"/>
    <cellStyle name="常规 7 2 2 8 3 2 2 4" xfId="3599"/>
    <cellStyle name="常规 7 2 2 8 3 2 2 4 2" xfId="3609"/>
    <cellStyle name="常规 7 2 2 8 3 2 2 5" xfId="3619"/>
    <cellStyle name="常规 7 2 2 8 3 2 3" xfId="23200"/>
    <cellStyle name="常规 7 2 2 8 3 2 3 2" xfId="7583"/>
    <cellStyle name="常规 7 2 2 8 3 2 4" xfId="23202"/>
    <cellStyle name="常规 7 2 2 8 3 2 4 2" xfId="7620"/>
    <cellStyle name="常规 7 2 2 8 3 2 5" xfId="23204"/>
    <cellStyle name="常规 7 2 2 8 3 2 5 2" xfId="23206"/>
    <cellStyle name="常规 7 2 2 8 3 2 6" xfId="23208"/>
    <cellStyle name="常规 7 2 2 8 3 3" xfId="23209"/>
    <cellStyle name="常规 7 2 2 8 3 3 2" xfId="23211"/>
    <cellStyle name="常规 7 2 2 8 3 3 2 2" xfId="8476"/>
    <cellStyle name="常规 7 2 2 8 3 3 3" xfId="23213"/>
    <cellStyle name="常规 7 2 2 8 3 3 3 2" xfId="1759"/>
    <cellStyle name="常规 7 2 2 8 3 3 4" xfId="23215"/>
    <cellStyle name="常规 7 2 2 8 3 3 4 2" xfId="23217"/>
    <cellStyle name="常规 7 2 2 8 3 3 5" xfId="23219"/>
    <cellStyle name="常规 7 2 2 8 3 4" xfId="23221"/>
    <cellStyle name="常规 7 2 2 8 3 4 2" xfId="23223"/>
    <cellStyle name="常规 7 2 2 8 3 4 2 2" xfId="2441"/>
    <cellStyle name="常规 7 2 2 8 3 4 3" xfId="23225"/>
    <cellStyle name="常规 7 2 2 8 3 4 3 2" xfId="23226"/>
    <cellStyle name="常规 7 2 2 8 3 4 4" xfId="23227"/>
    <cellStyle name="常规 7 2 2 8 3 4 4 2" xfId="20233"/>
    <cellStyle name="常规 7 2 2 8 3 4 5" xfId="23228"/>
    <cellStyle name="常规 7 2 2 8 3 5" xfId="2516"/>
    <cellStyle name="常规 7 2 2 8 3 5 2" xfId="2521"/>
    <cellStyle name="常规 7 2 2 8 3 5 2 2" xfId="23229"/>
    <cellStyle name="常规 7 2 2 8 3 5 3" xfId="23231"/>
    <cellStyle name="常规 7 2 2 8 3 5 3 2" xfId="6791"/>
    <cellStyle name="常规 7 2 2 8 3 5 4" xfId="23232"/>
    <cellStyle name="常规 7 2 2 8 3 6" xfId="2523"/>
    <cellStyle name="常规 7 2 2 8 3 6 2" xfId="2526"/>
    <cellStyle name="常规 7 2 2 8 3 7" xfId="2257"/>
    <cellStyle name="常规 7 2 2 8 3 7 2" xfId="23234"/>
    <cellStyle name="常规 7 2 2 8 3 8" xfId="23235"/>
    <cellStyle name="常规 7 2 2 8 3 8 2" xfId="23236"/>
    <cellStyle name="常规 7 2 2 8 3 9" xfId="23237"/>
    <cellStyle name="常规 7 2 2 8 4" xfId="23239"/>
    <cellStyle name="常规 7 2 2 8 4 2" xfId="23240"/>
    <cellStyle name="常规 7 2 2 8 4 2 2" xfId="23242"/>
    <cellStyle name="常规 7 2 2 8 4 2 2 2" xfId="11042"/>
    <cellStyle name="常规 7 2 2 8 4 2 3" xfId="23244"/>
    <cellStyle name="常规 7 2 2 8 4 2 3 2" xfId="11087"/>
    <cellStyle name="常规 7 2 2 8 4 2 4" xfId="23246"/>
    <cellStyle name="常规 7 2 2 8 4 2 4 2" xfId="15125"/>
    <cellStyle name="常规 7 2 2 8 4 2 5" xfId="23248"/>
    <cellStyle name="常规 7 2 2 8 4 3" xfId="23249"/>
    <cellStyle name="常规 7 2 2 8 4 3 2" xfId="23251"/>
    <cellStyle name="常规 7 2 2 8 4 4" xfId="23252"/>
    <cellStyle name="常规 7 2 2 8 4 4 2" xfId="23254"/>
    <cellStyle name="常规 7 2 2 8 4 5" xfId="1257"/>
    <cellStyle name="常规 7 2 2 8 4 5 2" xfId="23256"/>
    <cellStyle name="常规 7 2 2 8 4 6" xfId="23257"/>
    <cellStyle name="常规 7 2 2 8 5" xfId="23260"/>
    <cellStyle name="常规 7 2 2 8 5 2" xfId="23262"/>
    <cellStyle name="常规 7 2 2 8 5 2 2" xfId="20280"/>
    <cellStyle name="常规 7 2 2 8 5 3" xfId="23264"/>
    <cellStyle name="常规 7 2 2 8 5 3 2" xfId="20305"/>
    <cellStyle name="常规 7 2 2 8 5 4" xfId="23266"/>
    <cellStyle name="常规 7 2 2 8 5 4 2" xfId="568"/>
    <cellStyle name="常规 7 2 2 8 5 5" xfId="2531"/>
    <cellStyle name="常规 7 2 2 8 6" xfId="18307"/>
    <cellStyle name="常规 7 2 2 8 6 2" xfId="23268"/>
    <cellStyle name="常规 7 2 2 8 6 2 2" xfId="348"/>
    <cellStyle name="常规 7 2 2 8 6 3" xfId="18747"/>
    <cellStyle name="常规 7 2 2 8 6 3 2" xfId="12054"/>
    <cellStyle name="常规 7 2 2 8 6 4" xfId="18750"/>
    <cellStyle name="常规 7 2 2 8 6 4 2" xfId="881"/>
    <cellStyle name="常规 7 2 2 8 6 5" xfId="2534"/>
    <cellStyle name="常规 7 2 2 8 7" xfId="23270"/>
    <cellStyle name="常规 7 2 2 8 7 2" xfId="23272"/>
    <cellStyle name="常规 7 2 2 8 7 2 2" xfId="23273"/>
    <cellStyle name="常规 7 2 2 8 7 3" xfId="18757"/>
    <cellStyle name="常规 7 2 2 8 7 3 2" xfId="18759"/>
    <cellStyle name="常规 7 2 2 8 7 4" xfId="18761"/>
    <cellStyle name="常规 7 2 2 8 8" xfId="23275"/>
    <cellStyle name="常规 7 2 2 8 8 2" xfId="23277"/>
    <cellStyle name="常规 7 2 2 8 9" xfId="23279"/>
    <cellStyle name="常规 7 2 2 8 9 2" xfId="23280"/>
    <cellStyle name="常规 7 2 2 9" xfId="23281"/>
    <cellStyle name="常规 7 2 2 9 10" xfId="23282"/>
    <cellStyle name="常规 7 2 2 9 10 2" xfId="23284"/>
    <cellStyle name="常规 7 2 2 9 11" xfId="23285"/>
    <cellStyle name="常规 7 2 2 9 12" xfId="23286"/>
    <cellStyle name="常规 7 2 2 9 2" xfId="23287"/>
    <cellStyle name="常规 7 2 2 9 2 10" xfId="11746"/>
    <cellStyle name="常规 7 2 2 9 2 11" xfId="11773"/>
    <cellStyle name="常规 7 2 2 9 2 2" xfId="23288"/>
    <cellStyle name="常规 7 2 2 9 2 2 2" xfId="23290"/>
    <cellStyle name="常规 7 2 2 9 2 2 2 2" xfId="23292"/>
    <cellStyle name="常规 7 2 2 9 2 2 2 2 2" xfId="23295"/>
    <cellStyle name="常规 7 2 2 9 2 2 2 2 2 2" xfId="23297"/>
    <cellStyle name="常规 7 2 2 9 2 2 2 2 3" xfId="23300"/>
    <cellStyle name="常规 7 2 2 9 2 2 2 2 3 2" xfId="23303"/>
    <cellStyle name="常规 7 2 2 9 2 2 2 2 4" xfId="23310"/>
    <cellStyle name="常规 7 2 2 9 2 2 2 2 4 2" xfId="23313"/>
    <cellStyle name="常规 7 2 2 9 2 2 2 2 5" xfId="7800"/>
    <cellStyle name="常规 7 2 2 9 2 2 2 3" xfId="23315"/>
    <cellStyle name="常规 7 2 2 9 2 2 2 3 2" xfId="23318"/>
    <cellStyle name="常规 7 2 2 9 2 2 2 4" xfId="23320"/>
    <cellStyle name="常规 7 2 2 9 2 2 2 4 2" xfId="23323"/>
    <cellStyle name="常规 7 2 2 9 2 2 2 5" xfId="11935"/>
    <cellStyle name="常规 7 2 2 9 2 2 2 5 2" xfId="23328"/>
    <cellStyle name="常规 7 2 2 9 2 2 2 6" xfId="14468"/>
    <cellStyle name="常规 7 2 2 9 2 2 3" xfId="23330"/>
    <cellStyle name="常规 7 2 2 9 2 2 3 2" xfId="23332"/>
    <cellStyle name="常规 7 2 2 9 2 2 3 2 2" xfId="23335"/>
    <cellStyle name="常规 7 2 2 9 2 2 3 3" xfId="17006"/>
    <cellStyle name="常规 7 2 2 9 2 2 3 3 2" xfId="23338"/>
    <cellStyle name="常规 7 2 2 9 2 2 3 4" xfId="23340"/>
    <cellStyle name="常规 7 2 2 9 2 2 3 4 2" xfId="23342"/>
    <cellStyle name="常规 7 2 2 9 2 2 3 5" xfId="11940"/>
    <cellStyle name="常规 7 2 2 9 2 2 4" xfId="23344"/>
    <cellStyle name="常规 7 2 2 9 2 2 4 2" xfId="23346"/>
    <cellStyle name="常规 7 2 2 9 2 2 4 2 2" xfId="23349"/>
    <cellStyle name="常规 7 2 2 9 2 2 4 3" xfId="17008"/>
    <cellStyle name="常规 7 2 2 9 2 2 4 3 2" xfId="23352"/>
    <cellStyle name="常规 7 2 2 9 2 2 4 4" xfId="23353"/>
    <cellStyle name="常规 7 2 2 9 2 2 4 4 2" xfId="23356"/>
    <cellStyle name="常规 7 2 2 9 2 2 4 5" xfId="23358"/>
    <cellStyle name="常规 7 2 2 9 2 2 5" xfId="23360"/>
    <cellStyle name="常规 7 2 2 9 2 2 5 2" xfId="23362"/>
    <cellStyle name="常规 7 2 2 9 2 2 5 2 2" xfId="23364"/>
    <cellStyle name="常规 7 2 2 9 2 2 5 3" xfId="17011"/>
    <cellStyle name="常规 7 2 2 9 2 2 5 3 2" xfId="23366"/>
    <cellStyle name="常规 7 2 2 9 2 2 5 4" xfId="23367"/>
    <cellStyle name="常规 7 2 2 9 2 2 6" xfId="23369"/>
    <cellStyle name="常规 7 2 2 9 2 2 6 2" xfId="23371"/>
    <cellStyle name="常规 7 2 2 9 2 2 7" xfId="21772"/>
    <cellStyle name="常规 7 2 2 9 2 2 7 2" xfId="23372"/>
    <cellStyle name="常规 7 2 2 9 2 2 8" xfId="23373"/>
    <cellStyle name="常规 7 2 2 9 2 2 8 2" xfId="23374"/>
    <cellStyle name="常规 7 2 2 9 2 2 9" xfId="23375"/>
    <cellStyle name="常规 7 2 2 9 2 3" xfId="9823"/>
    <cellStyle name="常规 7 2 2 9 2 3 2" xfId="23377"/>
    <cellStyle name="常规 7 2 2 9 2 3 2 2" xfId="8236"/>
    <cellStyle name="常规 7 2 2 9 2 3 2 2 2" xfId="4858"/>
    <cellStyle name="常规 7 2 2 9 2 3 2 3" xfId="8246"/>
    <cellStyle name="常规 7 2 2 9 2 3 2 3 2" xfId="6880"/>
    <cellStyle name="常规 7 2 2 9 2 3 2 4" xfId="8250"/>
    <cellStyle name="常规 7 2 2 9 2 3 2 4 2" xfId="23378"/>
    <cellStyle name="常规 7 2 2 9 2 3 2 5" xfId="23380"/>
    <cellStyle name="常规 7 2 2 9 2 3 3" xfId="23382"/>
    <cellStyle name="常规 7 2 2 9 2 3 3 2" xfId="4555"/>
    <cellStyle name="常规 7 2 2 9 2 3 4" xfId="23384"/>
    <cellStyle name="常规 7 2 2 9 2 3 4 2" xfId="8267"/>
    <cellStyle name="常规 7 2 2 9 2 3 5" xfId="23386"/>
    <cellStyle name="常规 7 2 2 9 2 3 5 2" xfId="23389"/>
    <cellStyle name="常规 7 2 2 9 2 3 6" xfId="23391"/>
    <cellStyle name="常规 7 2 2 9 2 4" xfId="23393"/>
    <cellStyle name="常规 7 2 2 9 2 4 2" xfId="23395"/>
    <cellStyle name="常规 7 2 2 9 2 4 2 2" xfId="8403"/>
    <cellStyle name="常规 7 2 2 9 2 4 3" xfId="23397"/>
    <cellStyle name="常规 7 2 2 9 2 4 3 2" xfId="8411"/>
    <cellStyle name="常规 7 2 2 9 2 4 4" xfId="23398"/>
    <cellStyle name="常规 7 2 2 9 2 4 4 2" xfId="23399"/>
    <cellStyle name="常规 7 2 2 9 2 4 5" xfId="23400"/>
    <cellStyle name="常规 7 2 2 9 2 5" xfId="2581"/>
    <cellStyle name="常规 7 2 2 9 2 5 2" xfId="23402"/>
    <cellStyle name="常规 7 2 2 9 2 5 2 2" xfId="5912"/>
    <cellStyle name="常规 7 2 2 9 2 5 3" xfId="23403"/>
    <cellStyle name="常规 7 2 2 9 2 5 3 2" xfId="7010"/>
    <cellStyle name="常规 7 2 2 9 2 5 4" xfId="23404"/>
    <cellStyle name="常规 7 2 2 9 2 5 4 2" xfId="7015"/>
    <cellStyle name="常规 7 2 2 9 2 5 5" xfId="23405"/>
    <cellStyle name="常规 7 2 2 9 2 6" xfId="23406"/>
    <cellStyle name="常规 7 2 2 9 2 6 2" xfId="23408"/>
    <cellStyle name="常规 7 2 2 9 2 6 2 2" xfId="23410"/>
    <cellStyle name="常规 7 2 2 9 2 6 3" xfId="6430"/>
    <cellStyle name="常规 7 2 2 9 2 6 3 2" xfId="7045"/>
    <cellStyle name="常规 7 2 2 9 2 6 4" xfId="23411"/>
    <cellStyle name="常规 7 2 2 9 2 7" xfId="23412"/>
    <cellStyle name="常规 7 2 2 9 2 7 2" xfId="23413"/>
    <cellStyle name="常规 7 2 2 9 2 8" xfId="23414"/>
    <cellStyle name="常规 7 2 2 9 2 8 2" xfId="23415"/>
    <cellStyle name="常规 7 2 2 9 2 9" xfId="23416"/>
    <cellStyle name="常规 7 2 2 9 2 9 2" xfId="23417"/>
    <cellStyle name="常规 7 2 2 9 3" xfId="23418"/>
    <cellStyle name="常规 7 2 2 9 3 2" xfId="23419"/>
    <cellStyle name="常规 7 2 2 9 3 2 2" xfId="23421"/>
    <cellStyle name="常规 7 2 2 9 3 2 2 2" xfId="16356"/>
    <cellStyle name="常规 7 2 2 9 3 2 2 2 2" xfId="16361"/>
    <cellStyle name="常规 7 2 2 9 3 2 2 3" xfId="16366"/>
    <cellStyle name="常规 7 2 2 9 3 2 2 3 2" xfId="16372"/>
    <cellStyle name="常规 7 2 2 9 3 2 2 4" xfId="16376"/>
    <cellStyle name="常规 7 2 2 9 3 2 2 4 2" xfId="16381"/>
    <cellStyle name="常规 7 2 2 9 3 2 2 5" xfId="16386"/>
    <cellStyle name="常规 7 2 2 9 3 2 3" xfId="23423"/>
    <cellStyle name="常规 7 2 2 9 3 2 3 2" xfId="16420"/>
    <cellStyle name="常规 7 2 2 9 3 2 4" xfId="23425"/>
    <cellStyle name="常规 7 2 2 9 3 2 4 2" xfId="23427"/>
    <cellStyle name="常规 7 2 2 9 3 2 5" xfId="23429"/>
    <cellStyle name="常规 7 2 2 9 3 2 5 2" xfId="23431"/>
    <cellStyle name="常规 7 2 2 9 3 2 6" xfId="23433"/>
    <cellStyle name="常规 7 2 2 9 3 3" xfId="9826"/>
    <cellStyle name="常规 7 2 2 9 3 3 2" xfId="23435"/>
    <cellStyle name="常规 7 2 2 9 3 3 2 2" xfId="8752"/>
    <cellStyle name="常规 7 2 2 9 3 3 3" xfId="23437"/>
    <cellStyle name="常规 7 2 2 9 3 3 3 2" xfId="5706"/>
    <cellStyle name="常规 7 2 2 9 3 3 4" xfId="23439"/>
    <cellStyle name="常规 7 2 2 9 3 3 4 2" xfId="23441"/>
    <cellStyle name="常规 7 2 2 9 3 3 5" xfId="23443"/>
    <cellStyle name="常规 7 2 2 9 3 4" xfId="23445"/>
    <cellStyle name="常规 7 2 2 9 3 4 2" xfId="23447"/>
    <cellStyle name="常规 7 2 2 9 3 4 2 2" xfId="1769"/>
    <cellStyle name="常规 7 2 2 9 3 4 3" xfId="23449"/>
    <cellStyle name="常规 7 2 2 9 3 4 3 2" xfId="23450"/>
    <cellStyle name="常规 7 2 2 9 3 4 4" xfId="23451"/>
    <cellStyle name="常规 7 2 2 9 3 4 4 2" xfId="23452"/>
    <cellStyle name="常规 7 2 2 9 3 4 5" xfId="23453"/>
    <cellStyle name="常规 7 2 2 9 3 5" xfId="2591"/>
    <cellStyle name="常规 7 2 2 9 3 5 2" xfId="23455"/>
    <cellStyle name="常规 7 2 2 9 3 5 2 2" xfId="23457"/>
    <cellStyle name="常规 7 2 2 9 3 5 3" xfId="23458"/>
    <cellStyle name="常规 7 2 2 9 3 5 3 2" xfId="2329"/>
    <cellStyle name="常规 7 2 2 9 3 5 4" xfId="23459"/>
    <cellStyle name="常规 7 2 2 9 3 6" xfId="4365"/>
    <cellStyle name="常规 7 2 2 9 3 6 2" xfId="23461"/>
    <cellStyle name="常规 7 2 2 9 3 7" xfId="23462"/>
    <cellStyle name="常规 7 2 2 9 3 7 2" xfId="23463"/>
    <cellStyle name="常规 7 2 2 9 3 8" xfId="23464"/>
    <cellStyle name="常规 7 2 2 9 3 8 2" xfId="23465"/>
    <cellStyle name="常规 7 2 2 9 3 9" xfId="23466"/>
    <cellStyle name="常规 7 2 2 9 4" xfId="23469"/>
    <cellStyle name="常规 7 2 2 9 4 2" xfId="23470"/>
    <cellStyle name="常规 7 2 2 9 4 2 2" xfId="23472"/>
    <cellStyle name="常规 7 2 2 9 4 2 2 2" xfId="17905"/>
    <cellStyle name="常规 7 2 2 9 4 2 3" xfId="23475"/>
    <cellStyle name="常规 7 2 2 9 4 2 3 2" xfId="23478"/>
    <cellStyle name="常规 7 2 2 9 4 2 4" xfId="23480"/>
    <cellStyle name="常规 7 2 2 9 4 2 4 2" xfId="23482"/>
    <cellStyle name="常规 7 2 2 9 4 2 5" xfId="23484"/>
    <cellStyle name="常规 7 2 2 9 4 3" xfId="9829"/>
    <cellStyle name="常规 7 2 2 9 4 3 2" xfId="23486"/>
    <cellStyle name="常规 7 2 2 9 4 4" xfId="23487"/>
    <cellStyle name="常规 7 2 2 9 4 4 2" xfId="23489"/>
    <cellStyle name="常规 7 2 2 9 4 5" xfId="1345"/>
    <cellStyle name="常规 7 2 2 9 4 5 2" xfId="23491"/>
    <cellStyle name="常规 7 2 2 9 4 6" xfId="4367"/>
    <cellStyle name="常规 7 2 2 9 5" xfId="23494"/>
    <cellStyle name="常规 7 2 2 9 5 2" xfId="20617"/>
    <cellStyle name="常规 7 2 2 9 5 2 2" xfId="20465"/>
    <cellStyle name="常规 7 2 2 9 5 3" xfId="20619"/>
    <cellStyle name="常规 7 2 2 9 5 3 2" xfId="20485"/>
    <cellStyle name="常规 7 2 2 9 5 4" xfId="20621"/>
    <cellStyle name="常规 7 2 2 9 5 4 2" xfId="20624"/>
    <cellStyle name="常规 7 2 2 9 5 5" xfId="20627"/>
    <cellStyle name="常规 7 2 2 9 6" xfId="18311"/>
    <cellStyle name="常规 7 2 2 9 6 2" xfId="20632"/>
    <cellStyle name="常规 7 2 2 9 6 2 2" xfId="20534"/>
    <cellStyle name="常规 7 2 2 9 6 3" xfId="18797"/>
    <cellStyle name="常规 7 2 2 9 6 3 2" xfId="18800"/>
    <cellStyle name="常规 7 2 2 9 6 4" xfId="18803"/>
    <cellStyle name="常规 7 2 2 9 6 4 2" xfId="18805"/>
    <cellStyle name="常规 7 2 2 9 6 5" xfId="18808"/>
    <cellStyle name="常规 7 2 2 9 7" xfId="23496"/>
    <cellStyle name="常规 7 2 2 9 7 2" xfId="20637"/>
    <cellStyle name="常规 7 2 2 9 7 2 2" xfId="20639"/>
    <cellStyle name="常规 7 2 2 9 7 3" xfId="18818"/>
    <cellStyle name="常规 7 2 2 9 7 3 2" xfId="20641"/>
    <cellStyle name="常规 7 2 2 9 7 4" xfId="20643"/>
    <cellStyle name="常规 7 2 2 9 8" xfId="23498"/>
    <cellStyle name="常规 7 2 2 9 8 2" xfId="20649"/>
    <cellStyle name="常规 7 2 2 9 9" xfId="23499"/>
    <cellStyle name="常规 7 2 2 9 9 2" xfId="23500"/>
    <cellStyle name="常规 7 2 20" xfId="1538"/>
    <cellStyle name="常规 7 2 20 2" xfId="4712"/>
    <cellStyle name="常规 7 2 21" xfId="4729"/>
    <cellStyle name="常规 7 2 3" xfId="20116"/>
    <cellStyle name="常规 7 2 3 10" xfId="23501"/>
    <cellStyle name="常规 7 2 3 10 2" xfId="23502"/>
    <cellStyle name="常规 7 2 3 10 2 2" xfId="23503"/>
    <cellStyle name="常规 7 2 3 10 2 2 2" xfId="23504"/>
    <cellStyle name="常规 7 2 3 10 2 3" xfId="23507"/>
    <cellStyle name="常规 7 2 3 10 2 3 2" xfId="23508"/>
    <cellStyle name="常规 7 2 3 10 2 4" xfId="23509"/>
    <cellStyle name="常规 7 2 3 10 2 4 2" xfId="23510"/>
    <cellStyle name="常规 7 2 3 10 2 5" xfId="23511"/>
    <cellStyle name="常规 7 2 3 10 3" xfId="19104"/>
    <cellStyle name="常规 7 2 3 10 3 2" xfId="19107"/>
    <cellStyle name="常规 7 2 3 10 4" xfId="19110"/>
    <cellStyle name="常规 7 2 3 10 4 2" xfId="19114"/>
    <cellStyle name="常规 7 2 3 10 5" xfId="19117"/>
    <cellStyle name="常规 7 2 3 10 5 2" xfId="19119"/>
    <cellStyle name="常规 7 2 3 10 6" xfId="9330"/>
    <cellStyle name="常规 7 2 3 11" xfId="23512"/>
    <cellStyle name="常规 7 2 3 11 2" xfId="17941"/>
    <cellStyle name="常规 7 2 3 11 2 2" xfId="17944"/>
    <cellStyle name="常规 7 2 3 11 3" xfId="19123"/>
    <cellStyle name="常规 7 2 3 11 3 2" xfId="19125"/>
    <cellStyle name="常规 7 2 3 11 4" xfId="19128"/>
    <cellStyle name="常规 7 2 3 11 4 2" xfId="19130"/>
    <cellStyle name="常规 7 2 3 11 5" xfId="19132"/>
    <cellStyle name="常规 7 2 3 12" xfId="23513"/>
    <cellStyle name="常规 7 2 3 12 2" xfId="18184"/>
    <cellStyle name="常规 7 2 3 12 2 2" xfId="15451"/>
    <cellStyle name="常规 7 2 3 12 3" xfId="19135"/>
    <cellStyle name="常规 7 2 3 12 3 2" xfId="23514"/>
    <cellStyle name="常规 7 2 3 12 4" xfId="23515"/>
    <cellStyle name="常规 7 2 3 12 4 2" xfId="23516"/>
    <cellStyle name="常规 7 2 3 12 5" xfId="23517"/>
    <cellStyle name="常规 7 2 3 13" xfId="23518"/>
    <cellStyle name="常规 7 2 3 13 2" xfId="18424"/>
    <cellStyle name="常规 7 2 3 13 2 2" xfId="18426"/>
    <cellStyle name="常规 7 2 3 13 3" xfId="19138"/>
    <cellStyle name="常规 7 2 3 13 3 2" xfId="23519"/>
    <cellStyle name="常规 7 2 3 13 4" xfId="23520"/>
    <cellStyle name="常规 7 2 3 13 4 2" xfId="23521"/>
    <cellStyle name="常规 7 2 3 13 5" xfId="23522"/>
    <cellStyle name="常规 7 2 3 14" xfId="15511"/>
    <cellStyle name="常规 7 2 3 14 2" xfId="15513"/>
    <cellStyle name="常规 7 2 3 14 2 2" xfId="18604"/>
    <cellStyle name="常规 7 2 3 14 3" xfId="19141"/>
    <cellStyle name="常规 7 2 3 14 3 2" xfId="23524"/>
    <cellStyle name="常规 7 2 3 14 4" xfId="23525"/>
    <cellStyle name="常规 7 2 3 15" xfId="15516"/>
    <cellStyle name="常规 7 2 3 15 2" xfId="15519"/>
    <cellStyle name="常规 7 2 3 16" xfId="6168"/>
    <cellStyle name="常规 7 2 3 16 2" xfId="15522"/>
    <cellStyle name="常规 7 2 3 17" xfId="15524"/>
    <cellStyle name="常规 7 2 3 17 2" xfId="23526"/>
    <cellStyle name="常规 7 2 3 18" xfId="23529"/>
    <cellStyle name="常规 7 2 3 2" xfId="6927"/>
    <cellStyle name="常规 7 2 3 2 10" xfId="23530"/>
    <cellStyle name="常规 7 2 3 2 10 2" xfId="23532"/>
    <cellStyle name="常规 7 2 3 2 10 2 2" xfId="23534"/>
    <cellStyle name="常规 7 2 3 2 10 3" xfId="23537"/>
    <cellStyle name="常规 7 2 3 2 10 3 2" xfId="23539"/>
    <cellStyle name="常规 7 2 3 2 10 4" xfId="22384"/>
    <cellStyle name="常规 7 2 3 2 10 4 2" xfId="23541"/>
    <cellStyle name="常规 7 2 3 2 10 5" xfId="16244"/>
    <cellStyle name="常规 7 2 3 2 11" xfId="23542"/>
    <cellStyle name="常规 7 2 3 2 11 2" xfId="23544"/>
    <cellStyle name="常规 7 2 3 2 11 2 2" xfId="23546"/>
    <cellStyle name="常规 7 2 3 2 11 3" xfId="23549"/>
    <cellStyle name="常规 7 2 3 2 11 3 2" xfId="23552"/>
    <cellStyle name="常规 7 2 3 2 11 4" xfId="22388"/>
    <cellStyle name="常规 7 2 3 2 11 4 2" xfId="23554"/>
    <cellStyle name="常规 7 2 3 2 11 5" xfId="16251"/>
    <cellStyle name="常规 7 2 3 2 12" xfId="23555"/>
    <cellStyle name="常规 7 2 3 2 12 2" xfId="23557"/>
    <cellStyle name="常规 7 2 3 2 12 2 2" xfId="23559"/>
    <cellStyle name="常规 7 2 3 2 12 3" xfId="23562"/>
    <cellStyle name="常规 7 2 3 2 12 3 2" xfId="23565"/>
    <cellStyle name="常规 7 2 3 2 12 4" xfId="23567"/>
    <cellStyle name="常规 7 2 3 2 12 4 2" xfId="23570"/>
    <cellStyle name="常规 7 2 3 2 12 5" xfId="23572"/>
    <cellStyle name="常规 7 2 3 2 13" xfId="23575"/>
    <cellStyle name="常规 7 2 3 2 13 2" xfId="21445"/>
    <cellStyle name="常规 7 2 3 2 13 2 2" xfId="23577"/>
    <cellStyle name="常规 7 2 3 2 13 3" xfId="23579"/>
    <cellStyle name="常规 7 2 3 2 13 3 2" xfId="23581"/>
    <cellStyle name="常规 7 2 3 2 13 4" xfId="23582"/>
    <cellStyle name="常规 7 2 3 2 14" xfId="23583"/>
    <cellStyle name="常规 7 2 3 2 14 2" xfId="23585"/>
    <cellStyle name="常规 7 2 3 2 15" xfId="23586"/>
    <cellStyle name="常规 7 2 3 2 15 2" xfId="23588"/>
    <cellStyle name="常规 7 2 3 2 16" xfId="23589"/>
    <cellStyle name="常规 7 2 3 2 16 2" xfId="23591"/>
    <cellStyle name="常规 7 2 3 2 17" xfId="23592"/>
    <cellStyle name="常规 7 2 3 2 2" xfId="23594"/>
    <cellStyle name="常规 7 2 3 2 2 10" xfId="17296"/>
    <cellStyle name="常规 7 2 3 2 2 10 2" xfId="17298"/>
    <cellStyle name="常规 7 2 3 2 2 10 2 2" xfId="23595"/>
    <cellStyle name="常规 7 2 3 2 2 10 3" xfId="23599"/>
    <cellStyle name="常规 7 2 3 2 2 10 3 2" xfId="23601"/>
    <cellStyle name="常规 7 2 3 2 2 10 4" xfId="10147"/>
    <cellStyle name="常规 7 2 3 2 2 10 4 2" xfId="23602"/>
    <cellStyle name="常规 7 2 3 2 2 10 5" xfId="23603"/>
    <cellStyle name="常规 7 2 3 2 2 11" xfId="9521"/>
    <cellStyle name="常规 7 2 3 2 2 11 2" xfId="9524"/>
    <cellStyle name="常规 7 2 3 2 2 11 2 2" xfId="23604"/>
    <cellStyle name="常规 7 2 3 2 2 11 3" xfId="23607"/>
    <cellStyle name="常规 7 2 3 2 2 11 3 2" xfId="23608"/>
    <cellStyle name="常规 7 2 3 2 2 11 4" xfId="15027"/>
    <cellStyle name="常规 7 2 3 2 2 12" xfId="9527"/>
    <cellStyle name="常规 7 2 3 2 2 12 2" xfId="9530"/>
    <cellStyle name="常规 7 2 3 2 2 13" xfId="9533"/>
    <cellStyle name="常规 7 2 3 2 2 13 2" xfId="9536"/>
    <cellStyle name="常规 7 2 3 2 2 14" xfId="9538"/>
    <cellStyle name="常规 7 2 3 2 2 14 2" xfId="23609"/>
    <cellStyle name="常规 7 2 3 2 2 15" xfId="23611"/>
    <cellStyle name="常规 7 2 3 2 2 2" xfId="23612"/>
    <cellStyle name="常规 7 2 3 2 2 2 10" xfId="23614"/>
    <cellStyle name="常规 7 2 3 2 2 2 10 2" xfId="23617"/>
    <cellStyle name="常规 7 2 3 2 2 2 11" xfId="23619"/>
    <cellStyle name="常规 7 2 3 2 2 2 11 2" xfId="23621"/>
    <cellStyle name="常规 7 2 3 2 2 2 12" xfId="14351"/>
    <cellStyle name="常规 7 2 3 2 2 2 2" xfId="23622"/>
    <cellStyle name="常规 7 2 3 2 2 2 2 10" xfId="23625"/>
    <cellStyle name="常规 7 2 3 2 2 2 2 10 2" xfId="7249"/>
    <cellStyle name="常规 7 2 3 2 2 2 2 11" xfId="23195"/>
    <cellStyle name="常规 7 2 3 2 2 2 2 12" xfId="23198"/>
    <cellStyle name="常规 7 2 3 2 2 2 2 2" xfId="23626"/>
    <cellStyle name="常规 7 2 3 2 2 2 2 2 10" xfId="559"/>
    <cellStyle name="常规 7 2 3 2 2 2 2 2 11" xfId="614"/>
    <cellStyle name="常规 7 2 3 2 2 2 2 2 2" xfId="23627"/>
    <cellStyle name="常规 7 2 3 2 2 2 2 2 2 2" xfId="15335"/>
    <cellStyle name="常规 7 2 3 2 2 2 2 2 2 2 2" xfId="12098"/>
    <cellStyle name="常规 7 2 3 2 2 2 2 2 2 2 2 2" xfId="12104"/>
    <cellStyle name="常规 7 2 3 2 2 2 2 2 2 2 2 2 2" xfId="23629"/>
    <cellStyle name="常规 7 2 3 2 2 2 2 2 2 2 2 3" xfId="23632"/>
    <cellStyle name="常规 7 2 3 2 2 2 2 2 2 2 2 3 2" xfId="23634"/>
    <cellStyle name="常规 7 2 3 2 2 2 2 2 2 2 2 4" xfId="23636"/>
    <cellStyle name="常规 7 2 3 2 2 2 2 2 2 2 2 4 2" xfId="23637"/>
    <cellStyle name="常规 7 2 3 2 2 2 2 2 2 2 2 5" xfId="23638"/>
    <cellStyle name="常规 7 2 3 2 2 2 2 2 2 2 3" xfId="12106"/>
    <cellStyle name="常规 7 2 3 2 2 2 2 2 2 2 3 2" xfId="12111"/>
    <cellStyle name="常规 7 2 3 2 2 2 2 2 2 2 4" xfId="1174"/>
    <cellStyle name="常规 7 2 3 2 2 2 2 2 2 2 4 2" xfId="1199"/>
    <cellStyle name="常规 7 2 3 2 2 2 2 2 2 2 5" xfId="1277"/>
    <cellStyle name="常规 7 2 3 2 2 2 2 2 2 2 5 2" xfId="23640"/>
    <cellStyle name="常规 7 2 3 2 2 2 2 2 2 2 6" xfId="1287"/>
    <cellStyle name="常规 7 2 3 2 2 2 2 2 2 3" xfId="15337"/>
    <cellStyle name="常规 7 2 3 2 2 2 2 2 2 3 2" xfId="12119"/>
    <cellStyle name="常规 7 2 3 2 2 2 2 2 2 3 2 2" xfId="12124"/>
    <cellStyle name="常规 7 2 3 2 2 2 2 2 2 3 3" xfId="12126"/>
    <cellStyle name="常规 7 2 3 2 2 2 2 2 2 3 3 2" xfId="12131"/>
    <cellStyle name="常规 7 2 3 2 2 2 2 2 2 3 4" xfId="1333"/>
    <cellStyle name="常规 7 2 3 2 2 2 2 2 2 3 4 2" xfId="1342"/>
    <cellStyle name="常规 7 2 3 2 2 2 2 2 2 3 5" xfId="1376"/>
    <cellStyle name="常规 7 2 3 2 2 2 2 2 2 4" xfId="6892"/>
    <cellStyle name="常规 7 2 3 2 2 2 2 2 2 4 2" xfId="4308"/>
    <cellStyle name="常规 7 2 3 2 2 2 2 2 2 4 2 2" xfId="12140"/>
    <cellStyle name="常规 7 2 3 2 2 2 2 2 2 4 3" xfId="12142"/>
    <cellStyle name="常规 7 2 3 2 2 2 2 2 2 4 3 2" xfId="23641"/>
    <cellStyle name="常规 7 2 3 2 2 2 2 2 2 4 4" xfId="1432"/>
    <cellStyle name="常规 7 2 3 2 2 2 2 2 2 4 4 2" xfId="23642"/>
    <cellStyle name="常规 7 2 3 2 2 2 2 2 2 4 5" xfId="1339"/>
    <cellStyle name="常规 7 2 3 2 2 2 2 2 2 5" xfId="6895"/>
    <cellStyle name="常规 7 2 3 2 2 2 2 2 2 5 2" xfId="6898"/>
    <cellStyle name="常规 7 2 3 2 2 2 2 2 2 5 2 2" xfId="23643"/>
    <cellStyle name="常规 7 2 3 2 2 2 2 2 2 5 3" xfId="23644"/>
    <cellStyle name="常规 7 2 3 2 2 2 2 2 2 5 3 2" xfId="23645"/>
    <cellStyle name="常规 7 2 3 2 2 2 2 2 2 5 4" xfId="23647"/>
    <cellStyle name="常规 7 2 3 2 2 2 2 2 2 6" xfId="6903"/>
    <cellStyle name="常规 7 2 3 2 2 2 2 2 2 6 2" xfId="237"/>
    <cellStyle name="常规 7 2 3 2 2 2 2 2 2 7" xfId="6910"/>
    <cellStyle name="常规 7 2 3 2 2 2 2 2 2 7 2" xfId="23648"/>
    <cellStyle name="常规 7 2 3 2 2 2 2 2 2 8" xfId="23649"/>
    <cellStyle name="常规 7 2 3 2 2 2 2 2 2 8 2" xfId="23650"/>
    <cellStyle name="常规 7 2 3 2 2 2 2 2 2 9" xfId="10812"/>
    <cellStyle name="常规 7 2 3 2 2 2 2 2 3" xfId="15143"/>
    <cellStyle name="常规 7 2 3 2 2 2 2 2 3 2" xfId="23651"/>
    <cellStyle name="常规 7 2 3 2 2 2 2 2 3 2 2" xfId="12199"/>
    <cellStyle name="常规 7 2 3 2 2 2 2 2 3 2 2 2" xfId="12203"/>
    <cellStyle name="常规 7 2 3 2 2 2 2 2 3 2 3" xfId="12204"/>
    <cellStyle name="常规 7 2 3 2 2 2 2 2 3 2 3 2" xfId="12209"/>
    <cellStyle name="常规 7 2 3 2 2 2 2 2 3 2 4" xfId="12210"/>
    <cellStyle name="常规 7 2 3 2 2 2 2 2 3 2 4 2" xfId="23653"/>
    <cellStyle name="常规 7 2 3 2 2 2 2 2 3 2 5" xfId="23654"/>
    <cellStyle name="常规 7 2 3 2 2 2 2 2 3 3" xfId="23655"/>
    <cellStyle name="常规 7 2 3 2 2 2 2 2 3 3 2" xfId="12219"/>
    <cellStyle name="常规 7 2 3 2 2 2 2 2 3 4" xfId="6914"/>
    <cellStyle name="常规 7 2 3 2 2 2 2 2 3 4 2" xfId="23656"/>
    <cellStyle name="常规 7 2 3 2 2 2 2 2 3 5" xfId="23658"/>
    <cellStyle name="常规 7 2 3 2 2 2 2 2 3 5 2" xfId="23660"/>
    <cellStyle name="常规 7 2 3 2 2 2 2 2 3 6" xfId="23662"/>
    <cellStyle name="常规 7 2 3 2 2 2 2 2 4" xfId="23663"/>
    <cellStyle name="常规 7 2 3 2 2 2 2 2 4 2" xfId="23664"/>
    <cellStyle name="常规 7 2 3 2 2 2 2 2 4 2 2" xfId="23665"/>
    <cellStyle name="常规 7 2 3 2 2 2 2 2 4 3" xfId="23666"/>
    <cellStyle name="常规 7 2 3 2 2 2 2 2 4 3 2" xfId="23667"/>
    <cellStyle name="常规 7 2 3 2 2 2 2 2 4 4" xfId="6920"/>
    <cellStyle name="常规 7 2 3 2 2 2 2 2 4 4 2" xfId="15897"/>
    <cellStyle name="常规 7 2 3 2 2 2 2 2 4 5" xfId="23669"/>
    <cellStyle name="常规 7 2 3 2 2 2 2 2 5" xfId="23671"/>
    <cellStyle name="常规 7 2 3 2 2 2 2 2 5 2" xfId="23673"/>
    <cellStyle name="常规 7 2 3 2 2 2 2 2 5 2 2" xfId="23674"/>
    <cellStyle name="常规 7 2 3 2 2 2 2 2 5 3" xfId="23676"/>
    <cellStyle name="常规 7 2 3 2 2 2 2 2 5 3 2" xfId="23677"/>
    <cellStyle name="常规 7 2 3 2 2 2 2 2 5 4" xfId="6925"/>
    <cellStyle name="常规 7 2 3 2 2 2 2 2 5 4 2" xfId="23678"/>
    <cellStyle name="常规 7 2 3 2 2 2 2 2 5 5" xfId="23680"/>
    <cellStyle name="常规 7 2 3 2 2 2 2 2 6" xfId="23683"/>
    <cellStyle name="常规 7 2 3 2 2 2 2 2 6 2" xfId="21821"/>
    <cellStyle name="常规 7 2 3 2 2 2 2 2 6 2 2" xfId="23684"/>
    <cellStyle name="常规 7 2 3 2 2 2 2 2 6 3" xfId="21825"/>
    <cellStyle name="常规 7 2 3 2 2 2 2 2 6 3 2" xfId="23685"/>
    <cellStyle name="常规 7 2 3 2 2 2 2 2 6 4" xfId="23593"/>
    <cellStyle name="常规 7 2 3 2 2 2 2 2 7" xfId="23688"/>
    <cellStyle name="常规 7 2 3 2 2 2 2 2 7 2" xfId="23692"/>
    <cellStyle name="常规 7 2 3 2 2 2 2 2 8" xfId="23696"/>
    <cellStyle name="常规 7 2 3 2 2 2 2 2 8 2" xfId="23699"/>
    <cellStyle name="常规 7 2 3 2 2 2 2 2 9" xfId="23703"/>
    <cellStyle name="常规 7 2 3 2 2 2 2 2 9 2" xfId="23705"/>
    <cellStyle name="常规 7 2 3 2 2 2 2 3" xfId="23706"/>
    <cellStyle name="常规 7 2 3 2 2 2 2 3 2" xfId="23707"/>
    <cellStyle name="常规 7 2 3 2 2 2 2 3 2 2" xfId="19567"/>
    <cellStyle name="常规 7 2 3 2 2 2 2 3 2 2 2" xfId="13918"/>
    <cellStyle name="常规 7 2 3 2 2 2 2 3 2 2 2 2" xfId="13924"/>
    <cellStyle name="常规 7 2 3 2 2 2 2 3 2 2 3" xfId="13925"/>
    <cellStyle name="常规 7 2 3 2 2 2 2 3 2 2 3 2" xfId="13930"/>
    <cellStyle name="常规 7 2 3 2 2 2 2 3 2 2 4" xfId="13931"/>
    <cellStyle name="常规 7 2 3 2 2 2 2 3 2 2 4 2" xfId="23711"/>
    <cellStyle name="常规 7 2 3 2 2 2 2 3 2 2 5" xfId="658"/>
    <cellStyle name="常规 7 2 3 2 2 2 2 3 2 3" xfId="19569"/>
    <cellStyle name="常规 7 2 3 2 2 2 2 3 2 3 2" xfId="13937"/>
    <cellStyle name="常规 7 2 3 2 2 2 2 3 2 4" xfId="4120"/>
    <cellStyle name="常规 7 2 3 2 2 2 2 3 2 4 2" xfId="13953"/>
    <cellStyle name="常规 7 2 3 2 2 2 2 3 2 5" xfId="23712"/>
    <cellStyle name="常规 7 2 3 2 2 2 2 3 2 5 2" xfId="23713"/>
    <cellStyle name="常规 7 2 3 2 2 2 2 3 2 6" xfId="23714"/>
    <cellStyle name="常规 7 2 3 2 2 2 2 3 3" xfId="15149"/>
    <cellStyle name="常规 7 2 3 2 2 2 2 3 3 2" xfId="23715"/>
    <cellStyle name="常规 7 2 3 2 2 2 2 3 3 2 2" xfId="14006"/>
    <cellStyle name="常规 7 2 3 2 2 2 2 3 3 3" xfId="23716"/>
    <cellStyle name="常规 7 2 3 2 2 2 2 3 3 3 2" xfId="14021"/>
    <cellStyle name="常规 7 2 3 2 2 2 2 3 3 4" xfId="4281"/>
    <cellStyle name="常规 7 2 3 2 2 2 2 3 3 4 2" xfId="23717"/>
    <cellStyle name="常规 7 2 3 2 2 2 2 3 3 5" xfId="23719"/>
    <cellStyle name="常规 7 2 3 2 2 2 2 3 4" xfId="7975"/>
    <cellStyle name="常规 7 2 3 2 2 2 2 3 4 2" xfId="5656"/>
    <cellStyle name="常规 7 2 3 2 2 2 2 3 4 2 2" xfId="4865"/>
    <cellStyle name="常规 7 2 3 2 2 2 2 3 4 3" xfId="4290"/>
    <cellStyle name="常规 7 2 3 2 2 2 2 3 4 3 2" xfId="5121"/>
    <cellStyle name="常规 7 2 3 2 2 2 2 3 4 4" xfId="5675"/>
    <cellStyle name="常规 7 2 3 2 2 2 2 3 4 4 2" xfId="5290"/>
    <cellStyle name="常规 7 2 3 2 2 2 2 3 4 5" xfId="5678"/>
    <cellStyle name="常规 7 2 3 2 2 2 2 3 5" xfId="7980"/>
    <cellStyle name="常规 7 2 3 2 2 2 2 3 5 2" xfId="5739"/>
    <cellStyle name="常规 7 2 3 2 2 2 2 3 5 2 2" xfId="5750"/>
    <cellStyle name="常规 7 2 3 2 2 2 2 3 5 3" xfId="4300"/>
    <cellStyle name="常规 7 2 3 2 2 2 2 3 5 3 2" xfId="618"/>
    <cellStyle name="常规 7 2 3 2 2 2 2 3 5 4" xfId="5764"/>
    <cellStyle name="常规 7 2 3 2 2 2 2 3 6" xfId="7986"/>
    <cellStyle name="常规 7 2 3 2 2 2 2 3 6 2" xfId="2064"/>
    <cellStyle name="常规 7 2 3 2 2 2 2 3 7" xfId="7991"/>
    <cellStyle name="常规 7 2 3 2 2 2 2 3 7 2" xfId="2384"/>
    <cellStyle name="常规 7 2 3 2 2 2 2 3 8" xfId="7997"/>
    <cellStyle name="常规 7 2 3 2 2 2 2 3 8 2" xfId="2509"/>
    <cellStyle name="常规 7 2 3 2 2 2 2 3 9" xfId="8002"/>
    <cellStyle name="常规 7 2 3 2 2 2 2 4" xfId="23720"/>
    <cellStyle name="常规 7 2 3 2 2 2 2 4 2" xfId="23721"/>
    <cellStyle name="常规 7 2 3 2 2 2 2 4 2 2" xfId="20732"/>
    <cellStyle name="常规 7 2 3 2 2 2 2 4 2 2 2" xfId="14911"/>
    <cellStyle name="常规 7 2 3 2 2 2 2 4 2 3" xfId="20734"/>
    <cellStyle name="常规 7 2 3 2 2 2 2 4 2 3 2" xfId="14926"/>
    <cellStyle name="常规 7 2 3 2 2 2 2 4 2 4" xfId="5360"/>
    <cellStyle name="常规 7 2 3 2 2 2 2 4 2 4 2" xfId="23723"/>
    <cellStyle name="常规 7 2 3 2 2 2 2 4 2 5" xfId="23724"/>
    <cellStyle name="常规 7 2 3 2 2 2 2 4 3" xfId="23726"/>
    <cellStyle name="常规 7 2 3 2 2 2 2 4 3 2" xfId="23727"/>
    <cellStyle name="常规 7 2 3 2 2 2 2 4 4" xfId="5369"/>
    <cellStyle name="常规 7 2 3 2 2 2 2 4 4 2" xfId="5373"/>
    <cellStyle name="常规 7 2 3 2 2 2 2 4 5" xfId="5390"/>
    <cellStyle name="常规 7 2 3 2 2 2 2 4 5 2" xfId="5398"/>
    <cellStyle name="常规 7 2 3 2 2 2 2 4 6" xfId="8021"/>
    <cellStyle name="常规 7 2 3 2 2 2 2 5" xfId="23728"/>
    <cellStyle name="常规 7 2 3 2 2 2 2 5 2" xfId="4475"/>
    <cellStyle name="常规 7 2 3 2 2 2 2 5 2 2" xfId="4484"/>
    <cellStyle name="常规 7 2 3 2 2 2 2 5 3" xfId="840"/>
    <cellStyle name="常规 7 2 3 2 2 2 2 5 3 2" xfId="4592"/>
    <cellStyle name="常规 7 2 3 2 2 2 2 5 4" xfId="4663"/>
    <cellStyle name="常规 7 2 3 2 2 2 2 5 4 2" xfId="4666"/>
    <cellStyle name="常规 7 2 3 2 2 2 2 5 5" xfId="4424"/>
    <cellStyle name="常规 7 2 3 2 2 2 2 6" xfId="4703"/>
    <cellStyle name="常规 7 2 3 2 2 2 2 6 2" xfId="23730"/>
    <cellStyle name="常规 7 2 3 2 2 2 2 6 2 2" xfId="22644"/>
    <cellStyle name="常规 7 2 3 2 2 2 2 6 3" xfId="845"/>
    <cellStyle name="常规 7 2 3 2 2 2 2 6 3 2" xfId="23732"/>
    <cellStyle name="常规 7 2 3 2 2 2 2 6 4" xfId="8038"/>
    <cellStyle name="常规 7 2 3 2 2 2 2 6 4 2" xfId="8044"/>
    <cellStyle name="常规 7 2 3 2 2 2 2 6 5" xfId="4442"/>
    <cellStyle name="常规 7 2 3 2 2 2 2 7" xfId="23734"/>
    <cellStyle name="常规 7 2 3 2 2 2 2 7 2" xfId="23736"/>
    <cellStyle name="常规 7 2 3 2 2 2 2 7 2 2" xfId="23737"/>
    <cellStyle name="常规 7 2 3 2 2 2 2 7 3" xfId="851"/>
    <cellStyle name="常规 7 2 3 2 2 2 2 7 3 2" xfId="23738"/>
    <cellStyle name="常规 7 2 3 2 2 2 2 7 4" xfId="8061"/>
    <cellStyle name="常规 7 2 3 2 2 2 2 8" xfId="23740"/>
    <cellStyle name="常规 7 2 3 2 2 2 2 8 2" xfId="23742"/>
    <cellStyle name="常规 7 2 3 2 2 2 2 9" xfId="496"/>
    <cellStyle name="常规 7 2 3 2 2 2 2 9 2" xfId="23745"/>
    <cellStyle name="常规 7 2 3 2 2 2 3" xfId="23746"/>
    <cellStyle name="常规 7 2 3 2 2 2 3 10" xfId="23748"/>
    <cellStyle name="常规 7 2 3 2 2 2 3 11" xfId="23233"/>
    <cellStyle name="常规 7 2 3 2 2 2 3 2" xfId="7114"/>
    <cellStyle name="常规 7 2 3 2 2 2 3 2 2" xfId="7118"/>
    <cellStyle name="常规 7 2 3 2 2 2 3 2 2 2" xfId="23749"/>
    <cellStyle name="常规 7 2 3 2 2 2 3 2 2 2 2" xfId="18569"/>
    <cellStyle name="常规 7 2 3 2 2 2 3 2 2 2 2 2" xfId="18573"/>
    <cellStyle name="常规 7 2 3 2 2 2 3 2 2 2 3" xfId="18577"/>
    <cellStyle name="常规 7 2 3 2 2 2 3 2 2 2 3 2" xfId="2837"/>
    <cellStyle name="常规 7 2 3 2 2 2 3 2 2 2 4" xfId="9141"/>
    <cellStyle name="常规 7 2 3 2 2 2 3 2 2 2 4 2" xfId="2951"/>
    <cellStyle name="常规 7 2 3 2 2 2 3 2 2 2 5" xfId="23752"/>
    <cellStyle name="常规 7 2 3 2 2 2 3 2 2 3" xfId="23755"/>
    <cellStyle name="常规 7 2 3 2 2 2 3 2 2 3 2" xfId="14415"/>
    <cellStyle name="常规 7 2 3 2 2 2 3 2 2 4" xfId="7202"/>
    <cellStyle name="常规 7 2 3 2 2 2 3 2 2 4 2" xfId="7076"/>
    <cellStyle name="常规 7 2 3 2 2 2 3 2 2 5" xfId="7206"/>
    <cellStyle name="常规 7 2 3 2 2 2 3 2 2 5 2" xfId="7104"/>
    <cellStyle name="常规 7 2 3 2 2 2 3 2 2 6" xfId="7209"/>
    <cellStyle name="常规 7 2 3 2 2 2 3 2 3" xfId="23758"/>
    <cellStyle name="常规 7 2 3 2 2 2 3 2 3 2" xfId="23759"/>
    <cellStyle name="常规 7 2 3 2 2 2 3 2 3 2 2" xfId="18657"/>
    <cellStyle name="常规 7 2 3 2 2 2 3 2 3 3" xfId="23761"/>
    <cellStyle name="常规 7 2 3 2 2 2 3 2 3 3 2" xfId="18674"/>
    <cellStyle name="常规 7 2 3 2 2 2 3 2 3 4" xfId="262"/>
    <cellStyle name="常规 7 2 3 2 2 2 3 2 3 4 2" xfId="23764"/>
    <cellStyle name="常规 7 2 3 2 2 2 3 2 3 5" xfId="23766"/>
    <cellStyle name="常规 7 2 3 2 2 2 3 2 4" xfId="23770"/>
    <cellStyle name="常规 7 2 3 2 2 2 3 2 4 2" xfId="23771"/>
    <cellStyle name="常规 7 2 3 2 2 2 3 2 4 2 2" xfId="23773"/>
    <cellStyle name="常规 7 2 3 2 2 2 3 2 4 3" xfId="23775"/>
    <cellStyle name="常规 7 2 3 2 2 2 3 2 4 3 2" xfId="23777"/>
    <cellStyle name="常规 7 2 3 2 2 2 3 2 4 4" xfId="7220"/>
    <cellStyle name="常规 7 2 3 2 2 2 3 2 4 4 2" xfId="23780"/>
    <cellStyle name="常规 7 2 3 2 2 2 3 2 4 5" xfId="23782"/>
    <cellStyle name="常规 7 2 3 2 2 2 3 2 5" xfId="23785"/>
    <cellStyle name="常规 7 2 3 2 2 2 3 2 5 2" xfId="23786"/>
    <cellStyle name="常规 7 2 3 2 2 2 3 2 5 2 2" xfId="23788"/>
    <cellStyle name="常规 7 2 3 2 2 2 3 2 5 3" xfId="23791"/>
    <cellStyle name="常规 7 2 3 2 2 2 3 2 5 3 2" xfId="23793"/>
    <cellStyle name="常规 7 2 3 2 2 2 3 2 5 4" xfId="1560"/>
    <cellStyle name="常规 7 2 3 2 2 2 3 2 6" xfId="23795"/>
    <cellStyle name="常规 7 2 3 2 2 2 3 2 6 2" xfId="23796"/>
    <cellStyle name="常规 7 2 3 2 2 2 3 2 7" xfId="23798"/>
    <cellStyle name="常规 7 2 3 2 2 2 3 2 7 2" xfId="23799"/>
    <cellStyle name="常规 7 2 3 2 2 2 3 2 8" xfId="23802"/>
    <cellStyle name="常规 7 2 3 2 2 2 3 2 8 2" xfId="23803"/>
    <cellStyle name="常规 7 2 3 2 2 2 3 2 9" xfId="9859"/>
    <cellStyle name="常规 7 2 3 2 2 2 3 3" xfId="7120"/>
    <cellStyle name="常规 7 2 3 2 2 2 3 3 2" xfId="7122"/>
    <cellStyle name="常规 7 2 3 2 2 2 3 3 2 2" xfId="23804"/>
    <cellStyle name="常规 7 2 3 2 2 2 3 3 2 2 2" xfId="23807"/>
    <cellStyle name="常规 7 2 3 2 2 2 3 3 2 3" xfId="23810"/>
    <cellStyle name="常规 7 2 3 2 2 2 3 3 2 3 2" xfId="23813"/>
    <cellStyle name="常规 7 2 3 2 2 2 3 3 2 4" xfId="7227"/>
    <cellStyle name="常规 7 2 3 2 2 2 3 3 2 4 2" xfId="23815"/>
    <cellStyle name="常规 7 2 3 2 2 2 3 3 2 5" xfId="23817"/>
    <cellStyle name="常规 7 2 3 2 2 2 3 3 3" xfId="23819"/>
    <cellStyle name="常规 7 2 3 2 2 2 3 3 3 2" xfId="23820"/>
    <cellStyle name="常规 7 2 3 2 2 2 3 3 4" xfId="8092"/>
    <cellStyle name="常规 7 2 3 2 2 2 3 3 4 2" xfId="6023"/>
    <cellStyle name="常规 7 2 3 2 2 2 3 3 5" xfId="8099"/>
    <cellStyle name="常规 7 2 3 2 2 2 3 3 5 2" xfId="6060"/>
    <cellStyle name="常规 7 2 3 2 2 2 3 3 6" xfId="8105"/>
    <cellStyle name="常规 7 2 3 2 2 2 3 4" xfId="23822"/>
    <cellStyle name="常规 7 2 3 2 2 2 3 4 2" xfId="23823"/>
    <cellStyle name="常规 7 2 3 2 2 2 3 4 2 2" xfId="23824"/>
    <cellStyle name="常规 7 2 3 2 2 2 3 4 3" xfId="23828"/>
    <cellStyle name="常规 7 2 3 2 2 2 3 4 3 2" xfId="23829"/>
    <cellStyle name="常规 7 2 3 2 2 2 3 4 4" xfId="8119"/>
    <cellStyle name="常规 7 2 3 2 2 2 3 4 4 2" xfId="777"/>
    <cellStyle name="常规 7 2 3 2 2 2 3 4 5" xfId="8125"/>
    <cellStyle name="常规 7 2 3 2 2 2 3 5" xfId="23832"/>
    <cellStyle name="常规 7 2 3 2 2 2 3 5 2" xfId="23833"/>
    <cellStyle name="常规 7 2 3 2 2 2 3 5 2 2" xfId="23834"/>
    <cellStyle name="常规 7 2 3 2 2 2 3 5 3" xfId="23839"/>
    <cellStyle name="常规 7 2 3 2 2 2 3 5 3 2" xfId="23840"/>
    <cellStyle name="常规 7 2 3 2 2 2 3 5 4" xfId="7944"/>
    <cellStyle name="常规 7 2 3 2 2 2 3 5 4 2" xfId="7948"/>
    <cellStyle name="常规 7 2 3 2 2 2 3 5 5" xfId="7957"/>
    <cellStyle name="常规 7 2 3 2 2 2 3 6" xfId="4708"/>
    <cellStyle name="常规 7 2 3 2 2 2 3 6 2" xfId="23843"/>
    <cellStyle name="常规 7 2 3 2 2 2 3 6 2 2" xfId="23844"/>
    <cellStyle name="常规 7 2 3 2 2 2 3 6 3" xfId="23846"/>
    <cellStyle name="常规 7 2 3 2 2 2 3 6 3 2" xfId="23847"/>
    <cellStyle name="常规 7 2 3 2 2 2 3 6 4" xfId="8075"/>
    <cellStyle name="常规 7 2 3 2 2 2 3 7" xfId="23850"/>
    <cellStyle name="常规 7 2 3 2 2 2 3 7 2" xfId="23852"/>
    <cellStyle name="常规 7 2 3 2 2 2 3 8" xfId="23854"/>
    <cellStyle name="常规 7 2 3 2 2 2 3 8 2" xfId="23856"/>
    <cellStyle name="常规 7 2 3 2 2 2 3 9" xfId="83"/>
    <cellStyle name="常规 7 2 3 2 2 2 3 9 2" xfId="23858"/>
    <cellStyle name="常规 7 2 3 2 2 2 4" xfId="23859"/>
    <cellStyle name="常规 7 2 3 2 2 2 4 10" xfId="23860"/>
    <cellStyle name="常规 7 2 3 2 2 2 4 2" xfId="7197"/>
    <cellStyle name="常规 7 2 3 2 2 2 4 2 2" xfId="7199"/>
    <cellStyle name="常规 7 2 3 2 2 2 4 2 2 2" xfId="23861"/>
    <cellStyle name="常规 7 2 3 2 2 2 4 2 2 2 2" xfId="23864"/>
    <cellStyle name="常规 7 2 3 2 2 2 4 2 2 3" xfId="23867"/>
    <cellStyle name="常规 7 2 3 2 2 2 4 2 2 3 2" xfId="23870"/>
    <cellStyle name="常规 7 2 3 2 2 2 4 2 2 4" xfId="3686"/>
    <cellStyle name="常规 7 2 3 2 2 2 4 2 2 4 2" xfId="181"/>
    <cellStyle name="常规 7 2 3 2 2 2 4 2 2 5" xfId="20957"/>
    <cellStyle name="常规 7 2 3 2 2 2 4 2 3" xfId="23872"/>
    <cellStyle name="常规 7 2 3 2 2 2 4 2 3 2" xfId="23873"/>
    <cellStyle name="常规 7 2 3 2 2 2 4 2 4" xfId="23875"/>
    <cellStyle name="常规 7 2 3 2 2 2 4 2 4 2" xfId="23876"/>
    <cellStyle name="常规 7 2 3 2 2 2 4 2 5" xfId="23880"/>
    <cellStyle name="常规 7 2 3 2 2 2 4 2 5 2" xfId="23881"/>
    <cellStyle name="常规 7 2 3 2 2 2 4 2 6" xfId="23887"/>
    <cellStyle name="常规 7 2 3 2 2 2 4 3" xfId="4225"/>
    <cellStyle name="常规 7 2 3 2 2 2 4 3 2" xfId="23888"/>
    <cellStyle name="常规 7 2 3 2 2 2 4 3 2 2" xfId="23889"/>
    <cellStyle name="常规 7 2 3 2 2 2 4 3 3" xfId="23892"/>
    <cellStyle name="常规 7 2 3 2 2 2 4 3 3 2" xfId="23893"/>
    <cellStyle name="常规 7 2 3 2 2 2 4 3 4" xfId="8159"/>
    <cellStyle name="常规 7 2 3 2 2 2 4 3 4 2" xfId="4016"/>
    <cellStyle name="常规 7 2 3 2 2 2 4 3 5" xfId="8169"/>
    <cellStyle name="常规 7 2 3 2 2 2 4 4" xfId="23896"/>
    <cellStyle name="常规 7 2 3 2 2 2 4 4 2" xfId="23897"/>
    <cellStyle name="常规 7 2 3 2 2 2 4 4 2 2" xfId="23898"/>
    <cellStyle name="常规 7 2 3 2 2 2 4 4 3" xfId="23901"/>
    <cellStyle name="常规 7 2 3 2 2 2 4 4 3 2" xfId="23902"/>
    <cellStyle name="常规 7 2 3 2 2 2 4 4 4" xfId="8197"/>
    <cellStyle name="常规 7 2 3 2 2 2 4 4 4 2" xfId="23904"/>
    <cellStyle name="常规 7 2 3 2 2 2 4 4 5" xfId="23910"/>
    <cellStyle name="常规 7 2 3 2 2 2 4 5" xfId="7806"/>
    <cellStyle name="常规 7 2 3 2 2 2 4 5 2" xfId="8289"/>
    <cellStyle name="常规 7 2 3 2 2 2 4 5 2 2" xfId="8293"/>
    <cellStyle name="常规 7 2 3 2 2 2 4 5 3" xfId="8301"/>
    <cellStyle name="常规 7 2 3 2 2 2 4 5 3 2" xfId="8305"/>
    <cellStyle name="常规 7 2 3 2 2 2 4 5 4" xfId="8217"/>
    <cellStyle name="常规 7 2 3 2 2 2 4 6" xfId="2694"/>
    <cellStyle name="常规 7 2 3 2 2 2 4 6 2" xfId="2702"/>
    <cellStyle name="常规 7 2 3 2 2 2 4 7" xfId="2762"/>
    <cellStyle name="常规 7 2 3 2 2 2 4 7 2" xfId="2771"/>
    <cellStyle name="常规 7 2 3 2 2 2 4 8" xfId="2785"/>
    <cellStyle name="常规 7 2 3 2 2 2 4 8 2" xfId="2792"/>
    <cellStyle name="常规 7 2 3 2 2 2 4 9" xfId="2813"/>
    <cellStyle name="常规 7 2 3 2 2 2 5" xfId="23912"/>
    <cellStyle name="常规 7 2 3 2 2 2 5 2" xfId="23913"/>
    <cellStyle name="常规 7 2 3 2 2 2 5 2 2" xfId="23914"/>
    <cellStyle name="常规 7 2 3 2 2 2 5 2 2 2" xfId="23915"/>
    <cellStyle name="常规 7 2 3 2 2 2 5 2 3" xfId="23922"/>
    <cellStyle name="常规 7 2 3 2 2 2 5 2 3 2" xfId="23923"/>
    <cellStyle name="常规 7 2 3 2 2 2 5 2 4" xfId="23927"/>
    <cellStyle name="常规 7 2 3 2 2 2 5 2 4 2" xfId="23928"/>
    <cellStyle name="常规 7 2 3 2 2 2 5 2 5" xfId="23933"/>
    <cellStyle name="常规 7 2 3 2 2 2 5 3" xfId="23934"/>
    <cellStyle name="常规 7 2 3 2 2 2 5 3 2" xfId="23935"/>
    <cellStyle name="常规 7 2 3 2 2 2 5 4" xfId="23937"/>
    <cellStyle name="常规 7 2 3 2 2 2 5 4 2" xfId="23938"/>
    <cellStyle name="常规 7 2 3 2 2 2 5 5" xfId="6452"/>
    <cellStyle name="常规 7 2 3 2 2 2 5 5 2" xfId="6464"/>
    <cellStyle name="常规 7 2 3 2 2 2 5 6" xfId="2870"/>
    <cellStyle name="常规 7 2 3 2 2 2 6" xfId="23939"/>
    <cellStyle name="常规 7 2 3 2 2 2 6 2" xfId="23940"/>
    <cellStyle name="常规 7 2 3 2 2 2 6 2 2" xfId="23942"/>
    <cellStyle name="常规 7 2 3 2 2 2 6 3" xfId="23943"/>
    <cellStyle name="常规 7 2 3 2 2 2 6 3 2" xfId="23945"/>
    <cellStyle name="常规 7 2 3 2 2 2 6 4" xfId="23946"/>
    <cellStyle name="常规 7 2 3 2 2 2 6 4 2" xfId="11134"/>
    <cellStyle name="常规 7 2 3 2 2 2 6 5" xfId="8276"/>
    <cellStyle name="常规 7 2 3 2 2 2 7" xfId="23947"/>
    <cellStyle name="常规 7 2 3 2 2 2 7 2" xfId="23948"/>
    <cellStyle name="常规 7 2 3 2 2 2 7 2 2" xfId="23950"/>
    <cellStyle name="常规 7 2 3 2 2 2 7 3" xfId="23951"/>
    <cellStyle name="常规 7 2 3 2 2 2 7 3 2" xfId="23952"/>
    <cellStyle name="常规 7 2 3 2 2 2 7 4" xfId="23953"/>
    <cellStyle name="常规 7 2 3 2 2 2 7 4 2" xfId="23954"/>
    <cellStyle name="常规 7 2 3 2 2 2 7 5" xfId="8334"/>
    <cellStyle name="常规 7 2 3 2 2 2 8" xfId="23956"/>
    <cellStyle name="常规 7 2 3 2 2 2 8 2" xfId="23957"/>
    <cellStyle name="常规 7 2 3 2 2 2 8 2 2" xfId="23958"/>
    <cellStyle name="常规 7 2 3 2 2 2 8 3" xfId="23959"/>
    <cellStyle name="常规 7 2 3 2 2 2 8 3 2" xfId="23960"/>
    <cellStyle name="常规 7 2 3 2 2 2 8 4" xfId="23961"/>
    <cellStyle name="常规 7 2 3 2 2 2 9" xfId="23962"/>
    <cellStyle name="常规 7 2 3 2 2 2 9 2" xfId="23963"/>
    <cellStyle name="常规 7 2 3 2 2 3" xfId="23965"/>
    <cellStyle name="常规 7 2 3 2 2 3 10" xfId="23966"/>
    <cellStyle name="常规 7 2 3 2 2 3 10 2" xfId="23968"/>
    <cellStyle name="常规 7 2 3 2 2 3 11" xfId="23969"/>
    <cellStyle name="常规 7 2 3 2 2 3 2" xfId="23971"/>
    <cellStyle name="常规 7 2 3 2 2 3 2 10" xfId="12103"/>
    <cellStyle name="常规 7 2 3 2 2 3 2 11" xfId="23631"/>
    <cellStyle name="常规 7 2 3 2 2 3 2 2" xfId="23973"/>
    <cellStyle name="常规 7 2 3 2 2 3 2 2 2" xfId="7425"/>
    <cellStyle name="常规 7 2 3 2 2 3 2 2 2 2" xfId="23976"/>
    <cellStyle name="常规 7 2 3 2 2 3 2 2 2 2 2" xfId="23982"/>
    <cellStyle name="常规 7 2 3 2 2 3 2 2 2 2 2 2" xfId="23985"/>
    <cellStyle name="常规 7 2 3 2 2 3 2 2 2 2 3" xfId="23987"/>
    <cellStyle name="常规 7 2 3 2 2 3 2 2 2 2 3 2" xfId="23990"/>
    <cellStyle name="常规 7 2 3 2 2 3 2 2 2 2 4" xfId="5055"/>
    <cellStyle name="常规 7 2 3 2 2 3 2 2 2 2 4 2" xfId="19506"/>
    <cellStyle name="常规 7 2 3 2 2 3 2 2 2 2 5" xfId="23992"/>
    <cellStyle name="常规 7 2 3 2 2 3 2 2 2 3" xfId="23995"/>
    <cellStyle name="常规 7 2 3 2 2 3 2 2 2 3 2" xfId="24001"/>
    <cellStyle name="常规 7 2 3 2 2 3 2 2 2 4" xfId="8363"/>
    <cellStyle name="常规 7 2 3 2 2 3 2 2 2 4 2" xfId="6783"/>
    <cellStyle name="常规 7 2 3 2 2 3 2 2 2 5" xfId="3366"/>
    <cellStyle name="常规 7 2 3 2 2 3 2 2 2 5 2" xfId="3372"/>
    <cellStyle name="常规 7 2 3 2 2 3 2 2 2 6" xfId="3380"/>
    <cellStyle name="常规 7 2 3 2 2 3 2 2 3" xfId="24003"/>
    <cellStyle name="常规 7 2 3 2 2 3 2 2 3 2" xfId="24006"/>
    <cellStyle name="常规 7 2 3 2 2 3 2 2 3 2 2" xfId="24012"/>
    <cellStyle name="常规 7 2 3 2 2 3 2 2 3 3" xfId="24015"/>
    <cellStyle name="常规 7 2 3 2 2 3 2 2 3 3 2" xfId="22778"/>
    <cellStyle name="常规 7 2 3 2 2 3 2 2 3 4" xfId="8369"/>
    <cellStyle name="常规 7 2 3 2 2 3 2 2 3 4 2" xfId="24019"/>
    <cellStyle name="常规 7 2 3 2 2 3 2 2 3 5" xfId="24022"/>
    <cellStyle name="常规 7 2 3 2 2 3 2 2 4" xfId="24024"/>
    <cellStyle name="常规 7 2 3 2 2 3 2 2 4 2" xfId="24027"/>
    <cellStyle name="常规 7 2 3 2 2 3 2 2 4 2 2" xfId="24032"/>
    <cellStyle name="常规 7 2 3 2 2 3 2 2 4 3" xfId="24035"/>
    <cellStyle name="常规 7 2 3 2 2 3 2 2 4 3 2" xfId="24038"/>
    <cellStyle name="常规 7 2 3 2 2 3 2 2 4 4" xfId="8377"/>
    <cellStyle name="常规 7 2 3 2 2 3 2 2 4 4 2" xfId="24039"/>
    <cellStyle name="常规 7 2 3 2 2 3 2 2 4 5" xfId="24041"/>
    <cellStyle name="常规 7 2 3 2 2 3 2 2 5" xfId="4724"/>
    <cellStyle name="常规 7 2 3 2 2 3 2 2 5 2" xfId="24044"/>
    <cellStyle name="常规 7 2 3 2 2 3 2 2 5 2 2" xfId="24046"/>
    <cellStyle name="常规 7 2 3 2 2 3 2 2 5 3" xfId="24049"/>
    <cellStyle name="常规 7 2 3 2 2 3 2 2 5 3 2" xfId="24050"/>
    <cellStyle name="常规 7 2 3 2 2 3 2 2 5 4" xfId="8381"/>
    <cellStyle name="常规 7 2 3 2 2 3 2 2 6" xfId="24053"/>
    <cellStyle name="常规 7 2 3 2 2 3 2 2 6 2" xfId="24055"/>
    <cellStyle name="常规 7 2 3 2 2 3 2 2 7" xfId="24057"/>
    <cellStyle name="常规 7 2 3 2 2 3 2 2 7 2" xfId="24059"/>
    <cellStyle name="常规 7 2 3 2 2 3 2 2 8" xfId="24062"/>
    <cellStyle name="常规 7 2 3 2 2 3 2 2 8 2" xfId="24064"/>
    <cellStyle name="常规 7 2 3 2 2 3 2 2 9" xfId="22928"/>
    <cellStyle name="常规 7 2 3 2 2 3 2 3" xfId="24065"/>
    <cellStyle name="常规 7 2 3 2 2 3 2 3 2" xfId="24067"/>
    <cellStyle name="常规 7 2 3 2 2 3 2 3 2 2" xfId="24071"/>
    <cellStyle name="常规 7 2 3 2 2 3 2 3 2 2 2" xfId="24074"/>
    <cellStyle name="常规 7 2 3 2 2 3 2 3 2 3" xfId="24076"/>
    <cellStyle name="常规 7 2 3 2 2 3 2 3 2 3 2" xfId="24079"/>
    <cellStyle name="常规 7 2 3 2 2 3 2 3 2 4" xfId="1424"/>
    <cellStyle name="常规 7 2 3 2 2 3 2 3 2 4 2" xfId="24082"/>
    <cellStyle name="常规 7 2 3 2 2 3 2 3 2 5" xfId="24085"/>
    <cellStyle name="常规 7 2 3 2 2 3 2 3 3" xfId="24087"/>
    <cellStyle name="常规 7 2 3 2 2 3 2 3 3 2" xfId="2674"/>
    <cellStyle name="常规 7 2 3 2 2 3 2 3 4" xfId="8343"/>
    <cellStyle name="常规 7 2 3 2 2 3 2 3 4 2" xfId="6513"/>
    <cellStyle name="常规 7 2 3 2 2 3 2 3 5" xfId="3116"/>
    <cellStyle name="常规 7 2 3 2 2 3 2 3 5 2" xfId="3126"/>
    <cellStyle name="常规 7 2 3 2 2 3 2 3 6" xfId="3160"/>
    <cellStyle name="常规 7 2 3 2 2 3 2 4" xfId="24088"/>
    <cellStyle name="常规 7 2 3 2 2 3 2 4 2" xfId="24090"/>
    <cellStyle name="常规 7 2 3 2 2 3 2 4 2 2" xfId="24094"/>
    <cellStyle name="常规 7 2 3 2 2 3 2 4 3" xfId="24096"/>
    <cellStyle name="常规 7 2 3 2 2 3 2 4 3 2" xfId="22688"/>
    <cellStyle name="常规 7 2 3 2 2 3 2 4 4" xfId="8352"/>
    <cellStyle name="常规 7 2 3 2 2 3 2 4 4 2" xfId="6651"/>
    <cellStyle name="常规 7 2 3 2 2 3 2 4 5" xfId="3214"/>
    <cellStyle name="常规 7 2 3 2 2 3 2 5" xfId="24097"/>
    <cellStyle name="常规 7 2 3 2 2 3 2 5 2" xfId="24099"/>
    <cellStyle name="常规 7 2 3 2 2 3 2 5 2 2" xfId="24103"/>
    <cellStyle name="常规 7 2 3 2 2 3 2 5 3" xfId="24105"/>
    <cellStyle name="常规 7 2 3 2 2 3 2 5 3 2" xfId="22729"/>
    <cellStyle name="常规 7 2 3 2 2 3 2 5 4" xfId="5517"/>
    <cellStyle name="常规 7 2 3 2 2 3 2 5 4 2" xfId="5522"/>
    <cellStyle name="常规 7 2 3 2 2 3 2 5 5" xfId="3272"/>
    <cellStyle name="常规 7 2 3 2 2 3 2 6" xfId="4718"/>
    <cellStyle name="常规 7 2 3 2 2 3 2 6 2" xfId="24108"/>
    <cellStyle name="常规 7 2 3 2 2 3 2 6 2 2" xfId="24110"/>
    <cellStyle name="常规 7 2 3 2 2 3 2 6 3" xfId="24112"/>
    <cellStyle name="常规 7 2 3 2 2 3 2 6 3 2" xfId="24113"/>
    <cellStyle name="常规 7 2 3 2 2 3 2 6 4" xfId="5540"/>
    <cellStyle name="常规 7 2 3 2 2 3 2 7" xfId="24115"/>
    <cellStyle name="常规 7 2 3 2 2 3 2 7 2" xfId="24117"/>
    <cellStyle name="常规 7 2 3 2 2 3 2 8" xfId="24119"/>
    <cellStyle name="常规 7 2 3 2 2 3 2 8 2" xfId="24121"/>
    <cellStyle name="常规 7 2 3 2 2 3 2 9" xfId="24124"/>
    <cellStyle name="常规 7 2 3 2 2 3 2 9 2" xfId="24126"/>
    <cellStyle name="常规 7 2 3 2 2 3 3" xfId="24128"/>
    <cellStyle name="常规 7 2 3 2 2 3 3 10" xfId="1304"/>
    <cellStyle name="常规 7 2 3 2 2 3 3 2" xfId="6492"/>
    <cellStyle name="常规 7 2 3 2 2 3 3 2 2" xfId="7422"/>
    <cellStyle name="常规 7 2 3 2 2 3 3 2 2 2" xfId="24132"/>
    <cellStyle name="常规 7 2 3 2 2 3 3 2 2 2 2" xfId="24138"/>
    <cellStyle name="常规 7 2 3 2 2 3 3 2 2 3" xfId="24142"/>
    <cellStyle name="常规 7 2 3 2 2 3 3 2 2 3 2" xfId="24148"/>
    <cellStyle name="常规 7 2 3 2 2 3 3 2 2 4" xfId="2287"/>
    <cellStyle name="常规 7 2 3 2 2 3 3 2 2 4 2" xfId="24151"/>
    <cellStyle name="常规 7 2 3 2 2 3 3 2 2 5" xfId="24156"/>
    <cellStyle name="常规 7 2 3 2 2 3 3 2 3" xfId="24164"/>
    <cellStyle name="常规 7 2 3 2 2 3 3 2 3 2" xfId="24168"/>
    <cellStyle name="常规 7 2 3 2 2 3 3 2 4" xfId="24170"/>
    <cellStyle name="常规 7 2 3 2 2 3 3 2 4 2" xfId="24174"/>
    <cellStyle name="常规 7 2 3 2 2 3 3 2 5" xfId="4741"/>
    <cellStyle name="常规 7 2 3 2 2 3 3 2 5 2" xfId="24177"/>
    <cellStyle name="常规 7 2 3 2 2 3 3 2 6" xfId="24179"/>
    <cellStyle name="常规 7 2 3 2 2 3 3 3" xfId="7424"/>
    <cellStyle name="常规 7 2 3 2 2 3 3 3 2" xfId="23975"/>
    <cellStyle name="常规 7 2 3 2 2 3 3 3 2 2" xfId="23981"/>
    <cellStyle name="常规 7 2 3 2 2 3 3 3 3" xfId="23994"/>
    <cellStyle name="常规 7 2 3 2 2 3 3 3 3 2" xfId="24000"/>
    <cellStyle name="常规 7 2 3 2 2 3 3 3 4" xfId="8361"/>
    <cellStyle name="常规 7 2 3 2 2 3 3 3 4 2" xfId="6781"/>
    <cellStyle name="常规 7 2 3 2 2 3 3 3 5" xfId="3364"/>
    <cellStyle name="常规 7 2 3 2 2 3 3 4" xfId="24002"/>
    <cellStyle name="常规 7 2 3 2 2 3 3 4 2" xfId="24005"/>
    <cellStyle name="常规 7 2 3 2 2 3 3 4 2 2" xfId="24008"/>
    <cellStyle name="常规 7 2 3 2 2 3 3 4 3" xfId="24014"/>
    <cellStyle name="常规 7 2 3 2 2 3 3 4 3 2" xfId="22774"/>
    <cellStyle name="常规 7 2 3 2 2 3 3 4 4" xfId="8367"/>
    <cellStyle name="常规 7 2 3 2 2 3 3 4 4 2" xfId="24017"/>
    <cellStyle name="常规 7 2 3 2 2 3 3 4 5" xfId="24021"/>
    <cellStyle name="常规 7 2 3 2 2 3 3 5" xfId="24023"/>
    <cellStyle name="常规 7 2 3 2 2 3 3 5 2" xfId="24026"/>
    <cellStyle name="常规 7 2 3 2 2 3 3 5 2 2" xfId="24029"/>
    <cellStyle name="常规 7 2 3 2 2 3 3 5 3" xfId="24034"/>
    <cellStyle name="常规 7 2 3 2 2 3 3 5 3 2" xfId="24037"/>
    <cellStyle name="常规 7 2 3 2 2 3 3 5 4" xfId="8375"/>
    <cellStyle name="常规 7 2 3 2 2 3 3 6" xfId="4723"/>
    <cellStyle name="常规 7 2 3 2 2 3 3 6 2" xfId="24043"/>
    <cellStyle name="常规 7 2 3 2 2 3 3 7" xfId="24052"/>
    <cellStyle name="常规 7 2 3 2 2 3 3 7 2" xfId="24054"/>
    <cellStyle name="常规 7 2 3 2 2 3 3 8" xfId="24056"/>
    <cellStyle name="常规 7 2 3 2 2 3 3 8 2" xfId="24058"/>
    <cellStyle name="常规 7 2 3 2 2 3 3 9" xfId="24061"/>
    <cellStyle name="常规 7 2 3 2 2 3 4" xfId="19827"/>
    <cellStyle name="常规 7 2 3 2 2 3 4 2" xfId="24181"/>
    <cellStyle name="常规 7 2 3 2 2 3 4 2 2" xfId="24184"/>
    <cellStyle name="常规 7 2 3 2 2 3 4 2 2 2" xfId="24189"/>
    <cellStyle name="常规 7 2 3 2 2 3 4 2 3" xfId="24192"/>
    <cellStyle name="常规 7 2 3 2 2 3 4 2 3 2" xfId="24197"/>
    <cellStyle name="常规 7 2 3 2 2 3 4 2 4" xfId="24200"/>
    <cellStyle name="常规 7 2 3 2 2 3 4 2 4 2" xfId="24204"/>
    <cellStyle name="常规 7 2 3 2 2 3 4 2 5" xfId="4753"/>
    <cellStyle name="常规 7 2 3 2 2 3 4 3" xfId="24066"/>
    <cellStyle name="常规 7 2 3 2 2 3 4 3 2" xfId="24070"/>
    <cellStyle name="常规 7 2 3 2 2 3 4 4" xfId="24086"/>
    <cellStyle name="常规 7 2 3 2 2 3 4 4 2" xfId="2673"/>
    <cellStyle name="常规 7 2 3 2 2 3 4 5" xfId="8342"/>
    <cellStyle name="常规 7 2 3 2 2 3 4 5 2" xfId="6512"/>
    <cellStyle name="常规 7 2 3 2 2 3 4 6" xfId="3115"/>
    <cellStyle name="常规 7 2 3 2 2 3 5" xfId="24206"/>
    <cellStyle name="常规 7 2 3 2 2 3 5 2" xfId="24207"/>
    <cellStyle name="常规 7 2 3 2 2 3 5 2 2" xfId="24211"/>
    <cellStyle name="常规 7 2 3 2 2 3 5 3" xfId="24089"/>
    <cellStyle name="常规 7 2 3 2 2 3 5 3 2" xfId="24093"/>
    <cellStyle name="常规 7 2 3 2 2 3 5 4" xfId="24095"/>
    <cellStyle name="常规 7 2 3 2 2 3 5 4 2" xfId="22687"/>
    <cellStyle name="常规 7 2 3 2 2 3 5 5" xfId="8351"/>
    <cellStyle name="常规 7 2 3 2 2 3 6" xfId="24212"/>
    <cellStyle name="常规 7 2 3 2 2 3 6 2" xfId="24213"/>
    <cellStyle name="常规 7 2 3 2 2 3 6 2 2" xfId="24216"/>
    <cellStyle name="常规 7 2 3 2 2 3 6 3" xfId="24098"/>
    <cellStyle name="常规 7 2 3 2 2 3 6 3 2" xfId="24102"/>
    <cellStyle name="常规 7 2 3 2 2 3 6 4" xfId="24104"/>
    <cellStyle name="常规 7 2 3 2 2 3 6 4 2" xfId="22728"/>
    <cellStyle name="常规 7 2 3 2 2 3 6 5" xfId="5516"/>
    <cellStyle name="常规 7 2 3 2 2 3 7" xfId="24217"/>
    <cellStyle name="常规 7 2 3 2 2 3 7 2" xfId="24218"/>
    <cellStyle name="常规 7 2 3 2 2 3 7 2 2" xfId="24221"/>
    <cellStyle name="常规 7 2 3 2 2 3 7 3" xfId="24107"/>
    <cellStyle name="常规 7 2 3 2 2 3 7 3 2" xfId="24109"/>
    <cellStyle name="常规 7 2 3 2 2 3 7 4" xfId="24111"/>
    <cellStyle name="常规 7 2 3 2 2 3 8" xfId="24222"/>
    <cellStyle name="常规 7 2 3 2 2 3 8 2" xfId="24223"/>
    <cellStyle name="常规 7 2 3 2 2 3 9" xfId="24224"/>
    <cellStyle name="常规 7 2 3 2 2 3 9 2" xfId="24225"/>
    <cellStyle name="常规 7 2 3 2 2 4" xfId="2152"/>
    <cellStyle name="常规 7 2 3 2 2 4 10" xfId="24227"/>
    <cellStyle name="常规 7 2 3 2 2 4 10 2" xfId="24228"/>
    <cellStyle name="常规 7 2 3 2 2 4 11" xfId="24229"/>
    <cellStyle name="常规 7 2 3 2 2 4 12" xfId="24230"/>
    <cellStyle name="常规 7 2 3 2 2 4 2" xfId="24233"/>
    <cellStyle name="常规 7 2 3 2 2 4 2 10" xfId="24234"/>
    <cellStyle name="常规 7 2 3 2 2 4 2 11" xfId="24235"/>
    <cellStyle name="常规 7 2 3 2 2 4 2 2" xfId="24236"/>
    <cellStyle name="常规 7 2 3 2 2 4 2 2 2" xfId="24239"/>
    <cellStyle name="常规 7 2 3 2 2 4 2 2 2 2" xfId="24242"/>
    <cellStyle name="常规 7 2 3 2 2 4 2 2 2 2 2" xfId="1430"/>
    <cellStyle name="常规 7 2 3 2 2 4 2 2 2 2 2 2" xfId="1431"/>
    <cellStyle name="常规 7 2 3 2 2 4 2 2 2 2 3" xfId="24243"/>
    <cellStyle name="常规 7 2 3 2 2 4 2 2 2 2 3 2" xfId="23646"/>
    <cellStyle name="常规 7 2 3 2 2 4 2 2 2 2 4" xfId="24245"/>
    <cellStyle name="常规 7 2 3 2 2 4 2 2 2 2 4 2" xfId="24247"/>
    <cellStyle name="常规 7 2 3 2 2 4 2 2 2 2 5" xfId="24249"/>
    <cellStyle name="常规 7 2 3 2 2 4 2 2 2 3" xfId="24253"/>
    <cellStyle name="常规 7 2 3 2 2 4 2 2 2 3 2" xfId="24259"/>
    <cellStyle name="常规 7 2 3 2 2 4 2 2 2 4" xfId="8391"/>
    <cellStyle name="常规 7 2 3 2 2 4 2 2 2 4 2" xfId="6541"/>
    <cellStyle name="常规 7 2 3 2 2 4 2 2 2 5" xfId="16891"/>
    <cellStyle name="常规 7 2 3 2 2 4 2 2 2 5 2" xfId="16893"/>
    <cellStyle name="常规 7 2 3 2 2 4 2 2 2 6" xfId="2794"/>
    <cellStyle name="常规 7 2 3 2 2 4 2 2 3" xfId="13477"/>
    <cellStyle name="常规 7 2 3 2 2 4 2 2 3 2" xfId="24262"/>
    <cellStyle name="常规 7 2 3 2 2 4 2 2 3 2 2" xfId="24267"/>
    <cellStyle name="常规 7 2 3 2 2 4 2 2 3 3" xfId="24270"/>
    <cellStyle name="常规 7 2 3 2 2 4 2 2 3 3 2" xfId="24274"/>
    <cellStyle name="常规 7 2 3 2 2 4 2 2 3 4" xfId="1614"/>
    <cellStyle name="常规 7 2 3 2 2 4 2 2 3 4 2" xfId="24276"/>
    <cellStyle name="常规 7 2 3 2 2 4 2 2 3 5" xfId="24278"/>
    <cellStyle name="常规 7 2 3 2 2 4 2 2 4" xfId="24281"/>
    <cellStyle name="常规 7 2 3 2 2 4 2 2 4 2" xfId="24285"/>
    <cellStyle name="常规 7 2 3 2 2 4 2 2 4 2 2" xfId="24289"/>
    <cellStyle name="常规 7 2 3 2 2 4 2 2 4 3" xfId="24293"/>
    <cellStyle name="常规 7 2 3 2 2 4 2 2 4 3 2" xfId="24296"/>
    <cellStyle name="常规 7 2 3 2 2 4 2 2 4 4" xfId="6577"/>
    <cellStyle name="常规 7 2 3 2 2 4 2 2 4 4 2" xfId="24298"/>
    <cellStyle name="常规 7 2 3 2 2 4 2 2 4 5" xfId="24301"/>
    <cellStyle name="常规 7 2 3 2 2 4 2 2 5" xfId="24307"/>
    <cellStyle name="常规 7 2 3 2 2 4 2 2 5 2" xfId="24310"/>
    <cellStyle name="常规 7 2 3 2 2 4 2 2 5 2 2" xfId="24311"/>
    <cellStyle name="常规 7 2 3 2 2 4 2 2 5 3" xfId="24312"/>
    <cellStyle name="常规 7 2 3 2 2 4 2 2 5 3 2" xfId="24313"/>
    <cellStyle name="常规 7 2 3 2 2 4 2 2 5 4" xfId="16895"/>
    <cellStyle name="常规 7 2 3 2 2 4 2 2 6" xfId="24316"/>
    <cellStyle name="常规 7 2 3 2 2 4 2 2 6 2" xfId="24319"/>
    <cellStyle name="常规 7 2 3 2 2 4 2 2 7" xfId="24323"/>
    <cellStyle name="常规 7 2 3 2 2 4 2 2 7 2" xfId="24326"/>
    <cellStyle name="常规 7 2 3 2 2 4 2 2 8" xfId="24330"/>
    <cellStyle name="常规 7 2 3 2 2 4 2 2 8 2" xfId="24331"/>
    <cellStyle name="常规 7 2 3 2 2 4 2 2 9" xfId="24333"/>
    <cellStyle name="常规 7 2 3 2 2 4 2 3" xfId="135"/>
    <cellStyle name="常规 7 2 3 2 2 4 2 3 2" xfId="24335"/>
    <cellStyle name="常规 7 2 3 2 2 4 2 3 2 2" xfId="5050"/>
    <cellStyle name="常规 7 2 3 2 2 4 2 3 2 2 2" xfId="5062"/>
    <cellStyle name="常规 7 2 3 2 2 4 2 3 2 3" xfId="4633"/>
    <cellStyle name="常规 7 2 3 2 2 4 2 3 2 3 2" xfId="24338"/>
    <cellStyle name="常规 7 2 3 2 2 4 2 3 2 4" xfId="5866"/>
    <cellStyle name="常规 7 2 3 2 2 4 2 3 2 4 2" xfId="24339"/>
    <cellStyle name="常规 7 2 3 2 2 4 2 3 2 5" xfId="24340"/>
    <cellStyle name="常规 7 2 3 2 2 4 2 3 3" xfId="24342"/>
    <cellStyle name="常规 7 2 3 2 2 4 2 3 3 2" xfId="24346"/>
    <cellStyle name="常规 7 2 3 2 2 4 2 3 4" xfId="4981"/>
    <cellStyle name="常规 7 2 3 2 2 4 2 3 4 2" xfId="5947"/>
    <cellStyle name="常规 7 2 3 2 2 4 2 3 5" xfId="3749"/>
    <cellStyle name="常规 7 2 3 2 2 4 2 3 5 2" xfId="3763"/>
    <cellStyle name="常规 7 2 3 2 2 4 2 3 6" xfId="3778"/>
    <cellStyle name="常规 7 2 3 2 2 4 2 4" xfId="24347"/>
    <cellStyle name="常规 7 2 3 2 2 4 2 4 2" xfId="24349"/>
    <cellStyle name="常规 7 2 3 2 2 4 2 4 2 2" xfId="24352"/>
    <cellStyle name="常规 7 2 3 2 2 4 2 4 3" xfId="24354"/>
    <cellStyle name="常规 7 2 3 2 2 4 2 4 3 2" xfId="22900"/>
    <cellStyle name="常规 7 2 3 2 2 4 2 4 4" xfId="4992"/>
    <cellStyle name="常规 7 2 3 2 2 4 2 4 4 2" xfId="24359"/>
    <cellStyle name="常规 7 2 3 2 2 4 2 4 5" xfId="24364"/>
    <cellStyle name="常规 7 2 3 2 2 4 2 5" xfId="24365"/>
    <cellStyle name="常规 7 2 3 2 2 4 2 5 2" xfId="24367"/>
    <cellStyle name="常规 7 2 3 2 2 4 2 5 2 2" xfId="24371"/>
    <cellStyle name="常规 7 2 3 2 2 4 2 5 3" xfId="24373"/>
    <cellStyle name="常规 7 2 3 2 2 4 2 5 3 2" xfId="24376"/>
    <cellStyle name="常规 7 2 3 2 2 4 2 5 4" xfId="1766"/>
    <cellStyle name="常规 7 2 3 2 2 4 2 5 4 2" xfId="24379"/>
    <cellStyle name="常规 7 2 3 2 2 4 2 5 5" xfId="24383"/>
    <cellStyle name="常规 7 2 3 2 2 4 2 6" xfId="4735"/>
    <cellStyle name="常规 7 2 3 2 2 4 2 6 2" xfId="24385"/>
    <cellStyle name="常规 7 2 3 2 2 4 2 6 2 2" xfId="24387"/>
    <cellStyle name="常规 7 2 3 2 2 4 2 6 3" xfId="24389"/>
    <cellStyle name="常规 7 2 3 2 2 4 2 6 3 2" xfId="24390"/>
    <cellStyle name="常规 7 2 3 2 2 4 2 6 4" xfId="8450"/>
    <cellStyle name="常规 7 2 3 2 2 4 2 7" xfId="24391"/>
    <cellStyle name="常规 7 2 3 2 2 4 2 7 2" xfId="24392"/>
    <cellStyle name="常规 7 2 3 2 2 4 2 8" xfId="24393"/>
    <cellStyle name="常规 7 2 3 2 2 4 2 8 2" xfId="24394"/>
    <cellStyle name="常规 7 2 3 2 2 4 2 9" xfId="24397"/>
    <cellStyle name="常规 7 2 3 2 2 4 2 9 2" xfId="24398"/>
    <cellStyle name="常规 7 2 3 2 2 4 3" xfId="24399"/>
    <cellStyle name="常规 7 2 3 2 2 4 3 2" xfId="24400"/>
    <cellStyle name="常规 7 2 3 2 2 4 3 2 2" xfId="24402"/>
    <cellStyle name="常规 7 2 3 2 2 4 3 2 2 2" xfId="24405"/>
    <cellStyle name="常规 7 2 3 2 2 4 3 2 2 2 2" xfId="5873"/>
    <cellStyle name="常规 7 2 3 2 2 4 3 2 2 3" xfId="24407"/>
    <cellStyle name="常规 7 2 3 2 2 4 3 2 2 3 2" xfId="8459"/>
    <cellStyle name="常规 7 2 3 2 2 4 3 2 2 4" xfId="6598"/>
    <cellStyle name="常规 7 2 3 2 2 4 3 2 2 4 2" xfId="6606"/>
    <cellStyle name="常规 7 2 3 2 2 4 3 2 2 5" xfId="24409"/>
    <cellStyle name="常规 7 2 3 2 2 4 3 2 3" xfId="24412"/>
    <cellStyle name="常规 7 2 3 2 2 4 3 2 3 2" xfId="24415"/>
    <cellStyle name="常规 7 2 3 2 2 4 3 2 4" xfId="24418"/>
    <cellStyle name="常规 7 2 3 2 2 4 3 2 4 2" xfId="24422"/>
    <cellStyle name="常规 7 2 3 2 2 4 3 2 5" xfId="24427"/>
    <cellStyle name="常规 7 2 3 2 2 4 3 2 5 2" xfId="24430"/>
    <cellStyle name="常规 7 2 3 2 2 4 3 2 6" xfId="24432"/>
    <cellStyle name="常规 7 2 3 2 2 4 3 3" xfId="7421"/>
    <cellStyle name="常规 7 2 3 2 2 4 3 3 2" xfId="24130"/>
    <cellStyle name="常规 7 2 3 2 2 4 3 3 2 2" xfId="24136"/>
    <cellStyle name="常规 7 2 3 2 2 4 3 3 3" xfId="24140"/>
    <cellStyle name="常规 7 2 3 2 2 4 3 3 3 2" xfId="24146"/>
    <cellStyle name="常规 7 2 3 2 2 4 3 3 4" xfId="2290"/>
    <cellStyle name="常规 7 2 3 2 2 4 3 3 4 2" xfId="24154"/>
    <cellStyle name="常规 7 2 3 2 2 4 3 3 5" xfId="24162"/>
    <cellStyle name="常规 7 2 3 2 2 4 3 4" xfId="24163"/>
    <cellStyle name="常规 7 2 3 2 2 4 3 4 2" xfId="24166"/>
    <cellStyle name="常规 7 2 3 2 2 4 3 4 2 2" xfId="24434"/>
    <cellStyle name="常规 7 2 3 2 2 4 3 4 3" xfId="24439"/>
    <cellStyle name="常规 7 2 3 2 2 4 3 4 3 2" xfId="24442"/>
    <cellStyle name="常规 7 2 3 2 2 4 3 4 4" xfId="2464"/>
    <cellStyle name="常规 7 2 3 2 2 4 3 4 4 2" xfId="24447"/>
    <cellStyle name="常规 7 2 3 2 2 4 3 4 5" xfId="24451"/>
    <cellStyle name="常规 7 2 3 2 2 4 3 5" xfId="24169"/>
    <cellStyle name="常规 7 2 3 2 2 4 3 5 2" xfId="24172"/>
    <cellStyle name="常规 7 2 3 2 2 4 3 5 2 2" xfId="24453"/>
    <cellStyle name="常规 7 2 3 2 2 4 3 5 3" xfId="24455"/>
    <cellStyle name="常规 7 2 3 2 2 4 3 5 3 2" xfId="24456"/>
    <cellStyle name="常规 7 2 3 2 2 4 3 5 4" xfId="2556"/>
    <cellStyle name="常规 7 2 3 2 2 4 3 6" xfId="4740"/>
    <cellStyle name="常规 7 2 3 2 2 4 3 6 2" xfId="24175"/>
    <cellStyle name="常规 7 2 3 2 2 4 3 7" xfId="24178"/>
    <cellStyle name="常规 7 2 3 2 2 4 3 7 2" xfId="24457"/>
    <cellStyle name="常规 7 2 3 2 2 4 3 8" xfId="24458"/>
    <cellStyle name="常规 7 2 3 2 2 4 3 8 2" xfId="24459"/>
    <cellStyle name="常规 7 2 3 2 2 4 3 9" xfId="24462"/>
    <cellStyle name="常规 7 2 3 2 2 4 4" xfId="19832"/>
    <cellStyle name="常规 7 2 3 2 2 4 4 2" xfId="24463"/>
    <cellStyle name="常规 7 2 3 2 2 4 4 2 2" xfId="24466"/>
    <cellStyle name="常规 7 2 3 2 2 4 4 2 2 2" xfId="24470"/>
    <cellStyle name="常规 7 2 3 2 2 4 4 2 3" xfId="24473"/>
    <cellStyle name="常规 7 2 3 2 2 4 4 2 3 2" xfId="24476"/>
    <cellStyle name="常规 7 2 3 2 2 4 4 2 4" xfId="24480"/>
    <cellStyle name="常规 7 2 3 2 2 4 4 2 4 2" xfId="24482"/>
    <cellStyle name="常规 7 2 3 2 2 4 4 2 5" xfId="24486"/>
    <cellStyle name="常规 7 2 3 2 2 4 4 3" xfId="23974"/>
    <cellStyle name="常规 7 2 3 2 2 4 4 3 2" xfId="23979"/>
    <cellStyle name="常规 7 2 3 2 2 4 4 4" xfId="23993"/>
    <cellStyle name="常规 7 2 3 2 2 4 4 4 2" xfId="23998"/>
    <cellStyle name="常规 7 2 3 2 2 4 4 5" xfId="8360"/>
    <cellStyle name="常规 7 2 3 2 2 4 4 5 2" xfId="6779"/>
    <cellStyle name="常规 7 2 3 2 2 4 4 6" xfId="3363"/>
    <cellStyle name="常规 7 2 3 2 2 4 5" xfId="24487"/>
    <cellStyle name="常规 7 2 3 2 2 4 5 2" xfId="24488"/>
    <cellStyle name="常规 7 2 3 2 2 4 5 2 2" xfId="24490"/>
    <cellStyle name="常规 7 2 3 2 2 4 5 3" xfId="24004"/>
    <cellStyle name="常规 7 2 3 2 2 4 5 3 2" xfId="24011"/>
    <cellStyle name="常规 7 2 3 2 2 4 5 4" xfId="24013"/>
    <cellStyle name="常规 7 2 3 2 2 4 5 4 2" xfId="22777"/>
    <cellStyle name="常规 7 2 3 2 2 4 5 5" xfId="8366"/>
    <cellStyle name="常规 7 2 3 2 2 4 6" xfId="24491"/>
    <cellStyle name="常规 7 2 3 2 2 4 6 2" xfId="24492"/>
    <cellStyle name="常规 7 2 3 2 2 4 6 2 2" xfId="24495"/>
    <cellStyle name="常规 7 2 3 2 2 4 6 3" xfId="24025"/>
    <cellStyle name="常规 7 2 3 2 2 4 6 3 2" xfId="24031"/>
    <cellStyle name="常规 7 2 3 2 2 4 6 4" xfId="24033"/>
    <cellStyle name="常规 7 2 3 2 2 4 6 4 2" xfId="24036"/>
    <cellStyle name="常规 7 2 3 2 2 4 6 5" xfId="8374"/>
    <cellStyle name="常规 7 2 3 2 2 4 7" xfId="24496"/>
    <cellStyle name="常规 7 2 3 2 2 4 7 2" xfId="24497"/>
    <cellStyle name="常规 7 2 3 2 2 4 7 2 2" xfId="24498"/>
    <cellStyle name="常规 7 2 3 2 2 4 7 3" xfId="24042"/>
    <cellStyle name="常规 7 2 3 2 2 4 7 3 2" xfId="24045"/>
    <cellStyle name="常规 7 2 3 2 2 4 7 4" xfId="24047"/>
    <cellStyle name="常规 7 2 3 2 2 4 8" xfId="24499"/>
    <cellStyle name="常规 7 2 3 2 2 4 8 2" xfId="24500"/>
    <cellStyle name="常规 7 2 3 2 2 4 9" xfId="24501"/>
    <cellStyle name="常规 7 2 3 2 2 4 9 2" xfId="24502"/>
    <cellStyle name="常规 7 2 3 2 2 5" xfId="2156"/>
    <cellStyle name="常规 7 2 3 2 2 5 10" xfId="13543"/>
    <cellStyle name="常规 7 2 3 2 2 5 11" xfId="13554"/>
    <cellStyle name="常规 7 2 3 2 2 5 2" xfId="13105"/>
    <cellStyle name="常规 7 2 3 2 2 5 2 2" xfId="24503"/>
    <cellStyle name="常规 7 2 3 2 2 5 2 2 2" xfId="24505"/>
    <cellStyle name="常规 7 2 3 2 2 5 2 2 2 2" xfId="24508"/>
    <cellStyle name="常规 7 2 3 2 2 5 2 2 2 2 2" xfId="8179"/>
    <cellStyle name="常规 7 2 3 2 2 5 2 2 2 3" xfId="24510"/>
    <cellStyle name="常规 7 2 3 2 2 5 2 2 2 3 2" xfId="24516"/>
    <cellStyle name="常规 7 2 3 2 2 5 2 2 2 4" xfId="9065"/>
    <cellStyle name="常规 7 2 3 2 2 5 2 2 2 4 2" xfId="8325"/>
    <cellStyle name="常规 7 2 3 2 2 5 2 2 2 5" xfId="18361"/>
    <cellStyle name="常规 7 2 3 2 2 5 2 2 3" xfId="24518"/>
    <cellStyle name="常规 7 2 3 2 2 5 2 2 3 2" xfId="24521"/>
    <cellStyle name="常规 7 2 3 2 2 5 2 2 4" xfId="24524"/>
    <cellStyle name="常规 7 2 3 2 2 5 2 2 4 2" xfId="24527"/>
    <cellStyle name="常规 7 2 3 2 2 5 2 2 5" xfId="21469"/>
    <cellStyle name="常规 7 2 3 2 2 5 2 2 5 2" xfId="24530"/>
    <cellStyle name="常规 7 2 3 2 2 5 2 2 6" xfId="24534"/>
    <cellStyle name="常规 7 2 3 2 2 5 2 3" xfId="24535"/>
    <cellStyle name="常规 7 2 3 2 2 5 2 3 2" xfId="24537"/>
    <cellStyle name="常规 7 2 3 2 2 5 2 3 2 2" xfId="24540"/>
    <cellStyle name="常规 7 2 3 2 2 5 2 3 3" xfId="24542"/>
    <cellStyle name="常规 7 2 3 2 2 5 2 3 3 2" xfId="24543"/>
    <cellStyle name="常规 7 2 3 2 2 5 2 3 4" xfId="5187"/>
    <cellStyle name="常规 7 2 3 2 2 5 2 3 4 2" xfId="24550"/>
    <cellStyle name="常规 7 2 3 2 2 5 2 3 5" xfId="21476"/>
    <cellStyle name="常规 7 2 3 2 2 5 2 4" xfId="24551"/>
    <cellStyle name="常规 7 2 3 2 2 5 2 4 2" xfId="24553"/>
    <cellStyle name="常规 7 2 3 2 2 5 2 4 2 2" xfId="15419"/>
    <cellStyle name="常规 7 2 3 2 2 5 2 4 3" xfId="24555"/>
    <cellStyle name="常规 7 2 3 2 2 5 2 4 3 2" xfId="24558"/>
    <cellStyle name="常规 7 2 3 2 2 5 2 4 4" xfId="5203"/>
    <cellStyle name="常规 7 2 3 2 2 5 2 4 4 2" xfId="24563"/>
    <cellStyle name="常规 7 2 3 2 2 5 2 4 5" xfId="24567"/>
    <cellStyle name="常规 7 2 3 2 2 5 2 5" xfId="24568"/>
    <cellStyle name="常规 7 2 3 2 2 5 2 5 2" xfId="24570"/>
    <cellStyle name="常规 7 2 3 2 2 5 2 5 2 2" xfId="24572"/>
    <cellStyle name="常规 7 2 3 2 2 5 2 5 3" xfId="24574"/>
    <cellStyle name="常规 7 2 3 2 2 5 2 5 3 2" xfId="16763"/>
    <cellStyle name="常规 7 2 3 2 2 5 2 5 4" xfId="8470"/>
    <cellStyle name="常规 7 2 3 2 2 5 2 6" xfId="4503"/>
    <cellStyle name="常规 7 2 3 2 2 5 2 6 2" xfId="24575"/>
    <cellStyle name="常规 7 2 3 2 2 5 2 7" xfId="24576"/>
    <cellStyle name="常规 7 2 3 2 2 5 2 7 2" xfId="24577"/>
    <cellStyle name="常规 7 2 3 2 2 5 2 8" xfId="24578"/>
    <cellStyle name="常规 7 2 3 2 2 5 2 8 2" xfId="24579"/>
    <cellStyle name="常规 7 2 3 2 2 5 2 9" xfId="24582"/>
    <cellStyle name="常规 7 2 3 2 2 5 3" xfId="20999"/>
    <cellStyle name="常规 7 2 3 2 2 5 3 2" xfId="24583"/>
    <cellStyle name="常规 7 2 3 2 2 5 3 2 2" xfId="24585"/>
    <cellStyle name="常规 7 2 3 2 2 5 3 2 2 2" xfId="24588"/>
    <cellStyle name="常规 7 2 3 2 2 5 3 2 3" xfId="24590"/>
    <cellStyle name="常规 7 2 3 2 2 5 3 2 3 2" xfId="24593"/>
    <cellStyle name="常规 7 2 3 2 2 5 3 2 4" xfId="24597"/>
    <cellStyle name="常规 7 2 3 2 2 5 3 2 4 2" xfId="24599"/>
    <cellStyle name="常规 7 2 3 2 2 5 3 2 5" xfId="21491"/>
    <cellStyle name="常规 7 2 3 2 2 5 3 3" xfId="24182"/>
    <cellStyle name="常规 7 2 3 2 2 5 3 3 2" xfId="24186"/>
    <cellStyle name="常规 7 2 3 2 2 5 3 4" xfId="24190"/>
    <cellStyle name="常规 7 2 3 2 2 5 3 4 2" xfId="24194"/>
    <cellStyle name="常规 7 2 3 2 2 5 3 5" xfId="24198"/>
    <cellStyle name="常规 7 2 3 2 2 5 3 5 2" xfId="24201"/>
    <cellStyle name="常规 7 2 3 2 2 5 3 6" xfId="4751"/>
    <cellStyle name="常规 7 2 3 2 2 5 4" xfId="24600"/>
    <cellStyle name="常规 7 2 3 2 2 5 4 2" xfId="24601"/>
    <cellStyle name="常规 7 2 3 2 2 5 4 2 2" xfId="24603"/>
    <cellStyle name="常规 7 2 3 2 2 5 4 3" xfId="24068"/>
    <cellStyle name="常规 7 2 3 2 2 5 4 3 2" xfId="24073"/>
    <cellStyle name="常规 7 2 3 2 2 5 4 4" xfId="24075"/>
    <cellStyle name="常规 7 2 3 2 2 5 4 4 2" xfId="24078"/>
    <cellStyle name="常规 7 2 3 2 2 5 4 5" xfId="1422"/>
    <cellStyle name="常规 7 2 3 2 2 5 5" xfId="24604"/>
    <cellStyle name="常规 7 2 3 2 2 5 5 2" xfId="2667"/>
    <cellStyle name="常规 7 2 3 2 2 5 5 2 2" xfId="24606"/>
    <cellStyle name="常规 7 2 3 2 2 5 5 3" xfId="2671"/>
    <cellStyle name="常规 7 2 3 2 2 5 5 3 2" xfId="24611"/>
    <cellStyle name="常规 7 2 3 2 2 5 5 4" xfId="24612"/>
    <cellStyle name="常规 7 2 3 2 2 5 5 4 2" xfId="20841"/>
    <cellStyle name="常规 7 2 3 2 2 5 5 5" xfId="8386"/>
    <cellStyle name="常规 7 2 3 2 2 5 6" xfId="24613"/>
    <cellStyle name="常规 7 2 3 2 2 5 6 2" xfId="24615"/>
    <cellStyle name="常规 7 2 3 2 2 5 6 2 2" xfId="24618"/>
    <cellStyle name="常规 7 2 3 2 2 5 6 3" xfId="6510"/>
    <cellStyle name="常规 7 2 3 2 2 5 6 3 2" xfId="6522"/>
    <cellStyle name="常规 7 2 3 2 2 5 6 4" xfId="6528"/>
    <cellStyle name="常规 7 2 3 2 2 5 7" xfId="24619"/>
    <cellStyle name="常规 7 2 3 2 2 5 7 2" xfId="24621"/>
    <cellStyle name="常规 7 2 3 2 2 5 8" xfId="24623"/>
    <cellStyle name="常规 7 2 3 2 2 5 8 2" xfId="10749"/>
    <cellStyle name="常规 7 2 3 2 2 5 9" xfId="24625"/>
    <cellStyle name="常规 7 2 3 2 2 5 9 2" xfId="24627"/>
    <cellStyle name="常规 7 2 3 2 2 6" xfId="13112"/>
    <cellStyle name="常规 7 2 3 2 2 6 10" xfId="1368"/>
    <cellStyle name="常规 7 2 3 2 2 6 2" xfId="13117"/>
    <cellStyle name="常规 7 2 3 2 2 6 2 2" xfId="24629"/>
    <cellStyle name="常规 7 2 3 2 2 6 2 2 2" xfId="24632"/>
    <cellStyle name="常规 7 2 3 2 2 6 2 2 2 2" xfId="24634"/>
    <cellStyle name="常规 7 2 3 2 2 6 2 2 3" xfId="24637"/>
    <cellStyle name="常规 7 2 3 2 2 6 2 2 3 2" xfId="24640"/>
    <cellStyle name="常规 7 2 3 2 2 6 2 2 4" xfId="24644"/>
    <cellStyle name="常规 7 2 3 2 2 6 2 2 4 2" xfId="24648"/>
    <cellStyle name="常规 7 2 3 2 2 6 2 2 5" xfId="21550"/>
    <cellStyle name="常规 7 2 3 2 2 6 2 3" xfId="24650"/>
    <cellStyle name="常规 7 2 3 2 2 6 2 3 2" xfId="24653"/>
    <cellStyle name="常规 7 2 3 2 2 6 2 4" xfId="24655"/>
    <cellStyle name="常规 7 2 3 2 2 6 2 4 2" xfId="24657"/>
    <cellStyle name="常规 7 2 3 2 2 6 2 5" xfId="24658"/>
    <cellStyle name="常规 7 2 3 2 2 6 2 5 2" xfId="24659"/>
    <cellStyle name="常规 7 2 3 2 2 6 2 6" xfId="24661"/>
    <cellStyle name="常规 7 2 3 2 2 6 3" xfId="24663"/>
    <cellStyle name="常规 7 2 3 2 2 6 3 2" xfId="24665"/>
    <cellStyle name="常规 7 2 3 2 2 6 3 2 2" xfId="24667"/>
    <cellStyle name="常规 7 2 3 2 2 6 3 3" xfId="24209"/>
    <cellStyle name="常规 7 2 3 2 2 6 3 3 2" xfId="24668"/>
    <cellStyle name="常规 7 2 3 2 2 6 3 4" xfId="24669"/>
    <cellStyle name="常规 7 2 3 2 2 6 3 4 2" xfId="24670"/>
    <cellStyle name="常规 7 2 3 2 2 6 3 5" xfId="24671"/>
    <cellStyle name="常规 7 2 3 2 2 6 4" xfId="24672"/>
    <cellStyle name="常规 7 2 3 2 2 6 4 2" xfId="24673"/>
    <cellStyle name="常规 7 2 3 2 2 6 4 2 2" xfId="24675"/>
    <cellStyle name="常规 7 2 3 2 2 6 4 3" xfId="24091"/>
    <cellStyle name="常规 7 2 3 2 2 6 4 3 2" xfId="24677"/>
    <cellStyle name="常规 7 2 3 2 2 6 4 4" xfId="24678"/>
    <cellStyle name="常规 7 2 3 2 2 6 4 4 2" xfId="24680"/>
    <cellStyle name="常规 7 2 3 2 2 6 4 5" xfId="8400"/>
    <cellStyle name="常规 7 2 3 2 2 6 5" xfId="24681"/>
    <cellStyle name="常规 7 2 3 2 2 6 5 2" xfId="22680"/>
    <cellStyle name="常规 7 2 3 2 2 6 5 2 2" xfId="22683"/>
    <cellStyle name="常规 7 2 3 2 2 6 5 3" xfId="22685"/>
    <cellStyle name="常规 7 2 3 2 2 6 5 3 2" xfId="22690"/>
    <cellStyle name="常规 7 2 3 2 2 6 5 4" xfId="22692"/>
    <cellStyle name="常规 7 2 3 2 2 6 6" xfId="24682"/>
    <cellStyle name="常规 7 2 3 2 2 6 6 2" xfId="22699"/>
    <cellStyle name="常规 7 2 3 2 2 6 7" xfId="24684"/>
    <cellStyle name="常规 7 2 3 2 2 6 7 2" xfId="22708"/>
    <cellStyle name="常规 7 2 3 2 2 6 8" xfId="24685"/>
    <cellStyle name="常规 7 2 3 2 2 6 8 2" xfId="6637"/>
    <cellStyle name="常规 7 2 3 2 2 6 9" xfId="17209"/>
    <cellStyle name="常规 7 2 3 2 2 7" xfId="13123"/>
    <cellStyle name="常规 7 2 3 2 2 7 2" xfId="13127"/>
    <cellStyle name="常规 7 2 3 2 2 7 2 2" xfId="24686"/>
    <cellStyle name="常规 7 2 3 2 2 7 2 2 2" xfId="17688"/>
    <cellStyle name="常规 7 2 3 2 2 7 2 3" xfId="24688"/>
    <cellStyle name="常规 7 2 3 2 2 7 2 3 2" xfId="17710"/>
    <cellStyle name="常规 7 2 3 2 2 7 2 4" xfId="24690"/>
    <cellStyle name="常规 7 2 3 2 2 7 2 4 2" xfId="17737"/>
    <cellStyle name="常规 7 2 3 2 2 7 2 5" xfId="24692"/>
    <cellStyle name="常规 7 2 3 2 2 7 3" xfId="24694"/>
    <cellStyle name="常规 7 2 3 2 2 7 3 2" xfId="24695"/>
    <cellStyle name="常规 7 2 3 2 2 7 4" xfId="24697"/>
    <cellStyle name="常规 7 2 3 2 2 7 4 2" xfId="24698"/>
    <cellStyle name="常规 7 2 3 2 2 7 5" xfId="24700"/>
    <cellStyle name="常规 7 2 3 2 2 7 5 2" xfId="22724"/>
    <cellStyle name="常规 7 2 3 2 2 7 6" xfId="24701"/>
    <cellStyle name="常规 7 2 3 2 2 8" xfId="13131"/>
    <cellStyle name="常规 7 2 3 2 2 8 2" xfId="24703"/>
    <cellStyle name="常规 7 2 3 2 2 8 2 2" xfId="24704"/>
    <cellStyle name="常规 7 2 3 2 2 8 3" xfId="24707"/>
    <cellStyle name="常规 7 2 3 2 2 8 3 2" xfId="24708"/>
    <cellStyle name="常规 7 2 3 2 2 8 4" xfId="24710"/>
    <cellStyle name="常规 7 2 3 2 2 8 4 2" xfId="24711"/>
    <cellStyle name="常规 7 2 3 2 2 8 5" xfId="24712"/>
    <cellStyle name="常规 7 2 3 2 2 9" xfId="24714"/>
    <cellStyle name="常规 7 2 3 2 2 9 2" xfId="24716"/>
    <cellStyle name="常规 7 2 3 2 2 9 2 2" xfId="24717"/>
    <cellStyle name="常规 7 2 3 2 2 9 3" xfId="24719"/>
    <cellStyle name="常规 7 2 3 2 2 9 3 2" xfId="24720"/>
    <cellStyle name="常规 7 2 3 2 2 9 4" xfId="24721"/>
    <cellStyle name="常规 7 2 3 2 2 9 4 2" xfId="24722"/>
    <cellStyle name="常规 7 2 3 2 2 9 5" xfId="24723"/>
    <cellStyle name="常规 7 2 3 2 3" xfId="24724"/>
    <cellStyle name="常规 7 2 3 2 3 10" xfId="24725"/>
    <cellStyle name="常规 7 2 3 2 3 10 2" xfId="24726"/>
    <cellStyle name="常规 7 2 3 2 3 10 2 2" xfId="24727"/>
    <cellStyle name="常规 7 2 3 2 3 10 3" xfId="24728"/>
    <cellStyle name="常规 7 2 3 2 3 10 3 2" xfId="24729"/>
    <cellStyle name="常规 7 2 3 2 3 10 4" xfId="24730"/>
    <cellStyle name="常规 7 2 3 2 3 11" xfId="24731"/>
    <cellStyle name="常规 7 2 3 2 3 11 2" xfId="20445"/>
    <cellStyle name="常规 7 2 3 2 3 12" xfId="24732"/>
    <cellStyle name="常规 7 2 3 2 3 12 2" xfId="18884"/>
    <cellStyle name="常规 7 2 3 2 3 13" xfId="22071"/>
    <cellStyle name="常规 7 2 3 2 3 13 2" xfId="18957"/>
    <cellStyle name="常规 7 2 3 2 3 14" xfId="24733"/>
    <cellStyle name="常规 7 2 3 2 3 2" xfId="24734"/>
    <cellStyle name="常规 7 2 3 2 3 2 10" xfId="24736"/>
    <cellStyle name="常规 7 2 3 2 3 2 10 2" xfId="24739"/>
    <cellStyle name="常规 7 2 3 2 3 2 11" xfId="24741"/>
    <cellStyle name="常规 7 2 3 2 3 2 11 2" xfId="24744"/>
    <cellStyle name="常规 7 2 3 2 3 2 12" xfId="9020"/>
    <cellStyle name="常规 7 2 3 2 3 2 2" xfId="24745"/>
    <cellStyle name="常规 7 2 3 2 3 2 2 10" xfId="2291"/>
    <cellStyle name="常规 7 2 3 2 3 2 2 10 2" xfId="2302"/>
    <cellStyle name="常规 7 2 3 2 3 2 2 11" xfId="2350"/>
    <cellStyle name="常规 7 2 3 2 3 2 2 12" xfId="2388"/>
    <cellStyle name="常规 7 2 3 2 3 2 2 2" xfId="24746"/>
    <cellStyle name="常规 7 2 3 2 3 2 2 2 10" xfId="24750"/>
    <cellStyle name="常规 7 2 3 2 3 2 2 2 11" xfId="24752"/>
    <cellStyle name="常规 7 2 3 2 3 2 2 2 2" xfId="24753"/>
    <cellStyle name="常规 7 2 3 2 3 2 2 2 2 2" xfId="24754"/>
    <cellStyle name="常规 7 2 3 2 3 2 2 2 2 2 2" xfId="24757"/>
    <cellStyle name="常规 7 2 3 2 3 2 2 2 2 2 2 2" xfId="24760"/>
    <cellStyle name="常规 7 2 3 2 3 2 2 2 2 2 2 2 2" xfId="24761"/>
    <cellStyle name="常规 7 2 3 2 3 2 2 2 2 2 2 3" xfId="24762"/>
    <cellStyle name="常规 7 2 3 2 3 2 2 2 2 2 2 3 2" xfId="24764"/>
    <cellStyle name="常规 7 2 3 2 3 2 2 2 2 2 2 4" xfId="24765"/>
    <cellStyle name="常规 7 2 3 2 3 2 2 2 2 2 2 4 2" xfId="24767"/>
    <cellStyle name="常规 7 2 3 2 3 2 2 2 2 2 2 5" xfId="24768"/>
    <cellStyle name="常规 7 2 3 2 3 2 2 2 2 2 3" xfId="24771"/>
    <cellStyle name="常规 7 2 3 2 3 2 2 2 2 2 3 2" xfId="24773"/>
    <cellStyle name="常规 7 2 3 2 3 2 2 2 2 2 4" xfId="4018"/>
    <cellStyle name="常规 7 2 3 2 3 2 2 2 2 2 4 2" xfId="24774"/>
    <cellStyle name="常规 7 2 3 2 3 2 2 2 2 2 5" xfId="24775"/>
    <cellStyle name="常规 7 2 3 2 3 2 2 2 2 2 5 2" xfId="9249"/>
    <cellStyle name="常规 7 2 3 2 3 2 2 2 2 2 6" xfId="4037"/>
    <cellStyle name="常规 7 2 3 2 3 2 2 2 2 3" xfId="24776"/>
    <cellStyle name="常规 7 2 3 2 3 2 2 2 2 3 2" xfId="24779"/>
    <cellStyle name="常规 7 2 3 2 3 2 2 2 2 3 2 2" xfId="24781"/>
    <cellStyle name="常规 7 2 3 2 3 2 2 2 2 3 3" xfId="24783"/>
    <cellStyle name="常规 7 2 3 2 3 2 2 2 2 3 3 2" xfId="24785"/>
    <cellStyle name="常规 7 2 3 2 3 2 2 2 2 3 4" xfId="4047"/>
    <cellStyle name="常规 7 2 3 2 3 2 2 2 2 3 4 2" xfId="24786"/>
    <cellStyle name="常规 7 2 3 2 3 2 2 2 2 3 5" xfId="24789"/>
    <cellStyle name="常规 7 2 3 2 3 2 2 2 2 4" xfId="10611"/>
    <cellStyle name="常规 7 2 3 2 3 2 2 2 2 4 2" xfId="10617"/>
    <cellStyle name="常规 7 2 3 2 3 2 2 2 2 4 2 2" xfId="24793"/>
    <cellStyle name="常规 7 2 3 2 3 2 2 2 2 4 3" xfId="24795"/>
    <cellStyle name="常规 7 2 3 2 3 2 2 2 2 4 3 2" xfId="17287"/>
    <cellStyle name="常规 7 2 3 2 3 2 2 2 2 4 4" xfId="8182"/>
    <cellStyle name="常规 7 2 3 2 3 2 2 2 2 4 4 2" xfId="17366"/>
    <cellStyle name="常规 7 2 3 2 3 2 2 2 2 4 5" xfId="24797"/>
    <cellStyle name="常规 7 2 3 2 3 2 2 2 2 5" xfId="10621"/>
    <cellStyle name="常规 7 2 3 2 3 2 2 2 2 5 2" xfId="10625"/>
    <cellStyle name="常规 7 2 3 2 3 2 2 2 2 5 2 2" xfId="24798"/>
    <cellStyle name="常规 7 2 3 2 3 2 2 2 2 5 3" xfId="24799"/>
    <cellStyle name="常规 7 2 3 2 3 2 2 2 2 5 3 2" xfId="17577"/>
    <cellStyle name="常规 7 2 3 2 3 2 2 2 2 5 4" xfId="24800"/>
    <cellStyle name="常规 7 2 3 2 3 2 2 2 2 6" xfId="10629"/>
    <cellStyle name="常规 7 2 3 2 3 2 2 2 2 6 2" xfId="10633"/>
    <cellStyle name="常规 7 2 3 2 3 2 2 2 2 7" xfId="10636"/>
    <cellStyle name="常规 7 2 3 2 3 2 2 2 2 7 2" xfId="24803"/>
    <cellStyle name="常规 7 2 3 2 3 2 2 2 2 8" xfId="24804"/>
    <cellStyle name="常规 7 2 3 2 3 2 2 2 2 8 2" xfId="24805"/>
    <cellStyle name="常规 7 2 3 2 3 2 2 2 2 9" xfId="24806"/>
    <cellStyle name="常规 7 2 3 2 3 2 2 2 3" xfId="24807"/>
    <cellStyle name="常规 7 2 3 2 3 2 2 2 3 2" xfId="24809"/>
    <cellStyle name="常规 7 2 3 2 3 2 2 2 3 2 2" xfId="24813"/>
    <cellStyle name="常规 7 2 3 2 3 2 2 2 3 2 2 2" xfId="24815"/>
    <cellStyle name="常规 7 2 3 2 3 2 2 2 3 2 3" xfId="24817"/>
    <cellStyle name="常规 7 2 3 2 3 2 2 2 3 2 3 2" xfId="24819"/>
    <cellStyle name="常规 7 2 3 2 3 2 2 2 3 2 4" xfId="23906"/>
    <cellStyle name="常规 7 2 3 2 3 2 2 2 3 2 4 2" xfId="24820"/>
    <cellStyle name="常规 7 2 3 2 3 2 2 2 3 2 5" xfId="24821"/>
    <cellStyle name="常规 7 2 3 2 3 2 2 2 3 3" xfId="24823"/>
    <cellStyle name="常规 7 2 3 2 3 2 2 2 3 3 2" xfId="24827"/>
    <cellStyle name="常规 7 2 3 2 3 2 2 2 3 4" xfId="10644"/>
    <cellStyle name="常规 7 2 3 2 3 2 2 2 3 4 2" xfId="9783"/>
    <cellStyle name="常规 7 2 3 2 3 2 2 2 3 5" xfId="24828"/>
    <cellStyle name="常规 7 2 3 2 3 2 2 2 3 5 2" xfId="12269"/>
    <cellStyle name="常规 7 2 3 2 3 2 2 2 3 6" xfId="24829"/>
    <cellStyle name="常规 7 2 3 2 3 2 2 2 4" xfId="16550"/>
    <cellStyle name="常规 7 2 3 2 3 2 2 2 4 2" xfId="16555"/>
    <cellStyle name="常规 7 2 3 2 3 2 2 2 4 2 2" xfId="24832"/>
    <cellStyle name="常规 7 2 3 2 3 2 2 2 4 3" xfId="24835"/>
    <cellStyle name="常规 7 2 3 2 3 2 2 2 4 3 2" xfId="24837"/>
    <cellStyle name="常规 7 2 3 2 3 2 2 2 4 4" xfId="10650"/>
    <cellStyle name="常规 7 2 3 2 3 2 2 2 4 4 2" xfId="17189"/>
    <cellStyle name="常规 7 2 3 2 3 2 2 2 4 5" xfId="24838"/>
    <cellStyle name="常规 7 2 3 2 3 2 2 2 5" xfId="16558"/>
    <cellStyle name="常规 7 2 3 2 3 2 2 2 5 2" xfId="5571"/>
    <cellStyle name="常规 7 2 3 2 3 2 2 2 5 2 2" xfId="5578"/>
    <cellStyle name="常规 7 2 3 2 3 2 2 2 5 3" xfId="5589"/>
    <cellStyle name="常规 7 2 3 2 3 2 2 2 5 3 2" xfId="24839"/>
    <cellStyle name="常规 7 2 3 2 3 2 2 2 5 4" xfId="10655"/>
    <cellStyle name="常规 7 2 3 2 3 2 2 2 5 4 2" xfId="20221"/>
    <cellStyle name="常规 7 2 3 2 3 2 2 2 5 5" xfId="24840"/>
    <cellStyle name="常规 7 2 3 2 3 2 2 2 6" xfId="16561"/>
    <cellStyle name="常规 7 2 3 2 3 2 2 2 6 2" xfId="16564"/>
    <cellStyle name="常规 7 2 3 2 3 2 2 2 6 2 2" xfId="24841"/>
    <cellStyle name="常规 7 2 3 2 3 2 2 2 6 3" xfId="20783"/>
    <cellStyle name="常规 7 2 3 2 3 2 2 2 6 3 2" xfId="24842"/>
    <cellStyle name="常规 7 2 3 2 3 2 2 2 6 4" xfId="6455"/>
    <cellStyle name="常规 7 2 3 2 3 2 2 2 7" xfId="16566"/>
    <cellStyle name="常规 7 2 3 2 3 2 2 2 7 2" xfId="24843"/>
    <cellStyle name="常规 7 2 3 2 3 2 2 2 8" xfId="21250"/>
    <cellStyle name="常规 7 2 3 2 3 2 2 2 8 2" xfId="24844"/>
    <cellStyle name="常规 7 2 3 2 3 2 2 2 9" xfId="24846"/>
    <cellStyle name="常规 7 2 3 2 3 2 2 2 9 2" xfId="24847"/>
    <cellStyle name="常规 7 2 3 2 3 2 2 3" xfId="24850"/>
    <cellStyle name="常规 7 2 3 2 3 2 2 3 2" xfId="24852"/>
    <cellStyle name="常规 7 2 3 2 3 2 2 3 2 2" xfId="24854"/>
    <cellStyle name="常规 7 2 3 2 3 2 2 3 2 2 2" xfId="24858"/>
    <cellStyle name="常规 7 2 3 2 3 2 2 3 2 2 2 2" xfId="24861"/>
    <cellStyle name="常规 7 2 3 2 3 2 2 3 2 2 3" xfId="24864"/>
    <cellStyle name="常规 7 2 3 2 3 2 2 3 2 2 3 2" xfId="24867"/>
    <cellStyle name="常规 7 2 3 2 3 2 2 3 2 2 4" xfId="24870"/>
    <cellStyle name="常规 7 2 3 2 3 2 2 3 2 2 4 2" xfId="24872"/>
    <cellStyle name="常规 7 2 3 2 3 2 2 3 2 2 5" xfId="24876"/>
    <cellStyle name="常规 7 2 3 2 3 2 2 3 2 3" xfId="24880"/>
    <cellStyle name="常规 7 2 3 2 3 2 2 3 2 3 2" xfId="24883"/>
    <cellStyle name="常规 7 2 3 2 3 2 2 3 2 4" xfId="10664"/>
    <cellStyle name="常规 7 2 3 2 3 2 2 3 2 4 2" xfId="13057"/>
    <cellStyle name="常规 7 2 3 2 3 2 2 3 2 5" xfId="24885"/>
    <cellStyle name="常规 7 2 3 2 3 2 2 3 2 5 2" xfId="24887"/>
    <cellStyle name="常规 7 2 3 2 3 2 2 3 2 6" xfId="24889"/>
    <cellStyle name="常规 7 2 3 2 3 2 2 3 3" xfId="24891"/>
    <cellStyle name="常规 7 2 3 2 3 2 2 3 3 2" xfId="24894"/>
    <cellStyle name="常规 7 2 3 2 3 2 2 3 3 2 2" xfId="24898"/>
    <cellStyle name="常规 7 2 3 2 3 2 2 3 3 3" xfId="24903"/>
    <cellStyle name="常规 7 2 3 2 3 2 2 3 3 3 2" xfId="24907"/>
    <cellStyle name="常规 7 2 3 2 3 2 2 3 3 4" xfId="10672"/>
    <cellStyle name="常规 7 2 3 2 3 2 2 3 3 4 2" xfId="24715"/>
    <cellStyle name="常规 7 2 3 2 3 2 2 3 3 5" xfId="24909"/>
    <cellStyle name="常规 7 2 3 2 3 2 2 3 4" xfId="6316"/>
    <cellStyle name="常规 7 2 3 2 3 2 2 3 4 2" xfId="6324"/>
    <cellStyle name="常规 7 2 3 2 3 2 2 3 4 2 2" xfId="7692"/>
    <cellStyle name="常规 7 2 3 2 3 2 2 3 4 3" xfId="7701"/>
    <cellStyle name="常规 7 2 3 2 3 2 2 3 4 3 2" xfId="7706"/>
    <cellStyle name="常规 7 2 3 2 3 2 2 3 4 4" xfId="7713"/>
    <cellStyle name="常规 7 2 3 2 3 2 2 3 4 4 2" xfId="7721"/>
    <cellStyle name="常规 7 2 3 2 3 2 2 3 4 5" xfId="7726"/>
    <cellStyle name="常规 7 2 3 2 3 2 2 3 5" xfId="385"/>
    <cellStyle name="常规 7 2 3 2 3 2 2 3 5 2" xfId="6333"/>
    <cellStyle name="常规 7 2 3 2 3 2 2 3 5 2 2" xfId="24912"/>
    <cellStyle name="常规 7 2 3 2 3 2 2 3 5 3" xfId="24916"/>
    <cellStyle name="常规 7 2 3 2 3 2 2 3 5 3 2" xfId="24919"/>
    <cellStyle name="常规 7 2 3 2 3 2 2 3 5 4" xfId="24922"/>
    <cellStyle name="常规 7 2 3 2 3 2 2 3 6" xfId="6342"/>
    <cellStyle name="常规 7 2 3 2 3 2 2 3 6 2" xfId="7759"/>
    <cellStyle name="常规 7 2 3 2 3 2 2 3 7" xfId="4241"/>
    <cellStyle name="常规 7 2 3 2 3 2 2 3 7 2" xfId="3400"/>
    <cellStyle name="常规 7 2 3 2 3 2 2 3 8" xfId="8654"/>
    <cellStyle name="常规 7 2 3 2 3 2 2 3 8 2" xfId="24924"/>
    <cellStyle name="常规 7 2 3 2 3 2 2 3 9" xfId="24926"/>
    <cellStyle name="常规 7 2 3 2 3 2 2 4" xfId="24928"/>
    <cellStyle name="常规 7 2 3 2 3 2 2 4 2" xfId="24930"/>
    <cellStyle name="常规 7 2 3 2 3 2 2 4 2 2" xfId="24931"/>
    <cellStyle name="常规 7 2 3 2 3 2 2 4 2 2 2" xfId="24934"/>
    <cellStyle name="常规 7 2 3 2 3 2 2 4 2 3" xfId="24935"/>
    <cellStyle name="常规 7 2 3 2 3 2 2 4 2 3 2" xfId="24937"/>
    <cellStyle name="常规 7 2 3 2 3 2 2 4 2 4" xfId="10686"/>
    <cellStyle name="常规 7 2 3 2 3 2 2 4 2 4 2" xfId="24938"/>
    <cellStyle name="常规 7 2 3 2 3 2 2 4 2 5" xfId="13"/>
    <cellStyle name="常规 7 2 3 2 3 2 2 4 3" xfId="24939"/>
    <cellStyle name="常规 7 2 3 2 3 2 2 4 3 2" xfId="24940"/>
    <cellStyle name="常规 7 2 3 2 3 2 2 4 4" xfId="6367"/>
    <cellStyle name="常规 7 2 3 2 3 2 2 4 4 2" xfId="6375"/>
    <cellStyle name="常规 7 2 3 2 3 2 2 4 5" xfId="1181"/>
    <cellStyle name="常规 7 2 3 2 3 2 2 4 5 2" xfId="7835"/>
    <cellStyle name="常规 7 2 3 2 3 2 2 4 6" xfId="5953"/>
    <cellStyle name="常规 7 2 3 2 3 2 2 5" xfId="24943"/>
    <cellStyle name="常规 7 2 3 2 3 2 2 5 2" xfId="24945"/>
    <cellStyle name="常规 7 2 3 2 3 2 2 5 2 2" xfId="24948"/>
    <cellStyle name="常规 7 2 3 2 3 2 2 5 3" xfId="24951"/>
    <cellStyle name="常规 7 2 3 2 3 2 2 5 3 2" xfId="24954"/>
    <cellStyle name="常规 7 2 3 2 3 2 2 5 4" xfId="6399"/>
    <cellStyle name="常规 7 2 3 2 3 2 2 5 4 2" xfId="6408"/>
    <cellStyle name="常规 7 2 3 2 3 2 2 5 5" xfId="6417"/>
    <cellStyle name="常规 7 2 3 2 3 2 2 6" xfId="24958"/>
    <cellStyle name="常规 7 2 3 2 3 2 2 6 2" xfId="24962"/>
    <cellStyle name="常规 7 2 3 2 3 2 2 6 2 2" xfId="24965"/>
    <cellStyle name="常规 7 2 3 2 3 2 2 6 3" xfId="24967"/>
    <cellStyle name="常规 7 2 3 2 3 2 2 6 3 2" xfId="24969"/>
    <cellStyle name="常规 7 2 3 2 3 2 2 6 4" xfId="6440"/>
    <cellStyle name="常规 7 2 3 2 3 2 2 6 4 2" xfId="8674"/>
    <cellStyle name="常规 7 2 3 2 3 2 2 6 5" xfId="8677"/>
    <cellStyle name="常规 7 2 3 2 3 2 2 7" xfId="24973"/>
    <cellStyle name="常规 7 2 3 2 3 2 2 7 2" xfId="24977"/>
    <cellStyle name="常规 7 2 3 2 3 2 2 7 2 2" xfId="24979"/>
    <cellStyle name="常规 7 2 3 2 3 2 2 7 3" xfId="24981"/>
    <cellStyle name="常规 7 2 3 2 3 2 2 7 3 2" xfId="24983"/>
    <cellStyle name="常规 7 2 3 2 3 2 2 7 4" xfId="8689"/>
    <cellStyle name="常规 7 2 3 2 3 2 2 8" xfId="24987"/>
    <cellStyle name="常规 7 2 3 2 3 2 2 8 2" xfId="24991"/>
    <cellStyle name="常规 7 2 3 2 3 2 2 9" xfId="24997"/>
    <cellStyle name="常规 7 2 3 2 3 2 2 9 2" xfId="25001"/>
    <cellStyle name="常规 7 2 3 2 3 2 3" xfId="25002"/>
    <cellStyle name="常规 7 2 3 2 3 2 3 10" xfId="25003"/>
    <cellStyle name="常规 7 2 3 2 3 2 3 11" xfId="25004"/>
    <cellStyle name="常规 7 2 3 2 3 2 3 2" xfId="6875"/>
    <cellStyle name="常规 7 2 3 2 3 2 3 2 2" xfId="6884"/>
    <cellStyle name="常规 7 2 3 2 3 2 3 2 2 2" xfId="25006"/>
    <cellStyle name="常规 7 2 3 2 3 2 3 2 2 2 2" xfId="25009"/>
    <cellStyle name="常规 7 2 3 2 3 2 3 2 2 2 2 2" xfId="25012"/>
    <cellStyle name="常规 7 2 3 2 3 2 3 2 2 2 3" xfId="25015"/>
    <cellStyle name="常规 7 2 3 2 3 2 3 2 2 2 3 2" xfId="25017"/>
    <cellStyle name="常规 7 2 3 2 3 2 3 2 2 2 4" xfId="24081"/>
    <cellStyle name="常规 7 2 3 2 3 2 3 2 2 2 4 2" xfId="19000"/>
    <cellStyle name="常规 7 2 3 2 3 2 3 2 2 2 5" xfId="25019"/>
    <cellStyle name="常规 7 2 3 2 3 2 3 2 2 3" xfId="25021"/>
    <cellStyle name="常规 7 2 3 2 3 2 3 2 2 3 2" xfId="25024"/>
    <cellStyle name="常规 7 2 3 2 3 2 3 2 2 4" xfId="10885"/>
    <cellStyle name="常规 7 2 3 2 3 2 3 2 2 4 2" xfId="25028"/>
    <cellStyle name="常规 7 2 3 2 3 2 3 2 2 5" xfId="25030"/>
    <cellStyle name="常规 7 2 3 2 3 2 3 2 2 5 2" xfId="25032"/>
    <cellStyle name="常规 7 2 3 2 3 2 3 2 2 6" xfId="25034"/>
    <cellStyle name="常规 7 2 3 2 3 2 3 2 3" xfId="25035"/>
    <cellStyle name="常规 7 2 3 2 3 2 3 2 3 2" xfId="22846"/>
    <cellStyle name="常规 7 2 3 2 3 2 3 2 3 2 2" xfId="20872"/>
    <cellStyle name="常规 7 2 3 2 3 2 3 2 3 3" xfId="22850"/>
    <cellStyle name="常规 7 2 3 2 3 2 3 2 3 3 2" xfId="22855"/>
    <cellStyle name="常规 7 2 3 2 3 2 3 2 3 4" xfId="10894"/>
    <cellStyle name="常规 7 2 3 2 3 2 3 2 3 4 2" xfId="25037"/>
    <cellStyle name="常规 7 2 3 2 3 2 3 2 3 5" xfId="25040"/>
    <cellStyle name="常规 7 2 3 2 3 2 3 2 4" xfId="16611"/>
    <cellStyle name="常规 7 2 3 2 3 2 3 2 4 2" xfId="16617"/>
    <cellStyle name="常规 7 2 3 2 3 2 3 2 4 2 2" xfId="25044"/>
    <cellStyle name="常规 7 2 3 2 3 2 3 2 4 3" xfId="25048"/>
    <cellStyle name="常规 7 2 3 2 3 2 3 2 4 3 2" xfId="25050"/>
    <cellStyle name="常规 7 2 3 2 3 2 3 2 4 4" xfId="10905"/>
    <cellStyle name="常规 7 2 3 2 3 2 3 2 4 4 2" xfId="25052"/>
    <cellStyle name="常规 7 2 3 2 3 2 3 2 4 5" xfId="25053"/>
    <cellStyle name="常规 7 2 3 2 3 2 3 2 5" xfId="16619"/>
    <cellStyle name="常规 7 2 3 2 3 2 3 2 5 2" xfId="16625"/>
    <cellStyle name="常规 7 2 3 2 3 2 3 2 5 2 2" xfId="25056"/>
    <cellStyle name="常规 7 2 3 2 3 2 3 2 5 3" xfId="25059"/>
    <cellStyle name="常规 7 2 3 2 3 2 3 2 5 3 2" xfId="25060"/>
    <cellStyle name="常规 7 2 3 2 3 2 3 2 5 4" xfId="25061"/>
    <cellStyle name="常规 7 2 3 2 3 2 3 2 6" xfId="16626"/>
    <cellStyle name="常规 7 2 3 2 3 2 3 2 6 2" xfId="16632"/>
    <cellStyle name="常规 7 2 3 2 3 2 3 2 7" xfId="16633"/>
    <cellStyle name="常规 7 2 3 2 3 2 3 2 7 2" xfId="25063"/>
    <cellStyle name="常规 7 2 3 2 3 2 3 2 8" xfId="21263"/>
    <cellStyle name="常规 7 2 3 2 3 2 3 2 8 2" xfId="25064"/>
    <cellStyle name="常规 7 2 3 2 3 2 3 2 9" xfId="25065"/>
    <cellStyle name="常规 7 2 3 2 3 2 3 3" xfId="6930"/>
    <cellStyle name="常规 7 2 3 2 3 2 3 3 2" xfId="25066"/>
    <cellStyle name="常规 7 2 3 2 3 2 3 3 2 2" xfId="25068"/>
    <cellStyle name="常规 7 2 3 2 3 2 3 3 2 2 2" xfId="25071"/>
    <cellStyle name="常规 7 2 3 2 3 2 3 3 2 3" xfId="25073"/>
    <cellStyle name="常规 7 2 3 2 3 2 3 3 2 3 2" xfId="25075"/>
    <cellStyle name="常规 7 2 3 2 3 2 3 3 2 4" xfId="10915"/>
    <cellStyle name="常规 7 2 3 2 3 2 3 3 2 4 2" xfId="13435"/>
    <cellStyle name="常规 7 2 3 2 3 2 3 3 2 5" xfId="25077"/>
    <cellStyle name="常规 7 2 3 2 3 2 3 3 3" xfId="25078"/>
    <cellStyle name="常规 7 2 3 2 3 2 3 3 3 2" xfId="25082"/>
    <cellStyle name="常规 7 2 3 2 3 2 3 3 4" xfId="6940"/>
    <cellStyle name="常规 7 2 3 2 3 2 3 3 4 2" xfId="5665"/>
    <cellStyle name="常规 7 2 3 2 3 2 3 3 5" xfId="6948"/>
    <cellStyle name="常规 7 2 3 2 3 2 3 3 5 2" xfId="5754"/>
    <cellStyle name="常规 7 2 3 2 3 2 3 3 6" xfId="8701"/>
    <cellStyle name="常规 7 2 3 2 3 2 3 4" xfId="25083"/>
    <cellStyle name="常规 7 2 3 2 3 2 3 4 2" xfId="25084"/>
    <cellStyle name="常规 7 2 3 2 3 2 3 4 2 2" xfId="25086"/>
    <cellStyle name="常规 7 2 3 2 3 2 3 4 3" xfId="25088"/>
    <cellStyle name="常规 7 2 3 2 3 2 3 4 3 2" xfId="25090"/>
    <cellStyle name="常规 7 2 3 2 3 2 3 4 4" xfId="6967"/>
    <cellStyle name="常规 7 2 3 2 3 2 3 4 4 2" xfId="5810"/>
    <cellStyle name="常规 7 2 3 2 3 2 3 4 5" xfId="25091"/>
    <cellStyle name="常规 7 2 3 2 3 2 3 5" xfId="25093"/>
    <cellStyle name="常规 7 2 3 2 3 2 3 5 2" xfId="954"/>
    <cellStyle name="常规 7 2 3 2 3 2 3 5 2 2" xfId="25097"/>
    <cellStyle name="常规 7 2 3 2 3 2 3 5 3" xfId="25099"/>
    <cellStyle name="常规 7 2 3 2 3 2 3 5 3 2" xfId="25101"/>
    <cellStyle name="常规 7 2 3 2 3 2 3 5 4" xfId="4202"/>
    <cellStyle name="常规 7 2 3 2 3 2 3 5 4 2" xfId="25103"/>
    <cellStyle name="常规 7 2 3 2 3 2 3 5 5" xfId="25105"/>
    <cellStyle name="常规 7 2 3 2 3 2 3 6" xfId="25109"/>
    <cellStyle name="常规 7 2 3 2 3 2 3 6 2" xfId="25111"/>
    <cellStyle name="常规 7 2 3 2 3 2 3 6 2 2" xfId="25113"/>
    <cellStyle name="常规 7 2 3 2 3 2 3 6 3" xfId="25115"/>
    <cellStyle name="常规 7 2 3 2 3 2 3 6 3 2" xfId="25117"/>
    <cellStyle name="常规 7 2 3 2 3 2 3 6 4" xfId="8717"/>
    <cellStyle name="常规 7 2 3 2 3 2 3 7" xfId="25119"/>
    <cellStyle name="常规 7 2 3 2 3 2 3 7 2" xfId="25121"/>
    <cellStyle name="常规 7 2 3 2 3 2 3 8" xfId="25124"/>
    <cellStyle name="常规 7 2 3 2 3 2 3 8 2" xfId="25126"/>
    <cellStyle name="常规 7 2 3 2 3 2 3 9" xfId="25130"/>
    <cellStyle name="常规 7 2 3 2 3 2 3 9 2" xfId="25132"/>
    <cellStyle name="常规 7 2 3 2 3 2 4" xfId="25133"/>
    <cellStyle name="常规 7 2 3 2 3 2 4 10" xfId="15031"/>
    <cellStyle name="常规 7 2 3 2 3 2 4 2" xfId="25134"/>
    <cellStyle name="常规 7 2 3 2 3 2 4 2 2" xfId="25135"/>
    <cellStyle name="常规 7 2 3 2 3 2 4 2 2 2" xfId="25137"/>
    <cellStyle name="常规 7 2 3 2 3 2 4 2 2 2 2" xfId="25140"/>
    <cellStyle name="常规 7 2 3 2 3 2 4 2 2 3" xfId="25142"/>
    <cellStyle name="常规 7 2 3 2 3 2 4 2 2 3 2" xfId="25144"/>
    <cellStyle name="常规 7 2 3 2 3 2 4 2 2 4" xfId="11024"/>
    <cellStyle name="常规 7 2 3 2 3 2 4 2 2 4 2" xfId="25146"/>
    <cellStyle name="常规 7 2 3 2 3 2 4 2 2 5" xfId="15825"/>
    <cellStyle name="常规 7 2 3 2 3 2 4 2 3" xfId="25149"/>
    <cellStyle name="常规 7 2 3 2 3 2 4 2 3 2" xfId="266"/>
    <cellStyle name="常规 7 2 3 2 3 2 4 2 4" xfId="16664"/>
    <cellStyle name="常规 7 2 3 2 3 2 4 2 4 2" xfId="25153"/>
    <cellStyle name="常规 7 2 3 2 3 2 4 2 5" xfId="25156"/>
    <cellStyle name="常规 7 2 3 2 3 2 4 2 5 2" xfId="1562"/>
    <cellStyle name="常规 7 2 3 2 3 2 4 2 6" xfId="25159"/>
    <cellStyle name="常规 7 2 3 2 3 2 4 3" xfId="25160"/>
    <cellStyle name="常规 7 2 3 2 3 2 4 3 2" xfId="25161"/>
    <cellStyle name="常规 7 2 3 2 3 2 4 3 2 2" xfId="25163"/>
    <cellStyle name="常规 7 2 3 2 3 2 4 3 3" xfId="25166"/>
    <cellStyle name="常规 7 2 3 2 3 2 4 3 3 2" xfId="25168"/>
    <cellStyle name="常规 7 2 3 2 3 2 4 3 4" xfId="7239"/>
    <cellStyle name="常规 7 2 3 2 3 2 4 3 4 2" xfId="6048"/>
    <cellStyle name="常规 7 2 3 2 3 2 4 3 5" xfId="25169"/>
    <cellStyle name="常规 7 2 3 2 3 2 4 4" xfId="25170"/>
    <cellStyle name="常规 7 2 3 2 3 2 4 4 2" xfId="25171"/>
    <cellStyle name="常规 7 2 3 2 3 2 4 4 2 2" xfId="25173"/>
    <cellStyle name="常规 7 2 3 2 3 2 4 4 3" xfId="25174"/>
    <cellStyle name="常规 7 2 3 2 3 2 4 4 3 2" xfId="25175"/>
    <cellStyle name="常规 7 2 3 2 3 2 4 4 4" xfId="7262"/>
    <cellStyle name="常规 7 2 3 2 3 2 4 4 4 2" xfId="25176"/>
    <cellStyle name="常规 7 2 3 2 3 2 4 4 5" xfId="25177"/>
    <cellStyle name="常规 7 2 3 2 3 2 4 5" xfId="4906"/>
    <cellStyle name="常规 7 2 3 2 3 2 4 5 2" xfId="7274"/>
    <cellStyle name="常规 7 2 3 2 3 2 4 5 2 2" xfId="7282"/>
    <cellStyle name="常规 7 2 3 2 3 2 4 5 3" xfId="7290"/>
    <cellStyle name="常规 7 2 3 2 3 2 4 5 3 2" xfId="7295"/>
    <cellStyle name="常规 7 2 3 2 3 2 4 5 4" xfId="7305"/>
    <cellStyle name="常规 7 2 3 2 3 2 4 6" xfId="3509"/>
    <cellStyle name="常规 7 2 3 2 3 2 4 6 2" xfId="3518"/>
    <cellStyle name="常规 7 2 3 2 3 2 4 7" xfId="3541"/>
    <cellStyle name="常规 7 2 3 2 3 2 4 7 2" xfId="3553"/>
    <cellStyle name="常规 7 2 3 2 3 2 4 8" xfId="3564"/>
    <cellStyle name="常规 7 2 3 2 3 2 4 8 2" xfId="3569"/>
    <cellStyle name="常规 7 2 3 2 3 2 4 9" xfId="3576"/>
    <cellStyle name="常规 7 2 3 2 3 2 5" xfId="25179"/>
    <cellStyle name="常规 7 2 3 2 3 2 5 2" xfId="25180"/>
    <cellStyle name="常规 7 2 3 2 3 2 5 2 2" xfId="25181"/>
    <cellStyle name="常规 7 2 3 2 3 2 5 2 2 2" xfId="3692"/>
    <cellStyle name="常规 7 2 3 2 3 2 5 2 3" xfId="25184"/>
    <cellStyle name="常规 7 2 3 2 3 2 5 2 3 2" xfId="3820"/>
    <cellStyle name="常规 7 2 3 2 3 2 5 2 4" xfId="16675"/>
    <cellStyle name="常规 7 2 3 2 3 2 5 2 4 2" xfId="3845"/>
    <cellStyle name="常规 7 2 3 2 3 2 5 2 5" xfId="25185"/>
    <cellStyle name="常规 7 2 3 2 3 2 5 3" xfId="25186"/>
    <cellStyle name="常规 7 2 3 2 3 2 5 3 2" xfId="25187"/>
    <cellStyle name="常规 7 2 3 2 3 2 5 4" xfId="25188"/>
    <cellStyle name="常规 7 2 3 2 3 2 5 4 2" xfId="25189"/>
    <cellStyle name="常规 7 2 3 2 3 2 5 5" xfId="4919"/>
    <cellStyle name="常规 7 2 3 2 3 2 5 5 2" xfId="7476"/>
    <cellStyle name="常规 7 2 3 2 3 2 5 6" xfId="3595"/>
    <cellStyle name="常规 7 2 3 2 3 2 6" xfId="25190"/>
    <cellStyle name="常规 7 2 3 2 3 2 6 2" xfId="25191"/>
    <cellStyle name="常规 7 2 3 2 3 2 6 2 2" xfId="25193"/>
    <cellStyle name="常规 7 2 3 2 3 2 6 3" xfId="25194"/>
    <cellStyle name="常规 7 2 3 2 3 2 6 3 2" xfId="25196"/>
    <cellStyle name="常规 7 2 3 2 3 2 6 4" xfId="25197"/>
    <cellStyle name="常规 7 2 3 2 3 2 6 4 2" xfId="25198"/>
    <cellStyle name="常规 7 2 3 2 3 2 6 5" xfId="4936"/>
    <cellStyle name="常规 7 2 3 2 3 2 7" xfId="25199"/>
    <cellStyle name="常规 7 2 3 2 3 2 7 2" xfId="25200"/>
    <cellStyle name="常规 7 2 3 2 3 2 7 2 2" xfId="25202"/>
    <cellStyle name="常规 7 2 3 2 3 2 7 3" xfId="25203"/>
    <cellStyle name="常规 7 2 3 2 3 2 7 3 2" xfId="25204"/>
    <cellStyle name="常规 7 2 3 2 3 2 7 4" xfId="25205"/>
    <cellStyle name="常规 7 2 3 2 3 2 7 4 2" xfId="25206"/>
    <cellStyle name="常规 7 2 3 2 3 2 7 5" xfId="8438"/>
    <cellStyle name="常规 7 2 3 2 3 2 8" xfId="25207"/>
    <cellStyle name="常规 7 2 3 2 3 2 8 2" xfId="25208"/>
    <cellStyle name="常规 7 2 3 2 3 2 8 2 2" xfId="25209"/>
    <cellStyle name="常规 7 2 3 2 3 2 8 3" xfId="25210"/>
    <cellStyle name="常规 7 2 3 2 3 2 8 3 2" xfId="25211"/>
    <cellStyle name="常规 7 2 3 2 3 2 8 4" xfId="25212"/>
    <cellStyle name="常规 7 2 3 2 3 2 9" xfId="25213"/>
    <cellStyle name="常规 7 2 3 2 3 2 9 2" xfId="25214"/>
    <cellStyle name="常规 7 2 3 2 3 3" xfId="25216"/>
    <cellStyle name="常规 7 2 3 2 3 3 10" xfId="25217"/>
    <cellStyle name="常规 7 2 3 2 3 3 10 2" xfId="25218"/>
    <cellStyle name="常规 7 2 3 2 3 3 11" xfId="25219"/>
    <cellStyle name="常规 7 2 3 2 3 3 12" xfId="25220"/>
    <cellStyle name="常规 7 2 3 2 3 3 2" xfId="25222"/>
    <cellStyle name="常规 7 2 3 2 3 3 2 10" xfId="25223"/>
    <cellStyle name="常规 7 2 3 2 3 3 2 11" xfId="25224"/>
    <cellStyle name="常规 7 2 3 2 3 3 2 2" xfId="25225"/>
    <cellStyle name="常规 7 2 3 2 3 3 2 2 2" xfId="25227"/>
    <cellStyle name="常规 7 2 3 2 3 3 2 2 2 2" xfId="25230"/>
    <cellStyle name="常规 7 2 3 2 3 3 2 2 2 2 2" xfId="6030"/>
    <cellStyle name="常规 7 2 3 2 3 3 2 2 2 2 2 2" xfId="3828"/>
    <cellStyle name="常规 7 2 3 2 3 3 2 2 2 2 3" xfId="6036"/>
    <cellStyle name="常规 7 2 3 2 3 3 2 2 2 2 3 2" xfId="6040"/>
    <cellStyle name="常规 7 2 3 2 3 3 2 2 2 2 4" xfId="6046"/>
    <cellStyle name="常规 7 2 3 2 3 3 2 2 2 2 4 2" xfId="20738"/>
    <cellStyle name="常规 7 2 3 2 3 3 2 2 2 2 5" xfId="20740"/>
    <cellStyle name="常规 7 2 3 2 3 3 2 2 2 3" xfId="25233"/>
    <cellStyle name="常规 7 2 3 2 3 3 2 2 2 3 2" xfId="6069"/>
    <cellStyle name="常规 7 2 3 2 3 3 2 2 2 4" xfId="11439"/>
    <cellStyle name="常规 7 2 3 2 3 3 2 2 2 4 2" xfId="6092"/>
    <cellStyle name="常规 7 2 3 2 3 3 2 2 2 5" xfId="25236"/>
    <cellStyle name="常规 7 2 3 2 3 3 2 2 2 5 2" xfId="6099"/>
    <cellStyle name="常规 7 2 3 2 3 3 2 2 2 6" xfId="25237"/>
    <cellStyle name="常规 7 2 3 2 3 3 2 2 3" xfId="23569"/>
    <cellStyle name="常规 7 2 3 2 3 3 2 2 3 2" xfId="25241"/>
    <cellStyle name="常规 7 2 3 2 3 3 2 2 3 2 2" xfId="787"/>
    <cellStyle name="常规 7 2 3 2 3 3 2 2 3 3" xfId="25245"/>
    <cellStyle name="常规 7 2 3 2 3 3 2 2 3 3 2" xfId="25249"/>
    <cellStyle name="常规 7 2 3 2 3 3 2 2 3 4" xfId="11448"/>
    <cellStyle name="常规 7 2 3 2 3 3 2 2 3 4 2" xfId="25252"/>
    <cellStyle name="常规 7 2 3 2 3 3 2 2 3 5" xfId="25254"/>
    <cellStyle name="常规 7 2 3 2 3 3 2 2 4" xfId="16805"/>
    <cellStyle name="常规 7 2 3 2 3 3 2 2 4 2" xfId="16811"/>
    <cellStyle name="常规 7 2 3 2 3 3 2 2 4 2 2" xfId="15467"/>
    <cellStyle name="常规 7 2 3 2 3 3 2 2 4 3" xfId="25258"/>
    <cellStyle name="常规 7 2 3 2 3 3 2 2 4 3 2" xfId="25261"/>
    <cellStyle name="常规 7 2 3 2 3 3 2 2 4 4" xfId="11454"/>
    <cellStyle name="常规 7 2 3 2 3 3 2 2 4 4 2" xfId="25263"/>
    <cellStyle name="常规 7 2 3 2 3 3 2 2 4 5" xfId="25264"/>
    <cellStyle name="常规 7 2 3 2 3 3 2 2 5" xfId="16813"/>
    <cellStyle name="常规 7 2 3 2 3 3 2 2 5 2" xfId="16818"/>
    <cellStyle name="常规 7 2 3 2 3 3 2 2 5 2 2" xfId="23528"/>
    <cellStyle name="常规 7 2 3 2 3 3 2 2 5 3" xfId="25266"/>
    <cellStyle name="常规 7 2 3 2 3 3 2 2 5 3 2" xfId="25267"/>
    <cellStyle name="常规 7 2 3 2 3 3 2 2 5 4" xfId="25269"/>
    <cellStyle name="常规 7 2 3 2 3 3 2 2 6" xfId="16821"/>
    <cellStyle name="常规 7 2 3 2 3 3 2 2 6 2" xfId="16825"/>
    <cellStyle name="常规 7 2 3 2 3 3 2 2 7" xfId="16828"/>
    <cellStyle name="常规 7 2 3 2 3 3 2 2 7 2" xfId="25271"/>
    <cellStyle name="常规 7 2 3 2 3 3 2 2 8" xfId="21311"/>
    <cellStyle name="常规 7 2 3 2 3 3 2 2 8 2" xfId="25272"/>
    <cellStyle name="常规 7 2 3 2 3 3 2 2 9" xfId="25274"/>
    <cellStyle name="常规 7 2 3 2 3 3 2 3" xfId="25278"/>
    <cellStyle name="常规 7 2 3 2 3 3 2 3 2" xfId="25280"/>
    <cellStyle name="常规 7 2 3 2 3 3 2 3 2 2" xfId="25284"/>
    <cellStyle name="常规 7 2 3 2 3 3 2 3 2 2 2" xfId="4025"/>
    <cellStyle name="常规 7 2 3 2 3 3 2 3 2 3" xfId="25286"/>
    <cellStyle name="常规 7 2 3 2 3 3 2 3 2 3 2" xfId="4056"/>
    <cellStyle name="常规 7 2 3 2 3 3 2 3 2 4" xfId="11464"/>
    <cellStyle name="常规 7 2 3 2 3 3 2 3 2 4 2" xfId="14460"/>
    <cellStyle name="常规 7 2 3 2 3 3 2 3 2 5" xfId="25288"/>
    <cellStyle name="常规 7 2 3 2 3 3 2 3 3" xfId="25290"/>
    <cellStyle name="常规 7 2 3 2 3 3 2 3 3 2" xfId="25294"/>
    <cellStyle name="常规 7 2 3 2 3 3 2 3 4" xfId="8201"/>
    <cellStyle name="常规 7 2 3 2 3 3 2 3 4 2" xfId="8210"/>
    <cellStyle name="常规 7 2 3 2 3 3 2 3 5" xfId="8222"/>
    <cellStyle name="常规 7 2 3 2 3 3 2 3 5 2" xfId="2733"/>
    <cellStyle name="常规 7 2 3 2 3 3 2 3 6" xfId="110"/>
    <cellStyle name="常规 7 2 3 2 3 3 2 4" xfId="13472"/>
    <cellStyle name="常规 7 2 3 2 3 3 2 4 2" xfId="25296"/>
    <cellStyle name="常规 7 2 3 2 3 3 2 4 2 2" xfId="25299"/>
    <cellStyle name="常规 7 2 3 2 3 3 2 4 3" xfId="25301"/>
    <cellStyle name="常规 7 2 3 2 3 3 2 4 3 2" xfId="23085"/>
    <cellStyle name="常规 7 2 3 2 3 3 2 4 4" xfId="8240"/>
    <cellStyle name="常规 7 2 3 2 3 3 2 4 4 2" xfId="16830"/>
    <cellStyle name="常规 7 2 3 2 3 3 2 4 5" xfId="16832"/>
    <cellStyle name="常规 7 2 3 2 3 3 2 5" xfId="25303"/>
    <cellStyle name="常规 7 2 3 2 3 3 2 5 2" xfId="1127"/>
    <cellStyle name="常规 7 2 3 2 3 3 2 5 2 2" xfId="4552"/>
    <cellStyle name="常规 7 2 3 2 3 3 2 5 3" xfId="4559"/>
    <cellStyle name="常规 7 2 3 2 3 3 2 5 3 2" xfId="25306"/>
    <cellStyle name="常规 7 2 3 2 3 3 2 5 4" xfId="6554"/>
    <cellStyle name="常规 7 2 3 2 3 3 2 5 4 2" xfId="25308"/>
    <cellStyle name="常规 7 2 3 2 3 3 2 5 5" xfId="25310"/>
    <cellStyle name="常规 7 2 3 2 3 3 2 6" xfId="25314"/>
    <cellStyle name="常规 7 2 3 2 3 3 2 6 2" xfId="25317"/>
    <cellStyle name="常规 7 2 3 2 3 3 2 6 2 2" xfId="25320"/>
    <cellStyle name="常规 7 2 3 2 3 3 2 6 3" xfId="25323"/>
    <cellStyle name="常规 7 2 3 2 3 3 2 6 3 2" xfId="25325"/>
    <cellStyle name="常规 7 2 3 2 3 3 2 6 4" xfId="6566"/>
    <cellStyle name="常规 7 2 3 2 3 3 2 7" xfId="25327"/>
    <cellStyle name="常规 7 2 3 2 3 3 2 7 2" xfId="25329"/>
    <cellStyle name="常规 7 2 3 2 3 3 2 8" xfId="25331"/>
    <cellStyle name="常规 7 2 3 2 3 3 2 8 2" xfId="25333"/>
    <cellStyle name="常规 7 2 3 2 3 3 2 9" xfId="25337"/>
    <cellStyle name="常规 7 2 3 2 3 3 2 9 2" xfId="25339"/>
    <cellStyle name="常规 7 2 3 2 3 3 3" xfId="25340"/>
    <cellStyle name="常规 7 2 3 2 3 3 3 2" xfId="25341"/>
    <cellStyle name="常规 7 2 3 2 3 3 3 2 2" xfId="25343"/>
    <cellStyle name="常规 7 2 3 2 3 3 3 2 2 2" xfId="25346"/>
    <cellStyle name="常规 7 2 3 2 3 3 3 2 2 2 2" xfId="6787"/>
    <cellStyle name="常规 7 2 3 2 3 3 3 2 2 3" xfId="16929"/>
    <cellStyle name="常规 7 2 3 2 3 3 3 2 2 3 2" xfId="25348"/>
    <cellStyle name="常规 7 2 3 2 3 3 3 2 2 4" xfId="16932"/>
    <cellStyle name="常规 7 2 3 2 3 3 3 2 2 4 2" xfId="25351"/>
    <cellStyle name="常规 7 2 3 2 3 3 3 2 2 5" xfId="25354"/>
    <cellStyle name="常规 7 2 3 2 3 3 3 2 3" xfId="25356"/>
    <cellStyle name="常规 7 2 3 2 3 3 3 2 3 2" xfId="25359"/>
    <cellStyle name="常规 7 2 3 2 3 3 3 2 4" xfId="16877"/>
    <cellStyle name="常规 7 2 3 2 3 3 3 2 4 2" xfId="16883"/>
    <cellStyle name="常规 7 2 3 2 3 3 3 2 5" xfId="16885"/>
    <cellStyle name="常规 7 2 3 2 3 3 3 2 5 2" xfId="16888"/>
    <cellStyle name="常规 7 2 3 2 3 3 3 2 6" xfId="2773"/>
    <cellStyle name="常规 7 2 3 2 3 3 3 3" xfId="24238"/>
    <cellStyle name="常规 7 2 3 2 3 3 3 3 2" xfId="24241"/>
    <cellStyle name="常规 7 2 3 2 3 3 3 3 2 2" xfId="1429"/>
    <cellStyle name="常规 7 2 3 2 3 3 3 3 3" xfId="24252"/>
    <cellStyle name="常规 7 2 3 2 3 3 3 3 3 2" xfId="24257"/>
    <cellStyle name="常规 7 2 3 2 3 3 3 3 4" xfId="8389"/>
    <cellStyle name="常规 7 2 3 2 3 3 3 3 4 2" xfId="6540"/>
    <cellStyle name="常规 7 2 3 2 3 3 3 3 5" xfId="16890"/>
    <cellStyle name="常规 7 2 3 2 3 3 3 4" xfId="13476"/>
    <cellStyle name="常规 7 2 3 2 3 3 3 4 2" xfId="24261"/>
    <cellStyle name="常规 7 2 3 2 3 3 3 4 2 2" xfId="24266"/>
    <cellStyle name="常规 7 2 3 2 3 3 3 4 3" xfId="24269"/>
    <cellStyle name="常规 7 2 3 2 3 3 3 4 3 2" xfId="24273"/>
    <cellStyle name="常规 7 2 3 2 3 3 3 4 4" xfId="1612"/>
    <cellStyle name="常规 7 2 3 2 3 3 3 4 4 2" xfId="24275"/>
    <cellStyle name="常规 7 2 3 2 3 3 3 4 5" xfId="24277"/>
    <cellStyle name="常规 7 2 3 2 3 3 3 5" xfId="24280"/>
    <cellStyle name="常规 7 2 3 2 3 3 3 5 2" xfId="24284"/>
    <cellStyle name="常规 7 2 3 2 3 3 3 5 2 2" xfId="24288"/>
    <cellStyle name="常规 7 2 3 2 3 3 3 5 3" xfId="24292"/>
    <cellStyle name="常规 7 2 3 2 3 3 3 5 3 2" xfId="24295"/>
    <cellStyle name="常规 7 2 3 2 3 3 3 5 4" xfId="6579"/>
    <cellStyle name="常规 7 2 3 2 3 3 3 6" xfId="24306"/>
    <cellStyle name="常规 7 2 3 2 3 3 3 6 2" xfId="24309"/>
    <cellStyle name="常规 7 2 3 2 3 3 3 7" xfId="24315"/>
    <cellStyle name="常规 7 2 3 2 3 3 3 7 2" xfId="24318"/>
    <cellStyle name="常规 7 2 3 2 3 3 3 8" xfId="24321"/>
    <cellStyle name="常规 7 2 3 2 3 3 3 8 2" xfId="24325"/>
    <cellStyle name="常规 7 2 3 2 3 3 3 9" xfId="24329"/>
    <cellStyle name="常规 7 2 3 2 3 3 4" xfId="25360"/>
    <cellStyle name="常规 7 2 3 2 3 3 4 2" xfId="25361"/>
    <cellStyle name="常规 7 2 3 2 3 3 4 2 2" xfId="5019"/>
    <cellStyle name="常规 7 2 3 2 3 3 4 2 2 2" xfId="2283"/>
    <cellStyle name="常规 7 2 3 2 3 3 4 2 3" xfId="4618"/>
    <cellStyle name="常规 7 2 3 2 3 3 4 2 3 2" xfId="2471"/>
    <cellStyle name="常规 7 2 3 2 3 3 4 2 4" xfId="5028"/>
    <cellStyle name="常规 7 2 3 2 3 3 4 2 4 2" xfId="25363"/>
    <cellStyle name="常规 7 2 3 2 3 3 4 2 5" xfId="25365"/>
    <cellStyle name="常规 7 2 3 2 3 3 4 3" xfId="24334"/>
    <cellStyle name="常规 7 2 3 2 3 3 4 3 2" xfId="5049"/>
    <cellStyle name="常规 7 2 3 2 3 3 4 4" xfId="24341"/>
    <cellStyle name="常规 7 2 3 2 3 3 4 4 2" xfId="24345"/>
    <cellStyle name="常规 7 2 3 2 3 3 4 5" xfId="4980"/>
    <cellStyle name="常规 7 2 3 2 3 3 4 5 2" xfId="5946"/>
    <cellStyle name="常规 7 2 3 2 3 3 4 6" xfId="3748"/>
    <cellStyle name="常规 7 2 3 2 3 3 5" xfId="25366"/>
    <cellStyle name="常规 7 2 3 2 3 3 5 2" xfId="25367"/>
    <cellStyle name="常规 7 2 3 2 3 3 5 2 2" xfId="5228"/>
    <cellStyle name="常规 7 2 3 2 3 3 5 3" xfId="24348"/>
    <cellStyle name="常规 7 2 3 2 3 3 5 3 2" xfId="24351"/>
    <cellStyle name="常规 7 2 3 2 3 3 5 4" xfId="24353"/>
    <cellStyle name="常规 7 2 3 2 3 3 5 4 2" xfId="22899"/>
    <cellStyle name="常规 7 2 3 2 3 3 5 5" xfId="4991"/>
    <cellStyle name="常规 7 2 3 2 3 3 6" xfId="25368"/>
    <cellStyle name="常规 7 2 3 2 3 3 6 2" xfId="25369"/>
    <cellStyle name="常规 7 2 3 2 3 3 6 2 2" xfId="25372"/>
    <cellStyle name="常规 7 2 3 2 3 3 6 3" xfId="24366"/>
    <cellStyle name="常规 7 2 3 2 3 3 6 3 2" xfId="24370"/>
    <cellStyle name="常规 7 2 3 2 3 3 6 4" xfId="24372"/>
    <cellStyle name="常规 7 2 3 2 3 3 6 4 2" xfId="24375"/>
    <cellStyle name="常规 7 2 3 2 3 3 6 5" xfId="1765"/>
    <cellStyle name="常规 7 2 3 2 3 3 7" xfId="25373"/>
    <cellStyle name="常规 7 2 3 2 3 3 7 2" xfId="25374"/>
    <cellStyle name="常规 7 2 3 2 3 3 7 2 2" xfId="25377"/>
    <cellStyle name="常规 7 2 3 2 3 3 7 3" xfId="24384"/>
    <cellStyle name="常规 7 2 3 2 3 3 7 3 2" xfId="24386"/>
    <cellStyle name="常规 7 2 3 2 3 3 7 4" xfId="24388"/>
    <cellStyle name="常规 7 2 3 2 3 3 8" xfId="25378"/>
    <cellStyle name="常规 7 2 3 2 3 3 8 2" xfId="25379"/>
    <cellStyle name="常规 7 2 3 2 3 3 9" xfId="25380"/>
    <cellStyle name="常规 7 2 3 2 3 3 9 2" xfId="1436"/>
    <cellStyle name="常规 7 2 3 2 3 4" xfId="25382"/>
    <cellStyle name="常规 7 2 3 2 3 4 10" xfId="25383"/>
    <cellStyle name="常规 7 2 3 2 3 4 11" xfId="25384"/>
    <cellStyle name="常规 7 2 3 2 3 4 2" xfId="25388"/>
    <cellStyle name="常规 7 2 3 2 3 4 2 2" xfId="25391"/>
    <cellStyle name="常规 7 2 3 2 3 4 2 2 2" xfId="25394"/>
    <cellStyle name="常规 7 2 3 2 3 4 2 2 2 2" xfId="6945"/>
    <cellStyle name="常规 7 2 3 2 3 4 2 2 2 2 2" xfId="5673"/>
    <cellStyle name="常规 7 2 3 2 3 4 2 2 2 3" xfId="6952"/>
    <cellStyle name="常规 7 2 3 2 3 4 2 2 2 3 2" xfId="5763"/>
    <cellStyle name="常规 7 2 3 2 3 4 2 2 2 4" xfId="11873"/>
    <cellStyle name="常规 7 2 3 2 3 4 2 2 2 4 2" xfId="2113"/>
    <cellStyle name="常规 7 2 3 2 3 4 2 2 2 5" xfId="25395"/>
    <cellStyle name="常规 7 2 3 2 3 4 2 2 3" xfId="25398"/>
    <cellStyle name="常规 7 2 3 2 3 4 2 2 3 2" xfId="6973"/>
    <cellStyle name="常规 7 2 3 2 3 4 2 2 4" xfId="16971"/>
    <cellStyle name="常规 7 2 3 2 3 4 2 2 4 2" xfId="4205"/>
    <cellStyle name="常规 7 2 3 2 3 4 2 2 5" xfId="16974"/>
    <cellStyle name="常规 7 2 3 2 3 4 2 2 5 2" xfId="16977"/>
    <cellStyle name="常规 7 2 3 2 3 4 2 2 6" xfId="16980"/>
    <cellStyle name="常规 7 2 3 2 3 4 2 3" xfId="25401"/>
    <cellStyle name="常规 7 2 3 2 3 4 2 3 2" xfId="25405"/>
    <cellStyle name="常规 7 2 3 2 3 4 2 3 2 2" xfId="7245"/>
    <cellStyle name="常规 7 2 3 2 3 4 2 3 3" xfId="25408"/>
    <cellStyle name="常规 7 2 3 2 3 4 2 3 3 2" xfId="7266"/>
    <cellStyle name="常规 7 2 3 2 3 4 2 3 4" xfId="8736"/>
    <cellStyle name="常规 7 2 3 2 3 4 2 3 4 2" xfId="7310"/>
    <cellStyle name="常规 7 2 3 2 3 4 2 3 5" xfId="16987"/>
    <cellStyle name="常规 7 2 3 2 3 4 2 4" xfId="25411"/>
    <cellStyle name="常规 7 2 3 2 3 4 2 4 2" xfId="25413"/>
    <cellStyle name="常规 7 2 3 2 3 4 2 4 2 2" xfId="7452"/>
    <cellStyle name="常规 7 2 3 2 3 4 2 4 3" xfId="25415"/>
    <cellStyle name="常规 7 2 3 2 3 4 2 4 3 2" xfId="7468"/>
    <cellStyle name="常规 7 2 3 2 3 4 2 4 4" xfId="8757"/>
    <cellStyle name="常规 7 2 3 2 3 4 2 4 4 2" xfId="25419"/>
    <cellStyle name="常规 7 2 3 2 3 4 2 4 5" xfId="14138"/>
    <cellStyle name="常规 7 2 3 2 3 4 2 5" xfId="25421"/>
    <cellStyle name="常规 7 2 3 2 3 4 2 5 2" xfId="25423"/>
    <cellStyle name="常规 7 2 3 2 3 4 2 5 2 2" xfId="5699"/>
    <cellStyle name="常规 7 2 3 2 3 4 2 5 3" xfId="25425"/>
    <cellStyle name="常规 7 2 3 2 3 4 2 5 3 2" xfId="25427"/>
    <cellStyle name="常规 7 2 3 2 3 4 2 5 4" xfId="5716"/>
    <cellStyle name="常规 7 2 3 2 3 4 2 6" xfId="25431"/>
    <cellStyle name="常规 7 2 3 2 3 4 2 6 2" xfId="25433"/>
    <cellStyle name="常规 7 2 3 2 3 4 2 7" xfId="25435"/>
    <cellStyle name="常规 7 2 3 2 3 4 2 7 2" xfId="25437"/>
    <cellStyle name="常规 7 2 3 2 3 4 2 8" xfId="4306"/>
    <cellStyle name="常规 7 2 3 2 3 4 2 8 2" xfId="15765"/>
    <cellStyle name="常规 7 2 3 2 3 4 2 9" xfId="25442"/>
    <cellStyle name="常规 7 2 3 2 3 4 3" xfId="25447"/>
    <cellStyle name="常规 7 2 3 2 3 4 3 2" xfId="25449"/>
    <cellStyle name="常规 7 2 3 2 3 4 3 2 2" xfId="25451"/>
    <cellStyle name="常规 7 2 3 2 3 4 3 2 2 2" xfId="8394"/>
    <cellStyle name="常规 7 2 3 2 3 4 3 2 3" xfId="25452"/>
    <cellStyle name="常规 7 2 3 2 3 4 3 2 3 2" xfId="1617"/>
    <cellStyle name="常规 7 2 3 2 3 4 3 2 4" xfId="17019"/>
    <cellStyle name="常规 7 2 3 2 3 4 3 2 4 2" xfId="6582"/>
    <cellStyle name="常规 7 2 3 2 3 4 3 2 5" xfId="25454"/>
    <cellStyle name="常规 7 2 3 2 3 4 3 3" xfId="24401"/>
    <cellStyle name="常规 7 2 3 2 3 4 3 3 2" xfId="24403"/>
    <cellStyle name="常规 7 2 3 2 3 4 3 4" xfId="24411"/>
    <cellStyle name="常规 7 2 3 2 3 4 3 4 2" xfId="24413"/>
    <cellStyle name="常规 7 2 3 2 3 4 3 5" xfId="24417"/>
    <cellStyle name="常规 7 2 3 2 3 4 3 5 2" xfId="24420"/>
    <cellStyle name="常规 7 2 3 2 3 4 3 6" xfId="24426"/>
    <cellStyle name="常规 7 2 3 2 3 4 4" xfId="25456"/>
    <cellStyle name="常规 7 2 3 2 3 4 4 2" xfId="25458"/>
    <cellStyle name="常规 7 2 3 2 3 4 4 2 2" xfId="25460"/>
    <cellStyle name="常规 7 2 3 2 3 4 4 3" xfId="24129"/>
    <cellStyle name="常规 7 2 3 2 3 4 4 3 2" xfId="24134"/>
    <cellStyle name="常规 7 2 3 2 3 4 4 4" xfId="24139"/>
    <cellStyle name="常规 7 2 3 2 3 4 4 4 2" xfId="24144"/>
    <cellStyle name="常规 7 2 3 2 3 4 4 5" xfId="2289"/>
    <cellStyle name="常规 7 2 3 2 3 4 5" xfId="25462"/>
    <cellStyle name="常规 7 2 3 2 3 4 5 2" xfId="25464"/>
    <cellStyle name="常规 7 2 3 2 3 4 5 2 2" xfId="25466"/>
    <cellStyle name="常规 7 2 3 2 3 4 5 3" xfId="24165"/>
    <cellStyle name="常规 7 2 3 2 3 4 5 3 2" xfId="24437"/>
    <cellStyle name="常规 7 2 3 2 3 4 5 4" xfId="24438"/>
    <cellStyle name="常规 7 2 3 2 3 4 5 4 2" xfId="24441"/>
    <cellStyle name="常规 7 2 3 2 3 4 5 5" xfId="2463"/>
    <cellStyle name="常规 7 2 3 2 3 4 6" xfId="25468"/>
    <cellStyle name="常规 7 2 3 2 3 4 6 2" xfId="25469"/>
    <cellStyle name="常规 7 2 3 2 3 4 6 2 2" xfId="25472"/>
    <cellStyle name="常规 7 2 3 2 3 4 6 3" xfId="24171"/>
    <cellStyle name="常规 7 2 3 2 3 4 6 3 2" xfId="24452"/>
    <cellStyle name="常规 7 2 3 2 3 4 6 4" xfId="24454"/>
    <cellStyle name="常规 7 2 3 2 3 4 7" xfId="25473"/>
    <cellStyle name="常规 7 2 3 2 3 4 7 2" xfId="25474"/>
    <cellStyle name="常规 7 2 3 2 3 4 8" xfId="25475"/>
    <cellStyle name="常规 7 2 3 2 3 4 8 2" xfId="25476"/>
    <cellStyle name="常规 7 2 3 2 3 4 9" xfId="25478"/>
    <cellStyle name="常规 7 2 3 2 3 4 9 2" xfId="25479"/>
    <cellStyle name="常规 7 2 3 2 3 5" xfId="13139"/>
    <cellStyle name="常规 7 2 3 2 3 5 10" xfId="25480"/>
    <cellStyle name="常规 7 2 3 2 3 5 2" xfId="25483"/>
    <cellStyle name="常规 7 2 3 2 3 5 2 2" xfId="25485"/>
    <cellStyle name="常规 7 2 3 2 3 5 2 2 2" xfId="25487"/>
    <cellStyle name="常规 7 2 3 2 3 5 2 2 2 2" xfId="10674"/>
    <cellStyle name="常规 7 2 3 2 3 5 2 2 3" xfId="25489"/>
    <cellStyle name="常规 7 2 3 2 3 5 2 2 3 2" xfId="10698"/>
    <cellStyle name="常规 7 2 3 2 3 5 2 2 4" xfId="17088"/>
    <cellStyle name="常规 7 2 3 2 3 5 2 2 4 2" xfId="10720"/>
    <cellStyle name="常规 7 2 3 2 3 5 2 2 5" xfId="21688"/>
    <cellStyle name="常规 7 2 3 2 3 5 2 3" xfId="25490"/>
    <cellStyle name="常规 7 2 3 2 3 5 2 3 2" xfId="25492"/>
    <cellStyle name="常规 7 2 3 2 3 5 2 4" xfId="25493"/>
    <cellStyle name="常规 7 2 3 2 3 5 2 4 2" xfId="25495"/>
    <cellStyle name="常规 7 2 3 2 3 5 2 5" xfId="25497"/>
    <cellStyle name="常规 7 2 3 2 3 5 2 5 2" xfId="25499"/>
    <cellStyle name="常规 7 2 3 2 3 5 2 6" xfId="25503"/>
    <cellStyle name="常规 7 2 3 2 3 5 3" xfId="25507"/>
    <cellStyle name="常规 7 2 3 2 3 5 3 2" xfId="25508"/>
    <cellStyle name="常规 7 2 3 2 3 5 3 2 2" xfId="25509"/>
    <cellStyle name="常规 7 2 3 2 3 5 3 3" xfId="24464"/>
    <cellStyle name="常规 7 2 3 2 3 5 3 3 2" xfId="24467"/>
    <cellStyle name="常规 7 2 3 2 3 5 3 4" xfId="24471"/>
    <cellStyle name="常规 7 2 3 2 3 5 3 4 2" xfId="24474"/>
    <cellStyle name="常规 7 2 3 2 3 5 3 5" xfId="24478"/>
    <cellStyle name="常规 7 2 3 2 3 5 4" xfId="25510"/>
    <cellStyle name="常规 7 2 3 2 3 5 4 2" xfId="25511"/>
    <cellStyle name="常规 7 2 3 2 3 5 4 2 2" xfId="25513"/>
    <cellStyle name="常规 7 2 3 2 3 5 4 3" xfId="23977"/>
    <cellStyle name="常规 7 2 3 2 3 5 4 3 2" xfId="23984"/>
    <cellStyle name="常规 7 2 3 2 3 5 4 4" xfId="23986"/>
    <cellStyle name="常规 7 2 3 2 3 5 4 4 2" xfId="23989"/>
    <cellStyle name="常规 7 2 3 2 3 5 4 5" xfId="5054"/>
    <cellStyle name="常规 7 2 3 2 3 5 5" xfId="25514"/>
    <cellStyle name="常规 7 2 3 2 3 5 5 2" xfId="25515"/>
    <cellStyle name="常规 7 2 3 2 3 5 5 2 2" xfId="25517"/>
    <cellStyle name="常规 7 2 3 2 3 5 5 3" xfId="23996"/>
    <cellStyle name="常规 7 2 3 2 3 5 5 3 2" xfId="25518"/>
    <cellStyle name="常规 7 2 3 2 3 5 5 4" xfId="25519"/>
    <cellStyle name="常规 7 2 3 2 3 5 6" xfId="25520"/>
    <cellStyle name="常规 7 2 3 2 3 5 6 2" xfId="25522"/>
    <cellStyle name="常规 7 2 3 2 3 5 7" xfId="25523"/>
    <cellStyle name="常规 7 2 3 2 3 5 7 2" xfId="25524"/>
    <cellStyle name="常规 7 2 3 2 3 5 8" xfId="25525"/>
    <cellStyle name="常规 7 2 3 2 3 5 8 2" xfId="25526"/>
    <cellStyle name="常规 7 2 3 2 3 5 9" xfId="15590"/>
    <cellStyle name="常规 7 2 3 2 3 6" xfId="25528"/>
    <cellStyle name="常规 7 2 3 2 3 6 2" xfId="25530"/>
    <cellStyle name="常规 7 2 3 2 3 6 2 2" xfId="25531"/>
    <cellStyle name="常规 7 2 3 2 3 6 2 2 2" xfId="25532"/>
    <cellStyle name="常规 7 2 3 2 3 6 2 3" xfId="25533"/>
    <cellStyle name="常规 7 2 3 2 3 6 2 3 2" xfId="25534"/>
    <cellStyle name="常规 7 2 3 2 3 6 2 4" xfId="25535"/>
    <cellStyle name="常规 7 2 3 2 3 6 2 4 2" xfId="25536"/>
    <cellStyle name="常规 7 2 3 2 3 6 2 5" xfId="25538"/>
    <cellStyle name="常规 7 2 3 2 3 6 3" xfId="25541"/>
    <cellStyle name="常规 7 2 3 2 3 6 3 2" xfId="25542"/>
    <cellStyle name="常规 7 2 3 2 3 6 4" xfId="25543"/>
    <cellStyle name="常规 7 2 3 2 3 6 4 2" xfId="25546"/>
    <cellStyle name="常规 7 2 3 2 3 6 5" xfId="25547"/>
    <cellStyle name="常规 7 2 3 2 3 6 5 2" xfId="22768"/>
    <cellStyle name="常规 7 2 3 2 3 6 6" xfId="25548"/>
    <cellStyle name="常规 7 2 3 2 3 7" xfId="25551"/>
    <cellStyle name="常规 7 2 3 2 3 7 2" xfId="25553"/>
    <cellStyle name="常规 7 2 3 2 3 7 2 2" xfId="25554"/>
    <cellStyle name="常规 7 2 3 2 3 7 3" xfId="25557"/>
    <cellStyle name="常规 7 2 3 2 3 7 3 2" xfId="25558"/>
    <cellStyle name="常规 7 2 3 2 3 7 4" xfId="25560"/>
    <cellStyle name="常规 7 2 3 2 3 7 4 2" xfId="25563"/>
    <cellStyle name="常规 7 2 3 2 3 7 5" xfId="25564"/>
    <cellStyle name="常规 7 2 3 2 3 8" xfId="25566"/>
    <cellStyle name="常规 7 2 3 2 3 8 2" xfId="25567"/>
    <cellStyle name="常规 7 2 3 2 3 8 2 2" xfId="25568"/>
    <cellStyle name="常规 7 2 3 2 3 8 3" xfId="25569"/>
    <cellStyle name="常规 7 2 3 2 3 8 3 2" xfId="25570"/>
    <cellStyle name="常规 7 2 3 2 3 8 4" xfId="25571"/>
    <cellStyle name="常规 7 2 3 2 3 8 4 2" xfId="25572"/>
    <cellStyle name="常规 7 2 3 2 3 8 5" xfId="25573"/>
    <cellStyle name="常规 7 2 3 2 3 9" xfId="25575"/>
    <cellStyle name="常规 7 2 3 2 3 9 2" xfId="25576"/>
    <cellStyle name="常规 7 2 3 2 3 9 2 2" xfId="25577"/>
    <cellStyle name="常规 7 2 3 2 3 9 3" xfId="25578"/>
    <cellStyle name="常规 7 2 3 2 3 9 3 2" xfId="25579"/>
    <cellStyle name="常规 7 2 3 2 3 9 4" xfId="25580"/>
    <cellStyle name="常规 7 2 3 2 3 9 4 2" xfId="25581"/>
    <cellStyle name="常规 7 2 3 2 3 9 5" xfId="25582"/>
    <cellStyle name="常规 7 2 3 2 4" xfId="25583"/>
    <cellStyle name="常规 7 2 3 2 4 10" xfId="25584"/>
    <cellStyle name="常规 7 2 3 2 4 10 2" xfId="25586"/>
    <cellStyle name="常规 7 2 3 2 4 11" xfId="25588"/>
    <cellStyle name="常规 7 2 3 2 4 11 2" xfId="25589"/>
    <cellStyle name="常规 7 2 3 2 4 12" xfId="25590"/>
    <cellStyle name="常规 7 2 3 2 4 2" xfId="25591"/>
    <cellStyle name="常规 7 2 3 2 4 2 10" xfId="16762"/>
    <cellStyle name="常规 7 2 3 2 4 2 10 2" xfId="25593"/>
    <cellStyle name="常规 7 2 3 2 4 2 11" xfId="25594"/>
    <cellStyle name="常规 7 2 3 2 4 2 12" xfId="25595"/>
    <cellStyle name="常规 7 2 3 2 4 2 2" xfId="20226"/>
    <cellStyle name="常规 7 2 3 2 4 2 2 10" xfId="25596"/>
    <cellStyle name="常规 7 2 3 2 4 2 2 11" xfId="14041"/>
    <cellStyle name="常规 7 2 3 2 4 2 2 2" xfId="25597"/>
    <cellStyle name="常规 7 2 3 2 4 2 2 2 2" xfId="25598"/>
    <cellStyle name="常规 7 2 3 2 4 2 2 2 2 2" xfId="25600"/>
    <cellStyle name="常规 7 2 3 2 4 2 2 2 2 2 2" xfId="14104"/>
    <cellStyle name="常规 7 2 3 2 4 2 2 2 2 2 2 2" xfId="14106"/>
    <cellStyle name="常规 7 2 3 2 4 2 2 2 2 2 3" xfId="14108"/>
    <cellStyle name="常规 7 2 3 2 4 2 2 2 2 2 3 2" xfId="14110"/>
    <cellStyle name="常规 7 2 3 2 4 2 2 2 2 2 4" xfId="14112"/>
    <cellStyle name="常规 7 2 3 2 4 2 2 2 2 2 4 2" xfId="25602"/>
    <cellStyle name="常规 7 2 3 2 4 2 2 2 2 2 5" xfId="25603"/>
    <cellStyle name="常规 7 2 3 2 4 2 2 2 2 3" xfId="25604"/>
    <cellStyle name="常规 7 2 3 2 4 2 2 2 2 3 2" xfId="14125"/>
    <cellStyle name="常规 7 2 3 2 4 2 2 2 2 4" xfId="12819"/>
    <cellStyle name="常规 7 2 3 2 4 2 2 2 2 4 2" xfId="14144"/>
    <cellStyle name="常规 7 2 3 2 4 2 2 2 2 5" xfId="25605"/>
    <cellStyle name="常规 7 2 3 2 4 2 2 2 2 5 2" xfId="14158"/>
    <cellStyle name="常规 7 2 3 2 4 2 2 2 2 6" xfId="25607"/>
    <cellStyle name="常规 7 2 3 2 4 2 2 2 3" xfId="25608"/>
    <cellStyle name="常规 7 2 3 2 4 2 2 2 3 2" xfId="25611"/>
    <cellStyle name="常规 7 2 3 2 4 2 2 2 3 2 2" xfId="14179"/>
    <cellStyle name="常规 7 2 3 2 4 2 2 2 3 3" xfId="25613"/>
    <cellStyle name="常规 7 2 3 2 4 2 2 2 3 3 2" xfId="21675"/>
    <cellStyle name="常规 7 2 3 2 4 2 2 2 3 4" xfId="12828"/>
    <cellStyle name="常规 7 2 3 2 4 2 2 2 3 4 2" xfId="25614"/>
    <cellStyle name="常规 7 2 3 2 4 2 2 2 3 5" xfId="5702"/>
    <cellStyle name="常规 7 2 3 2 4 2 2 2 4" xfId="18030"/>
    <cellStyle name="常规 7 2 3 2 4 2 2 2 4 2" xfId="18034"/>
    <cellStyle name="常规 7 2 3 2 4 2 2 2 4 2 2" xfId="13977"/>
    <cellStyle name="常规 7 2 3 2 4 2 2 2 4 3" xfId="25616"/>
    <cellStyle name="常规 7 2 3 2 4 2 2 2 4 3 2" xfId="25617"/>
    <cellStyle name="常规 7 2 3 2 4 2 2 2 4 4" xfId="12833"/>
    <cellStyle name="常规 7 2 3 2 4 2 2 2 4 4 2" xfId="25618"/>
    <cellStyle name="常规 7 2 3 2 4 2 2 2 4 5" xfId="5710"/>
    <cellStyle name="常规 7 2 3 2 4 2 2 2 5" xfId="18038"/>
    <cellStyle name="常规 7 2 3 2 4 2 2 2 5 2" xfId="18042"/>
    <cellStyle name="常规 7 2 3 2 4 2 2 2 5 2 2" xfId="25620"/>
    <cellStyle name="常规 7 2 3 2 4 2 2 2 5 3" xfId="25622"/>
    <cellStyle name="常规 7 2 3 2 4 2 2 2 5 3 2" xfId="25623"/>
    <cellStyle name="常规 7 2 3 2 4 2 2 2 5 4" xfId="25625"/>
    <cellStyle name="常规 7 2 3 2 4 2 2 2 6" xfId="18046"/>
    <cellStyle name="常规 7 2 3 2 4 2 2 2 6 2" xfId="18050"/>
    <cellStyle name="常规 7 2 3 2 4 2 2 2 7" xfId="18054"/>
    <cellStyle name="常规 7 2 3 2 4 2 2 2 7 2" xfId="25626"/>
    <cellStyle name="常规 7 2 3 2 4 2 2 2 8" xfId="25629"/>
    <cellStyle name="常规 7 2 3 2 4 2 2 2 8 2" xfId="25630"/>
    <cellStyle name="常规 7 2 3 2 4 2 2 2 9" xfId="25631"/>
    <cellStyle name="常规 7 2 3 2 4 2 2 3" xfId="25632"/>
    <cellStyle name="常规 7 2 3 2 4 2 2 3 2" xfId="25633"/>
    <cellStyle name="常规 7 2 3 2 4 2 2 3 2 2" xfId="25634"/>
    <cellStyle name="常规 7 2 3 2 4 2 2 3 2 2 2" xfId="14273"/>
    <cellStyle name="常规 7 2 3 2 4 2 2 3 2 3" xfId="25635"/>
    <cellStyle name="常规 7 2 3 2 4 2 2 3 2 3 2" xfId="25636"/>
    <cellStyle name="常规 7 2 3 2 4 2 2 3 2 4" xfId="12840"/>
    <cellStyle name="常规 7 2 3 2 4 2 2 3 2 4 2" xfId="25637"/>
    <cellStyle name="常规 7 2 3 2 4 2 2 3 2 5" xfId="25638"/>
    <cellStyle name="常规 7 2 3 2 4 2 2 3 3" xfId="25639"/>
    <cellStyle name="常规 7 2 3 2 4 2 2 3 3 2" xfId="25641"/>
    <cellStyle name="常规 7 2 3 2 4 2 2 3 4" xfId="1932"/>
    <cellStyle name="常规 7 2 3 2 4 2 2 3 4 2" xfId="8528"/>
    <cellStyle name="常规 7 2 3 2 4 2 2 3 5" xfId="8926"/>
    <cellStyle name="常规 7 2 3 2 4 2 2 3 5 2" xfId="8550"/>
    <cellStyle name="常规 7 2 3 2 4 2 2 3 6" xfId="4795"/>
    <cellStyle name="常规 7 2 3 2 4 2 2 4" xfId="25642"/>
    <cellStyle name="常规 7 2 3 2 4 2 2 4 2" xfId="25643"/>
    <cellStyle name="常规 7 2 3 2 4 2 2 4 2 2" xfId="25644"/>
    <cellStyle name="常规 7 2 3 2 4 2 2 4 3" xfId="25645"/>
    <cellStyle name="常规 7 2 3 2 4 2 2 4 3 2" xfId="25646"/>
    <cellStyle name="常规 7 2 3 2 4 2 2 4 4" xfId="1946"/>
    <cellStyle name="常规 7 2 3 2 4 2 2 4 4 2" xfId="18057"/>
    <cellStyle name="常规 7 2 3 2 4 2 2 4 5" xfId="18060"/>
    <cellStyle name="常规 7 2 3 2 4 2 2 5" xfId="25648"/>
    <cellStyle name="常规 7 2 3 2 4 2 2 5 2" xfId="25650"/>
    <cellStyle name="常规 7 2 3 2 4 2 2 5 2 2" xfId="25652"/>
    <cellStyle name="常规 7 2 3 2 4 2 2 5 3" xfId="25654"/>
    <cellStyle name="常规 7 2 3 2 4 2 2 5 3 2" xfId="25656"/>
    <cellStyle name="常规 7 2 3 2 4 2 2 5 4" xfId="1448"/>
    <cellStyle name="常规 7 2 3 2 4 2 2 5 4 2" xfId="25658"/>
    <cellStyle name="常规 7 2 3 2 4 2 2 5 5" xfId="25660"/>
    <cellStyle name="常规 7 2 3 2 4 2 2 6" xfId="21370"/>
    <cellStyle name="常规 7 2 3 2 4 2 2 6 2" xfId="21373"/>
    <cellStyle name="常规 7 2 3 2 4 2 2 6 2 2" xfId="25662"/>
    <cellStyle name="常规 7 2 3 2 4 2 2 6 3" xfId="25664"/>
    <cellStyle name="常规 7 2 3 2 4 2 2 6 3 2" xfId="25666"/>
    <cellStyle name="常规 7 2 3 2 4 2 2 6 4" xfId="1470"/>
    <cellStyle name="常规 7 2 3 2 4 2 2 7" xfId="21377"/>
    <cellStyle name="常规 7 2 3 2 4 2 2 7 2" xfId="21380"/>
    <cellStyle name="常规 7 2 3 2 4 2 2 8" xfId="21383"/>
    <cellStyle name="常规 7 2 3 2 4 2 2 8 2" xfId="21386"/>
    <cellStyle name="常规 7 2 3 2 4 2 2 9" xfId="21391"/>
    <cellStyle name="常规 7 2 3 2 4 2 2 9 2" xfId="25668"/>
    <cellStyle name="常规 7 2 3 2 4 2 3" xfId="25669"/>
    <cellStyle name="常规 7 2 3 2 4 2 3 2" xfId="25670"/>
    <cellStyle name="常规 7 2 3 2 4 2 3 2 2" xfId="25671"/>
    <cellStyle name="常规 7 2 3 2 4 2 3 2 2 2" xfId="5307"/>
    <cellStyle name="常规 7 2 3 2 4 2 3 2 2 2 2" xfId="6239"/>
    <cellStyle name="常规 7 2 3 2 4 2 3 2 2 3" xfId="1745"/>
    <cellStyle name="常规 7 2 3 2 4 2 3 2 2 3 2" xfId="542"/>
    <cellStyle name="常规 7 2 3 2 4 2 3 2 2 4" xfId="6244"/>
    <cellStyle name="常规 7 2 3 2 4 2 3 2 2 4 2" xfId="14480"/>
    <cellStyle name="常规 7 2 3 2 4 2 3 2 2 5" xfId="25673"/>
    <cellStyle name="常规 7 2 3 2 4 2 3 2 3" xfId="25674"/>
    <cellStyle name="常规 7 2 3 2 4 2 3 2 3 2" xfId="6253"/>
    <cellStyle name="常规 7 2 3 2 4 2 3 2 4" xfId="18101"/>
    <cellStyle name="常规 7 2 3 2 4 2 3 2 4 2" xfId="6270"/>
    <cellStyle name="常规 7 2 3 2 4 2 3 2 5" xfId="18104"/>
    <cellStyle name="常规 7 2 3 2 4 2 3 2 5 2" xfId="6275"/>
    <cellStyle name="常规 7 2 3 2 4 2 3 2 6" xfId="18106"/>
    <cellStyle name="常规 7 2 3 2 4 2 3 3" xfId="25675"/>
    <cellStyle name="常规 7 2 3 2 4 2 3 3 2" xfId="25676"/>
    <cellStyle name="常规 7 2 3 2 4 2 3 3 2 2" xfId="6303"/>
    <cellStyle name="常规 7 2 3 2 4 2 3 3 3" xfId="25677"/>
    <cellStyle name="常规 7 2 3 2 4 2 3 3 3 2" xfId="25679"/>
    <cellStyle name="常规 7 2 3 2 4 2 3 3 4" xfId="8935"/>
    <cellStyle name="常规 7 2 3 2 4 2 3 3 4 2" xfId="7716"/>
    <cellStyle name="常规 7 2 3 2 4 2 3 3 5" xfId="18112"/>
    <cellStyle name="常规 7 2 3 2 4 2 3 4" xfId="25680"/>
    <cellStyle name="常规 7 2 3 2 4 2 3 4 2" xfId="25681"/>
    <cellStyle name="常规 7 2 3 2 4 2 3 4 2 2" xfId="25683"/>
    <cellStyle name="常规 7 2 3 2 4 2 3 4 3" xfId="25685"/>
    <cellStyle name="常规 7 2 3 2 4 2 3 4 3 2" xfId="25686"/>
    <cellStyle name="常规 7 2 3 2 4 2 3 4 4" xfId="8943"/>
    <cellStyle name="常规 7 2 3 2 4 2 3 4 4 2" xfId="7824"/>
    <cellStyle name="常规 7 2 3 2 4 2 3 4 5" xfId="25687"/>
    <cellStyle name="常规 7 2 3 2 4 2 3 5" xfId="25689"/>
    <cellStyle name="常规 7 2 3 2 4 2 3 5 2" xfId="25691"/>
    <cellStyle name="常规 7 2 3 2 4 2 3 5 2 2" xfId="25693"/>
    <cellStyle name="常规 7 2 3 2 4 2 3 5 3" xfId="25695"/>
    <cellStyle name="常规 7 2 3 2 4 2 3 5 3 2" xfId="25697"/>
    <cellStyle name="常规 7 2 3 2 4 2 3 5 4" xfId="8951"/>
    <cellStyle name="常规 7 2 3 2 4 2 3 6" xfId="21399"/>
    <cellStyle name="常规 7 2 3 2 4 2 3 6 2" xfId="21402"/>
    <cellStyle name="常规 7 2 3 2 4 2 3 7" xfId="21406"/>
    <cellStyle name="常规 7 2 3 2 4 2 3 7 2" xfId="21409"/>
    <cellStyle name="常规 7 2 3 2 4 2 3 8" xfId="21412"/>
    <cellStyle name="常规 7 2 3 2 4 2 3 8 2" xfId="21415"/>
    <cellStyle name="常规 7 2 3 2 4 2 3 9" xfId="21419"/>
    <cellStyle name="常规 7 2 3 2 4 2 4" xfId="25698"/>
    <cellStyle name="常规 7 2 3 2 4 2 4 2" xfId="25699"/>
    <cellStyle name="常规 7 2 3 2 4 2 4 2 2" xfId="25700"/>
    <cellStyle name="常规 7 2 3 2 4 2 4 2 2 2" xfId="6901"/>
    <cellStyle name="常规 7 2 3 2 4 2 4 2 3" xfId="25701"/>
    <cellStyle name="常规 7 2 3 2 4 2 4 2 3 2" xfId="23661"/>
    <cellStyle name="常规 7 2 3 2 4 2 4 2 4" xfId="18138"/>
    <cellStyle name="常规 7 2 3 2 4 2 4 2 4 2" xfId="25702"/>
    <cellStyle name="常规 7 2 3 2 4 2 4 2 5" xfId="25704"/>
    <cellStyle name="常规 7 2 3 2 4 2 4 3" xfId="20773"/>
    <cellStyle name="常规 7 2 3 2 4 2 4 3 2" xfId="25705"/>
    <cellStyle name="常规 7 2 3 2 4 2 4 4" xfId="20775"/>
    <cellStyle name="常规 7 2 3 2 4 2 4 4 2" xfId="25706"/>
    <cellStyle name="常规 7 2 3 2 4 2 4 5" xfId="5142"/>
    <cellStyle name="常规 7 2 3 2 4 2 4 5 2" xfId="2633"/>
    <cellStyle name="常规 7 2 3 2 4 2 4 6" xfId="3916"/>
    <cellStyle name="常规 7 2 3 2 4 2 5" xfId="25707"/>
    <cellStyle name="常规 7 2 3 2 4 2 5 2" xfId="25708"/>
    <cellStyle name="常规 7 2 3 2 4 2 5 2 2" xfId="25709"/>
    <cellStyle name="常规 7 2 3 2 4 2 5 3" xfId="25710"/>
    <cellStyle name="常规 7 2 3 2 4 2 5 3 2" xfId="25712"/>
    <cellStyle name="常规 7 2 3 2 4 2 5 4" xfId="25713"/>
    <cellStyle name="常规 7 2 3 2 4 2 5 4 2" xfId="25714"/>
    <cellStyle name="常规 7 2 3 2 4 2 5 5" xfId="5156"/>
    <cellStyle name="常规 7 2 3 2 4 2 6" xfId="25715"/>
    <cellStyle name="常规 7 2 3 2 4 2 6 2" xfId="25716"/>
    <cellStyle name="常规 7 2 3 2 4 2 6 2 2" xfId="25718"/>
    <cellStyle name="常规 7 2 3 2 4 2 6 3" xfId="25719"/>
    <cellStyle name="常规 7 2 3 2 4 2 6 3 2" xfId="25721"/>
    <cellStyle name="常规 7 2 3 2 4 2 6 4" xfId="25722"/>
    <cellStyle name="常规 7 2 3 2 4 2 6 4 2" xfId="16513"/>
    <cellStyle name="常规 7 2 3 2 4 2 6 5" xfId="8465"/>
    <cellStyle name="常规 7 2 3 2 4 2 7" xfId="25723"/>
    <cellStyle name="常规 7 2 3 2 4 2 7 2" xfId="25724"/>
    <cellStyle name="常规 7 2 3 2 4 2 7 2 2" xfId="25726"/>
    <cellStyle name="常规 7 2 3 2 4 2 7 3" xfId="25727"/>
    <cellStyle name="常规 7 2 3 2 4 2 7 3 2" xfId="25728"/>
    <cellStyle name="常规 7 2 3 2 4 2 7 4" xfId="25729"/>
    <cellStyle name="常规 7 2 3 2 4 2 8" xfId="25730"/>
    <cellStyle name="常规 7 2 3 2 4 2 8 2" xfId="25731"/>
    <cellStyle name="常规 7 2 3 2 4 2 9" xfId="25732"/>
    <cellStyle name="常规 7 2 3 2 4 2 9 2" xfId="25733"/>
    <cellStyle name="常规 7 2 3 2 4 3" xfId="25735"/>
    <cellStyle name="常规 7 2 3 2 4 3 10" xfId="25738"/>
    <cellStyle name="常规 7 2 3 2 4 3 11" xfId="25740"/>
    <cellStyle name="常规 7 2 3 2 4 3 2" xfId="18450"/>
    <cellStyle name="常规 7 2 3 2 4 3 2 2" xfId="18452"/>
    <cellStyle name="常规 7 2 3 2 4 3 2 2 2" xfId="25742"/>
    <cellStyle name="常规 7 2 3 2 4 3 2 2 2 2" xfId="25743"/>
    <cellStyle name="常规 7 2 3 2 4 3 2 2 2 2 2" xfId="10028"/>
    <cellStyle name="常规 7 2 3 2 4 3 2 2 2 3" xfId="25746"/>
    <cellStyle name="常规 7 2 3 2 4 3 2 2 2 3 2" xfId="14997"/>
    <cellStyle name="常规 7 2 3 2 4 3 2 2 2 4" xfId="13285"/>
    <cellStyle name="常规 7 2 3 2 4 3 2 2 2 4 2" xfId="15004"/>
    <cellStyle name="常规 7 2 3 2 4 3 2 2 2 5" xfId="25749"/>
    <cellStyle name="常规 7 2 3 2 4 3 2 2 3" xfId="25752"/>
    <cellStyle name="常规 7 2 3 2 4 3 2 2 3 2" xfId="25753"/>
    <cellStyle name="常规 7 2 3 2 4 3 2 2 4" xfId="18283"/>
    <cellStyle name="常规 7 2 3 2 4 3 2 2 4 2" xfId="18285"/>
    <cellStyle name="常规 7 2 3 2 4 3 2 2 5" xfId="18291"/>
    <cellStyle name="常规 7 2 3 2 4 3 2 2 5 2" xfId="18293"/>
    <cellStyle name="常规 7 2 3 2 4 3 2 2 6" xfId="18296"/>
    <cellStyle name="常规 7 2 3 2 4 3 2 3" xfId="25757"/>
    <cellStyle name="常规 7 2 3 2 4 3 2 3 2" xfId="25759"/>
    <cellStyle name="常规 7 2 3 2 4 3 2 3 2 2" xfId="22018"/>
    <cellStyle name="常规 7 2 3 2 4 3 2 3 3" xfId="25761"/>
    <cellStyle name="常规 7 2 3 2 4 3 2 3 3 2" xfId="22594"/>
    <cellStyle name="常规 7 2 3 2 4 3 2 3 4" xfId="9034"/>
    <cellStyle name="常规 7 2 3 2 4 3 2 3 4 2" xfId="18300"/>
    <cellStyle name="常规 7 2 3 2 4 3 2 3 5" xfId="18304"/>
    <cellStyle name="常规 7 2 3 2 4 3 2 4" xfId="25762"/>
    <cellStyle name="常规 7 2 3 2 4 3 2 4 2" xfId="25764"/>
    <cellStyle name="常规 7 2 3 2 4 3 2 4 2 2" xfId="25765"/>
    <cellStyle name="常规 7 2 3 2 4 3 2 4 3" xfId="25771"/>
    <cellStyle name="常规 7 2 3 2 4 3 2 4 3 2" xfId="23304"/>
    <cellStyle name="常规 7 2 3 2 4 3 2 4 4" xfId="9043"/>
    <cellStyle name="常规 7 2 3 2 4 3 2 4 4 2" xfId="18313"/>
    <cellStyle name="常规 7 2 3 2 4 3 2 4 5" xfId="18317"/>
    <cellStyle name="常规 7 2 3 2 4 3 2 5" xfId="25773"/>
    <cellStyle name="常规 7 2 3 2 4 3 2 5 2" xfId="25776"/>
    <cellStyle name="常规 7 2 3 2 4 3 2 5 2 2" xfId="25778"/>
    <cellStyle name="常规 7 2 3 2 4 3 2 5 3" xfId="25784"/>
    <cellStyle name="常规 7 2 3 2 4 3 2 5 3 2" xfId="4765"/>
    <cellStyle name="常规 7 2 3 2 4 3 2 5 4" xfId="9053"/>
    <cellStyle name="常规 7 2 3 2 4 3 2 6" xfId="21463"/>
    <cellStyle name="常规 7 2 3 2 4 3 2 6 2" xfId="25786"/>
    <cellStyle name="常规 7 2 3 2 4 3 2 7" xfId="25789"/>
    <cellStyle name="常规 7 2 3 2 4 3 2 7 2" xfId="25791"/>
    <cellStyle name="常规 7 2 3 2 4 3 2 8" xfId="25793"/>
    <cellStyle name="常规 7 2 3 2 4 3 2 8 2" xfId="25795"/>
    <cellStyle name="常规 7 2 3 2 4 3 2 9" xfId="25797"/>
    <cellStyle name="常规 7 2 3 2 4 3 3" xfId="18454"/>
    <cellStyle name="常规 7 2 3 2 4 3 3 2" xfId="25798"/>
    <cellStyle name="常规 7 2 3 2 4 3 3 2 2" xfId="25800"/>
    <cellStyle name="常规 7 2 3 2 4 3 3 2 2 2" xfId="8102"/>
    <cellStyle name="常规 7 2 3 2 4 3 3 2 3" xfId="25802"/>
    <cellStyle name="常规 7 2 3 2 4 3 3 2 3 2" xfId="8128"/>
    <cellStyle name="常规 7 2 3 2 4 3 3 2 4" xfId="18355"/>
    <cellStyle name="常规 7 2 3 2 4 3 3 2 4 2" xfId="8135"/>
    <cellStyle name="常规 7 2 3 2 4 3 3 2 5" xfId="18357"/>
    <cellStyle name="常规 7 2 3 2 4 3 3 3" xfId="24504"/>
    <cellStyle name="常规 7 2 3 2 4 3 3 3 2" xfId="24507"/>
    <cellStyle name="常规 7 2 3 2 4 3 3 4" xfId="24517"/>
    <cellStyle name="常规 7 2 3 2 4 3 3 4 2" xfId="24520"/>
    <cellStyle name="常规 7 2 3 2 4 3 3 5" xfId="24523"/>
    <cellStyle name="常规 7 2 3 2 4 3 3 5 2" xfId="24526"/>
    <cellStyle name="常规 7 2 3 2 4 3 3 6" xfId="21468"/>
    <cellStyle name="常规 7 2 3 2 4 3 4" xfId="25803"/>
    <cellStyle name="常规 7 2 3 2 4 3 4 2" xfId="25804"/>
    <cellStyle name="常规 7 2 3 2 4 3 4 2 2" xfId="25806"/>
    <cellStyle name="常规 7 2 3 2 4 3 4 3" xfId="24536"/>
    <cellStyle name="常规 7 2 3 2 4 3 4 3 2" xfId="24539"/>
    <cellStyle name="常规 7 2 3 2 4 3 4 4" xfId="24541"/>
    <cellStyle name="常规 7 2 3 2 4 3 4 4 2" xfId="24546"/>
    <cellStyle name="常规 7 2 3 2 4 3 4 5" xfId="5186"/>
    <cellStyle name="常规 7 2 3 2 4 3 5" xfId="25807"/>
    <cellStyle name="常规 7 2 3 2 4 3 5 2" xfId="25808"/>
    <cellStyle name="常规 7 2 3 2 4 3 5 2 2" xfId="25810"/>
    <cellStyle name="常规 7 2 3 2 4 3 5 3" xfId="24552"/>
    <cellStyle name="常规 7 2 3 2 4 3 5 3 2" xfId="15417"/>
    <cellStyle name="常规 7 2 3 2 4 3 5 4" xfId="24554"/>
    <cellStyle name="常规 7 2 3 2 4 3 5 4 2" xfId="24557"/>
    <cellStyle name="常规 7 2 3 2 4 3 5 5" xfId="5202"/>
    <cellStyle name="常规 7 2 3 2 4 3 6" xfId="25811"/>
    <cellStyle name="常规 7 2 3 2 4 3 6 2" xfId="25812"/>
    <cellStyle name="常规 7 2 3 2 4 3 6 2 2" xfId="25815"/>
    <cellStyle name="常规 7 2 3 2 4 3 6 3" xfId="24569"/>
    <cellStyle name="常规 7 2 3 2 4 3 6 3 2" xfId="24571"/>
    <cellStyle name="常规 7 2 3 2 4 3 6 4" xfId="24573"/>
    <cellStyle name="常规 7 2 3 2 4 3 7" xfId="25816"/>
    <cellStyle name="常规 7 2 3 2 4 3 7 2" xfId="25817"/>
    <cellStyle name="常规 7 2 3 2 4 3 8" xfId="25818"/>
    <cellStyle name="常规 7 2 3 2 4 3 8 2" xfId="25819"/>
    <cellStyle name="常规 7 2 3 2 4 3 9" xfId="25821"/>
    <cellStyle name="常规 7 2 3 2 4 3 9 2" xfId="25822"/>
    <cellStyle name="常规 7 2 3 2 4 4" xfId="1213"/>
    <cellStyle name="常规 7 2 3 2 4 4 10" xfId="25823"/>
    <cellStyle name="常规 7 2 3 2 4 4 2" xfId="18473"/>
    <cellStyle name="常规 7 2 3 2 4 4 2 2" xfId="25825"/>
    <cellStyle name="常规 7 2 3 2 4 4 2 2 2" xfId="25827"/>
    <cellStyle name="常规 7 2 3 2 4 4 2 2 2 2" xfId="15991"/>
    <cellStyle name="常规 7 2 3 2 4 4 2 2 3" xfId="25829"/>
    <cellStyle name="常规 7 2 3 2 4 4 2 2 3 2" xfId="16014"/>
    <cellStyle name="常规 7 2 3 2 4 4 2 2 4" xfId="18481"/>
    <cellStyle name="常规 7 2 3 2 4 4 2 2 4 2" xfId="16037"/>
    <cellStyle name="常规 7 2 3 2 4 4 2 2 5" xfId="8501"/>
    <cellStyle name="常规 7 2 3 2 4 4 2 3" xfId="25830"/>
    <cellStyle name="常规 7 2 3 2 4 4 2 3 2" xfId="25832"/>
    <cellStyle name="常规 7 2 3 2 4 4 2 4" xfId="25833"/>
    <cellStyle name="常规 7 2 3 2 4 4 2 4 2" xfId="25835"/>
    <cellStyle name="常规 7 2 3 2 4 4 2 5" xfId="25838"/>
    <cellStyle name="常规 7 2 3 2 4 4 2 5 2" xfId="12296"/>
    <cellStyle name="常规 7 2 3 2 4 4 2 6" xfId="21489"/>
    <cellStyle name="常规 7 2 3 2 4 4 3" xfId="25840"/>
    <cellStyle name="常规 7 2 3 2 4 4 3 2" xfId="25841"/>
    <cellStyle name="常规 7 2 3 2 4 4 3 2 2" xfId="25842"/>
    <cellStyle name="常规 7 2 3 2 4 4 3 3" xfId="24584"/>
    <cellStyle name="常规 7 2 3 2 4 4 3 3 2" xfId="24586"/>
    <cellStyle name="常规 7 2 3 2 4 4 3 4" xfId="24589"/>
    <cellStyle name="常规 7 2 3 2 4 4 3 4 2" xfId="24591"/>
    <cellStyle name="常规 7 2 3 2 4 4 3 5" xfId="24596"/>
    <cellStyle name="常规 7 2 3 2 4 4 4" xfId="25843"/>
    <cellStyle name="常规 7 2 3 2 4 4 4 2" xfId="25844"/>
    <cellStyle name="常规 7 2 3 2 4 4 4 2 2" xfId="2788"/>
    <cellStyle name="常规 7 2 3 2 4 4 4 3" xfId="24185"/>
    <cellStyle name="常规 7 2 3 2 4 4 4 3 2" xfId="2926"/>
    <cellStyle name="常规 7 2 3 2 4 4 4 4" xfId="25845"/>
    <cellStyle name="常规 7 2 3 2 4 4 4 4 2" xfId="2984"/>
    <cellStyle name="常规 7 2 3 2 4 4 4 5" xfId="5234"/>
    <cellStyle name="常规 7 2 3 2 4 4 5" xfId="25846"/>
    <cellStyle name="常规 7 2 3 2 4 4 5 2" xfId="25847"/>
    <cellStyle name="常规 7 2 3 2 4 4 5 2 2" xfId="3180"/>
    <cellStyle name="常规 7 2 3 2 4 4 5 3" xfId="24193"/>
    <cellStyle name="常规 7 2 3 2 4 4 5 3 2" xfId="3255"/>
    <cellStyle name="常规 7 2 3 2 4 4 5 4" xfId="25848"/>
    <cellStyle name="常规 7 2 3 2 4 4 6" xfId="25849"/>
    <cellStyle name="常规 7 2 3 2 4 4 6 2" xfId="25850"/>
    <cellStyle name="常规 7 2 3 2 4 4 7" xfId="25851"/>
    <cellStyle name="常规 7 2 3 2 4 4 7 2" xfId="25852"/>
    <cellStyle name="常规 7 2 3 2 4 4 8" xfId="25853"/>
    <cellStyle name="常规 7 2 3 2 4 4 8 2" xfId="25854"/>
    <cellStyle name="常规 7 2 3 2 4 4 9" xfId="25856"/>
    <cellStyle name="常规 7 2 3 2 4 5" xfId="13145"/>
    <cellStyle name="常规 7 2 3 2 4 5 2" xfId="13017"/>
    <cellStyle name="常规 7 2 3 2 4 5 2 2" xfId="13020"/>
    <cellStyle name="常规 7 2 3 2 4 5 2 2 2" xfId="25858"/>
    <cellStyle name="常规 7 2 3 2 4 5 2 3" xfId="25859"/>
    <cellStyle name="常规 7 2 3 2 4 5 2 3 2" xfId="25861"/>
    <cellStyle name="常规 7 2 3 2 4 5 2 4" xfId="25862"/>
    <cellStyle name="常规 7 2 3 2 4 5 2 4 2" xfId="25864"/>
    <cellStyle name="常规 7 2 3 2 4 5 2 5" xfId="25867"/>
    <cellStyle name="常规 7 2 3 2 4 5 3" xfId="13023"/>
    <cellStyle name="常规 7 2 3 2 4 5 3 2" xfId="25868"/>
    <cellStyle name="常规 7 2 3 2 4 5 4" xfId="25869"/>
    <cellStyle name="常规 7 2 3 2 4 5 4 2" xfId="25870"/>
    <cellStyle name="常规 7 2 3 2 4 5 5" xfId="25871"/>
    <cellStyle name="常规 7 2 3 2 4 5 5 2" xfId="25872"/>
    <cellStyle name="常规 7 2 3 2 4 5 6" xfId="25873"/>
    <cellStyle name="常规 7 2 3 2 4 6" xfId="25876"/>
    <cellStyle name="常规 7 2 3 2 4 6 2" xfId="25878"/>
    <cellStyle name="常规 7 2 3 2 4 6 2 2" xfId="25879"/>
    <cellStyle name="常规 7 2 3 2 4 6 3" xfId="25881"/>
    <cellStyle name="常规 7 2 3 2 4 6 3 2" xfId="25882"/>
    <cellStyle name="常规 7 2 3 2 4 6 4" xfId="25883"/>
    <cellStyle name="常规 7 2 3 2 4 6 4 2" xfId="25886"/>
    <cellStyle name="常规 7 2 3 2 4 6 5" xfId="25887"/>
    <cellStyle name="常规 7 2 3 2 4 7" xfId="25888"/>
    <cellStyle name="常规 7 2 3 2 4 7 2" xfId="25889"/>
    <cellStyle name="常规 7 2 3 2 4 7 2 2" xfId="25890"/>
    <cellStyle name="常规 7 2 3 2 4 7 3" xfId="25891"/>
    <cellStyle name="常规 7 2 3 2 4 7 3 2" xfId="25892"/>
    <cellStyle name="常规 7 2 3 2 4 7 4" xfId="25893"/>
    <cellStyle name="常规 7 2 3 2 4 7 4 2" xfId="25895"/>
    <cellStyle name="常规 7 2 3 2 4 7 5" xfId="25896"/>
    <cellStyle name="常规 7 2 3 2 4 8" xfId="25898"/>
    <cellStyle name="常规 7 2 3 2 4 8 2" xfId="25899"/>
    <cellStyle name="常规 7 2 3 2 4 8 2 2" xfId="25900"/>
    <cellStyle name="常规 7 2 3 2 4 8 3" xfId="25901"/>
    <cellStyle name="常规 7 2 3 2 4 8 3 2" xfId="25903"/>
    <cellStyle name="常规 7 2 3 2 4 8 4" xfId="25904"/>
    <cellStyle name="常规 7 2 3 2 4 9" xfId="25905"/>
    <cellStyle name="常规 7 2 3 2 4 9 2" xfId="25906"/>
    <cellStyle name="常规 7 2 3 2 5" xfId="10351"/>
    <cellStyle name="常规 7 2 3 2 5 10" xfId="9854"/>
    <cellStyle name="常规 7 2 3 2 5 10 2" xfId="9858"/>
    <cellStyle name="常规 7 2 3 2 5 11" xfId="9867"/>
    <cellStyle name="常规 7 2 3 2 5 2" xfId="4635"/>
    <cellStyle name="常规 7 2 3 2 5 2 10" xfId="5039"/>
    <cellStyle name="常规 7 2 3 2 5 2 11" xfId="9105"/>
    <cellStyle name="常规 7 2 3 2 5 2 2" xfId="25907"/>
    <cellStyle name="常规 7 2 3 2 5 2 2 2" xfId="25908"/>
    <cellStyle name="常规 7 2 3 2 5 2 2 2 2" xfId="25909"/>
    <cellStyle name="常规 7 2 3 2 5 2 2 2 2 2" xfId="1857"/>
    <cellStyle name="常规 7 2 3 2 5 2 2 2 2 2 2" xfId="1861"/>
    <cellStyle name="常规 7 2 3 2 5 2 2 2 2 3" xfId="14044"/>
    <cellStyle name="常规 7 2 3 2 5 2 2 2 2 3 2" xfId="25911"/>
    <cellStyle name="常规 7 2 3 2 5 2 2 2 2 4" xfId="14310"/>
    <cellStyle name="常规 7 2 3 2 5 2 2 2 2 4 2" xfId="25913"/>
    <cellStyle name="常规 7 2 3 2 5 2 2 2 2 5" xfId="25915"/>
    <cellStyle name="常规 7 2 3 2 5 2 2 2 3" xfId="25916"/>
    <cellStyle name="常规 7 2 3 2 5 2 2 2 3 2" xfId="2005"/>
    <cellStyle name="常规 7 2 3 2 5 2 2 2 4" xfId="19066"/>
    <cellStyle name="常规 7 2 3 2 5 2 2 2 4 2" xfId="19068"/>
    <cellStyle name="常规 7 2 3 2 5 2 2 2 5" xfId="19070"/>
    <cellStyle name="常规 7 2 3 2 5 2 2 2 5 2" xfId="19072"/>
    <cellStyle name="常规 7 2 3 2 5 2 2 2 6" xfId="19074"/>
    <cellStyle name="常规 7 2 3 2 5 2 2 3" xfId="25918"/>
    <cellStyle name="常规 7 2 3 2 5 2 2 3 2" xfId="25919"/>
    <cellStyle name="常规 7 2 3 2 5 2 2 3 2 2" xfId="2276"/>
    <cellStyle name="常规 7 2 3 2 5 2 2 3 3" xfId="25920"/>
    <cellStyle name="常规 7 2 3 2 5 2 2 3 3 2" xfId="25921"/>
    <cellStyle name="常规 7 2 3 2 5 2 2 3 4" xfId="9256"/>
    <cellStyle name="常规 7 2 3 2 5 2 2 3 4 2" xfId="9259"/>
    <cellStyle name="常规 7 2 3 2 5 2 2 3 5" xfId="9262"/>
    <cellStyle name="常规 7 2 3 2 5 2 2 4" xfId="25922"/>
    <cellStyle name="常规 7 2 3 2 5 2 2 4 2" xfId="25923"/>
    <cellStyle name="常规 7 2 3 2 5 2 2 4 2 2" xfId="25925"/>
    <cellStyle name="常规 7 2 3 2 5 2 2 4 3" xfId="25926"/>
    <cellStyle name="常规 7 2 3 2 5 2 2 4 3 2" xfId="25927"/>
    <cellStyle name="常规 7 2 3 2 5 2 2 4 4" xfId="9277"/>
    <cellStyle name="常规 7 2 3 2 5 2 2 4 4 2" xfId="25928"/>
    <cellStyle name="常规 7 2 3 2 5 2 2 4 5" xfId="25929"/>
    <cellStyle name="常规 7 2 3 2 5 2 2 5" xfId="25931"/>
    <cellStyle name="常规 7 2 3 2 5 2 2 5 2" xfId="25936"/>
    <cellStyle name="常规 7 2 3 2 5 2 2 5 2 2" xfId="25940"/>
    <cellStyle name="常规 7 2 3 2 5 2 2 5 3" xfId="25944"/>
    <cellStyle name="常规 7 2 3 2 5 2 2 5 3 2" xfId="25947"/>
    <cellStyle name="常规 7 2 3 2 5 2 2 5 4" xfId="9286"/>
    <cellStyle name="常规 7 2 3 2 5 2 2 6" xfId="21532"/>
    <cellStyle name="常规 7 2 3 2 5 2 2 6 2" xfId="25951"/>
    <cellStyle name="常规 7 2 3 2 5 2 2 7" xfId="25953"/>
    <cellStyle name="常规 7 2 3 2 5 2 2 7 2" xfId="25956"/>
    <cellStyle name="常规 7 2 3 2 5 2 2 8" xfId="25958"/>
    <cellStyle name="常规 7 2 3 2 5 2 2 8 2" xfId="25961"/>
    <cellStyle name="常规 7 2 3 2 5 2 2 9" xfId="25964"/>
    <cellStyle name="常规 7 2 3 2 5 2 3" xfId="25965"/>
    <cellStyle name="常规 7 2 3 2 5 2 3 2" xfId="25966"/>
    <cellStyle name="常规 7 2 3 2 5 2 3 2 2" xfId="25967"/>
    <cellStyle name="常规 7 2 3 2 5 2 3 2 2 2" xfId="10192"/>
    <cellStyle name="常规 7 2 3 2 5 2 3 2 3" xfId="25968"/>
    <cellStyle name="常规 7 2 3 2 5 2 3 2 3 2" xfId="15051"/>
    <cellStyle name="常规 7 2 3 2 5 2 3 2 4" xfId="19091"/>
    <cellStyle name="常规 7 2 3 2 5 2 3 2 4 2" xfId="15061"/>
    <cellStyle name="常规 7 2 3 2 5 2 3 2 5" xfId="25969"/>
    <cellStyle name="常规 7 2 3 2 5 2 3 3" xfId="25971"/>
    <cellStyle name="常规 7 2 3 2 5 2 3 3 2" xfId="25972"/>
    <cellStyle name="常规 7 2 3 2 5 2 3 4" xfId="25974"/>
    <cellStyle name="常规 7 2 3 2 5 2 3 4 2" xfId="25976"/>
    <cellStyle name="常规 7 2 3 2 5 2 3 5" xfId="25979"/>
    <cellStyle name="常规 7 2 3 2 5 2 3 5 2" xfId="25984"/>
    <cellStyle name="常规 7 2 3 2 5 2 3 6" xfId="21538"/>
    <cellStyle name="常规 7 2 3 2 5 2 4" xfId="25985"/>
    <cellStyle name="常规 7 2 3 2 5 2 4 2" xfId="25986"/>
    <cellStyle name="常规 7 2 3 2 5 2 4 2 2" xfId="25987"/>
    <cellStyle name="常规 7 2 3 2 5 2 4 3" xfId="25989"/>
    <cellStyle name="常规 7 2 3 2 5 2 4 3 2" xfId="25990"/>
    <cellStyle name="常规 7 2 3 2 5 2 4 4" xfId="25993"/>
    <cellStyle name="常规 7 2 3 2 5 2 4 4 2" xfId="25996"/>
    <cellStyle name="常规 7 2 3 2 5 2 4 5" xfId="1704"/>
    <cellStyle name="常规 7 2 3 2 5 2 5" xfId="25997"/>
    <cellStyle name="常规 7 2 3 2 5 2 5 2" xfId="25999"/>
    <cellStyle name="常规 7 2 3 2 5 2 5 2 2" xfId="26001"/>
    <cellStyle name="常规 7 2 3 2 5 2 5 3" xfId="26003"/>
    <cellStyle name="常规 7 2 3 2 5 2 5 3 2" xfId="26005"/>
    <cellStyle name="常规 7 2 3 2 5 2 5 4" xfId="26009"/>
    <cellStyle name="常规 7 2 3 2 5 2 5 4 2" xfId="26013"/>
    <cellStyle name="常规 7 2 3 2 5 2 5 5" xfId="1711"/>
    <cellStyle name="常规 7 2 3 2 5 2 6" xfId="26014"/>
    <cellStyle name="常规 7 2 3 2 5 2 6 2" xfId="26015"/>
    <cellStyle name="常规 7 2 3 2 5 2 6 2 2" xfId="9779"/>
    <cellStyle name="常规 7 2 3 2 5 2 6 3" xfId="26016"/>
    <cellStyle name="常规 7 2 3 2 5 2 6 3 2" xfId="26017"/>
    <cellStyle name="常规 7 2 3 2 5 2 6 4" xfId="26018"/>
    <cellStyle name="常规 7 2 3 2 5 2 7" xfId="26023"/>
    <cellStyle name="常规 7 2 3 2 5 2 7 2" xfId="26026"/>
    <cellStyle name="常规 7 2 3 2 5 2 8" xfId="26028"/>
    <cellStyle name="常规 7 2 3 2 5 2 8 2" xfId="26031"/>
    <cellStyle name="常规 7 2 3 2 5 2 9" xfId="26034"/>
    <cellStyle name="常规 7 2 3 2 5 2 9 2" xfId="26037"/>
    <cellStyle name="常规 7 2 3 2 5 3" xfId="26040"/>
    <cellStyle name="常规 7 2 3 2 5 3 10" xfId="7485"/>
    <cellStyle name="常规 7 2 3 2 5 3 2" xfId="18545"/>
    <cellStyle name="常规 7 2 3 2 5 3 2 2" xfId="26041"/>
    <cellStyle name="常规 7 2 3 2 5 3 2 2 2" xfId="26043"/>
    <cellStyle name="常规 7 2 3 2 5 3 2 2 2 2" xfId="26045"/>
    <cellStyle name="常规 7 2 3 2 5 3 2 2 3" xfId="5366"/>
    <cellStyle name="常规 7 2 3 2 5 3 2 2 3 2" xfId="26047"/>
    <cellStyle name="常规 7 2 3 2 5 3 2 2 4" xfId="19153"/>
    <cellStyle name="常规 7 2 3 2 5 3 2 2 4 2" xfId="26048"/>
    <cellStyle name="常规 7 2 3 2 5 3 2 2 5" xfId="26049"/>
    <cellStyle name="常规 7 2 3 2 5 3 2 3" xfId="26051"/>
    <cellStyle name="常规 7 2 3 2 5 3 2 3 2" xfId="26054"/>
    <cellStyle name="常规 7 2 3 2 5 3 2 4" xfId="26055"/>
    <cellStyle name="常规 7 2 3 2 5 3 2 4 2" xfId="19688"/>
    <cellStyle name="常规 7 2 3 2 5 3 2 5" xfId="26057"/>
    <cellStyle name="常规 7 2 3 2 5 3 2 5 2" xfId="26059"/>
    <cellStyle name="常规 7 2 3 2 5 3 2 6" xfId="21545"/>
    <cellStyle name="常规 7 2 3 2 5 3 3" xfId="26060"/>
    <cellStyle name="常规 7 2 3 2 5 3 3 2" xfId="26061"/>
    <cellStyle name="常规 7 2 3 2 5 3 3 2 2" xfId="26062"/>
    <cellStyle name="常规 7 2 3 2 5 3 3 3" xfId="24631"/>
    <cellStyle name="常规 7 2 3 2 5 3 3 3 2" xfId="24633"/>
    <cellStyle name="常规 7 2 3 2 5 3 3 4" xfId="24636"/>
    <cellStyle name="常规 7 2 3 2 5 3 3 4 2" xfId="24639"/>
    <cellStyle name="常规 7 2 3 2 5 3 3 5" xfId="24643"/>
    <cellStyle name="常规 7 2 3 2 5 3 4" xfId="26063"/>
    <cellStyle name="常规 7 2 3 2 5 3 4 2" xfId="26064"/>
    <cellStyle name="常规 7 2 3 2 5 3 4 2 2" xfId="26066"/>
    <cellStyle name="常规 7 2 3 2 5 3 4 3" xfId="24652"/>
    <cellStyle name="常规 7 2 3 2 5 3 4 3 2" xfId="26068"/>
    <cellStyle name="常规 7 2 3 2 5 3 4 4" xfId="26071"/>
    <cellStyle name="常规 7 2 3 2 5 3 4 4 2" xfId="26073"/>
    <cellStyle name="常规 7 2 3 2 5 3 4 5" xfId="26076"/>
    <cellStyle name="常规 7 2 3 2 5 3 5" xfId="26077"/>
    <cellStyle name="常规 7 2 3 2 5 3 5 2" xfId="26078"/>
    <cellStyle name="常规 7 2 3 2 5 3 5 2 2" xfId="26080"/>
    <cellStyle name="常规 7 2 3 2 5 3 5 3" xfId="24656"/>
    <cellStyle name="常规 7 2 3 2 5 3 5 3 2" xfId="26081"/>
    <cellStyle name="常规 7 2 3 2 5 3 5 4" xfId="26084"/>
    <cellStyle name="常规 7 2 3 2 5 3 6" xfId="26085"/>
    <cellStyle name="常规 7 2 3 2 5 3 6 2" xfId="26087"/>
    <cellStyle name="常规 7 2 3 2 5 3 7" xfId="26088"/>
    <cellStyle name="常规 7 2 3 2 5 3 7 2" xfId="26089"/>
    <cellStyle name="常规 7 2 3 2 5 3 8" xfId="19614"/>
    <cellStyle name="常规 7 2 3 2 5 3 8 2" xfId="26090"/>
    <cellStyle name="常规 7 2 3 2 5 3 9" xfId="26091"/>
    <cellStyle name="常规 7 2 3 2 5 4" xfId="1222"/>
    <cellStyle name="常规 7 2 3 2 5 4 2" xfId="26094"/>
    <cellStyle name="常规 7 2 3 2 5 4 2 2" xfId="26095"/>
    <cellStyle name="常规 7 2 3 2 5 4 2 2 2" xfId="26097"/>
    <cellStyle name="常规 7 2 3 2 5 4 2 3" xfId="26099"/>
    <cellStyle name="常规 7 2 3 2 5 4 2 3 2" xfId="26101"/>
    <cellStyle name="常规 7 2 3 2 5 4 2 4" xfId="26103"/>
    <cellStyle name="常规 7 2 3 2 5 4 2 4 2" xfId="26106"/>
    <cellStyle name="常规 7 2 3 2 5 4 2 5" xfId="26110"/>
    <cellStyle name="常规 7 2 3 2 5 4 3" xfId="26111"/>
    <cellStyle name="常规 7 2 3 2 5 4 3 2" xfId="26112"/>
    <cellStyle name="常规 7 2 3 2 5 4 4" xfId="26113"/>
    <cellStyle name="常规 7 2 3 2 5 4 4 2" xfId="26114"/>
    <cellStyle name="常规 7 2 3 2 5 4 5" xfId="26115"/>
    <cellStyle name="常规 7 2 3 2 5 4 5 2" xfId="26116"/>
    <cellStyle name="常规 7 2 3 2 5 4 6" xfId="26117"/>
    <cellStyle name="常规 7 2 3 2 5 5" xfId="13151"/>
    <cellStyle name="常规 7 2 3 2 5 5 2" xfId="26118"/>
    <cellStyle name="常规 7 2 3 2 5 5 2 2" xfId="26119"/>
    <cellStyle name="常规 7 2 3 2 5 5 3" xfId="26120"/>
    <cellStyle name="常规 7 2 3 2 5 5 3 2" xfId="26121"/>
    <cellStyle name="常规 7 2 3 2 5 5 4" xfId="26122"/>
    <cellStyle name="常规 7 2 3 2 5 5 4 2" xfId="26123"/>
    <cellStyle name="常规 7 2 3 2 5 5 5" xfId="26124"/>
    <cellStyle name="常规 7 2 3 2 5 6" xfId="26125"/>
    <cellStyle name="常规 7 2 3 2 5 6 2" xfId="26126"/>
    <cellStyle name="常规 7 2 3 2 5 6 2 2" xfId="26127"/>
    <cellStyle name="常规 7 2 3 2 5 6 3" xfId="26128"/>
    <cellStyle name="常规 7 2 3 2 5 6 3 2" xfId="26129"/>
    <cellStyle name="常规 7 2 3 2 5 6 4" xfId="26130"/>
    <cellStyle name="常规 7 2 3 2 5 6 4 2" xfId="26131"/>
    <cellStyle name="常规 7 2 3 2 5 6 5" xfId="23967"/>
    <cellStyle name="常规 7 2 3 2 5 7" xfId="26133"/>
    <cellStyle name="常规 7 2 3 2 5 7 2" xfId="26135"/>
    <cellStyle name="常规 7 2 3 2 5 7 2 2" xfId="734"/>
    <cellStyle name="常规 7 2 3 2 5 7 3" xfId="26136"/>
    <cellStyle name="常规 7 2 3 2 5 7 3 2" xfId="5482"/>
    <cellStyle name="常规 7 2 3 2 5 7 4" xfId="26137"/>
    <cellStyle name="常规 7 2 3 2 5 8" xfId="26139"/>
    <cellStyle name="常规 7 2 3 2 5 8 2" xfId="26141"/>
    <cellStyle name="常规 7 2 3 2 5 9" xfId="26143"/>
    <cellStyle name="常规 7 2 3 2 5 9 2" xfId="23506"/>
    <cellStyle name="常规 7 2 3 2 6" xfId="26144"/>
    <cellStyle name="常规 7 2 3 2 6 10" xfId="9928"/>
    <cellStyle name="常规 7 2 3 2 6 10 2" xfId="26145"/>
    <cellStyle name="常规 7 2 3 2 6 11" xfId="20814"/>
    <cellStyle name="常规 7 2 3 2 6 12" xfId="26147"/>
    <cellStyle name="常规 7 2 3 2 6 2" xfId="26148"/>
    <cellStyle name="常规 7 2 3 2 6 2 10" xfId="26149"/>
    <cellStyle name="常规 7 2 3 2 6 2 11" xfId="26150"/>
    <cellStyle name="常规 7 2 3 2 6 2 2" xfId="17329"/>
    <cellStyle name="常规 7 2 3 2 6 2 2 2" xfId="17331"/>
    <cellStyle name="常规 7 2 3 2 6 2 2 2 2" xfId="17333"/>
    <cellStyle name="常规 7 2 3 2 6 2 2 2 2 2" xfId="17335"/>
    <cellStyle name="常规 7 2 3 2 6 2 2 2 2 2 2" xfId="17337"/>
    <cellStyle name="常规 7 2 3 2 6 2 2 2 2 3" xfId="17339"/>
    <cellStyle name="常规 7 2 3 2 6 2 2 2 2 3 2" xfId="17341"/>
    <cellStyle name="常规 7 2 3 2 6 2 2 2 2 4" xfId="15055"/>
    <cellStyle name="常规 7 2 3 2 6 2 2 2 2 4 2" xfId="17343"/>
    <cellStyle name="常规 7 2 3 2 6 2 2 2 2 5" xfId="17345"/>
    <cellStyle name="常规 7 2 3 2 6 2 2 2 3" xfId="17347"/>
    <cellStyle name="常规 7 2 3 2 6 2 2 2 3 2" xfId="17349"/>
    <cellStyle name="常规 7 2 3 2 6 2 2 2 4" xfId="17353"/>
    <cellStyle name="常规 7 2 3 2 6 2 2 2 4 2" xfId="17356"/>
    <cellStyle name="常规 7 2 3 2 6 2 2 2 5" xfId="17358"/>
    <cellStyle name="常规 7 2 3 2 6 2 2 2 5 2" xfId="17360"/>
    <cellStyle name="常规 7 2 3 2 6 2 2 2 6" xfId="17362"/>
    <cellStyle name="常规 7 2 3 2 6 2 2 3" xfId="17365"/>
    <cellStyle name="常规 7 2 3 2 6 2 2 3 2" xfId="17369"/>
    <cellStyle name="常规 7 2 3 2 6 2 2 3 2 2" xfId="17371"/>
    <cellStyle name="常规 7 2 3 2 6 2 2 3 3" xfId="17375"/>
    <cellStyle name="常规 7 2 3 2 6 2 2 3 3 2" xfId="17377"/>
    <cellStyle name="常规 7 2 3 2 6 2 2 3 4" xfId="9557"/>
    <cellStyle name="常规 7 2 3 2 6 2 2 3 4 2" xfId="17379"/>
    <cellStyle name="常规 7 2 3 2 6 2 2 3 5" xfId="17381"/>
    <cellStyle name="常规 7 2 3 2 6 2 2 4" xfId="17384"/>
    <cellStyle name="常规 7 2 3 2 6 2 2 4 2" xfId="17387"/>
    <cellStyle name="常规 7 2 3 2 6 2 2 4 2 2" xfId="17389"/>
    <cellStyle name="常规 7 2 3 2 6 2 2 4 3" xfId="17391"/>
    <cellStyle name="常规 7 2 3 2 6 2 2 4 3 2" xfId="17393"/>
    <cellStyle name="常规 7 2 3 2 6 2 2 4 4" xfId="9565"/>
    <cellStyle name="常规 7 2 3 2 6 2 2 4 4 2" xfId="17395"/>
    <cellStyle name="常规 7 2 3 2 6 2 2 4 5" xfId="17398"/>
    <cellStyle name="常规 7 2 3 2 6 2 2 5" xfId="17402"/>
    <cellStyle name="常规 7 2 3 2 6 2 2 5 2" xfId="17407"/>
    <cellStyle name="常规 7 2 3 2 6 2 2 5 2 2" xfId="2605"/>
    <cellStyle name="常规 7 2 3 2 6 2 2 5 3" xfId="17413"/>
    <cellStyle name="常规 7 2 3 2 6 2 2 5 3 2" xfId="17417"/>
    <cellStyle name="常规 7 2 3 2 6 2 2 5 4" xfId="9570"/>
    <cellStyle name="常规 7 2 3 2 6 2 2 6" xfId="17422"/>
    <cellStyle name="常规 7 2 3 2 6 2 2 6 2" xfId="17425"/>
    <cellStyle name="常规 7 2 3 2 6 2 2 7" xfId="17429"/>
    <cellStyle name="常规 7 2 3 2 6 2 2 7 2" xfId="17432"/>
    <cellStyle name="常规 7 2 3 2 6 2 2 8" xfId="17435"/>
    <cellStyle name="常规 7 2 3 2 6 2 2 8 2" xfId="17439"/>
    <cellStyle name="常规 7 2 3 2 6 2 2 9" xfId="17442"/>
    <cellStyle name="常规 7 2 3 2 6 2 3" xfId="17444"/>
    <cellStyle name="常规 7 2 3 2 6 2 3 2" xfId="17446"/>
    <cellStyle name="常规 7 2 3 2 6 2 3 2 2" xfId="17448"/>
    <cellStyle name="常规 7 2 3 2 6 2 3 2 2 2" xfId="12599"/>
    <cellStyle name="常规 7 2 3 2 6 2 3 2 3" xfId="17450"/>
    <cellStyle name="常规 7 2 3 2 6 2 3 2 3 2" xfId="5622"/>
    <cellStyle name="常规 7 2 3 2 6 2 3 2 4" xfId="17452"/>
    <cellStyle name="常规 7 2 3 2 6 2 3 2 4 2" xfId="17455"/>
    <cellStyle name="常规 7 2 3 2 6 2 3 2 5" xfId="17457"/>
    <cellStyle name="常规 7 2 3 2 6 2 3 3" xfId="17460"/>
    <cellStyle name="常规 7 2 3 2 6 2 3 3 2" xfId="17462"/>
    <cellStyle name="常规 7 2 3 2 6 2 3 4" xfId="17465"/>
    <cellStyle name="常规 7 2 3 2 6 2 3 4 2" xfId="17468"/>
    <cellStyle name="常规 7 2 3 2 6 2 3 5" xfId="17472"/>
    <cellStyle name="常规 7 2 3 2 6 2 3 5 2" xfId="6115"/>
    <cellStyle name="常规 7 2 3 2 6 2 3 6" xfId="17477"/>
    <cellStyle name="常规 7 2 3 2 6 2 4" xfId="17479"/>
    <cellStyle name="常规 7 2 3 2 6 2 4 2" xfId="17481"/>
    <cellStyle name="常规 7 2 3 2 6 2 4 2 2" xfId="17485"/>
    <cellStyle name="常规 7 2 3 2 6 2 4 3" xfId="17488"/>
    <cellStyle name="常规 7 2 3 2 6 2 4 3 2" xfId="17490"/>
    <cellStyle name="常规 7 2 3 2 6 2 4 4" xfId="17494"/>
    <cellStyle name="常规 7 2 3 2 6 2 4 4 2" xfId="11601"/>
    <cellStyle name="常规 7 2 3 2 6 2 4 5" xfId="17498"/>
    <cellStyle name="常规 7 2 3 2 6 2 5" xfId="17500"/>
    <cellStyle name="常规 7 2 3 2 6 2 5 2" xfId="17503"/>
    <cellStyle name="常规 7 2 3 2 6 2 5 2 2" xfId="17506"/>
    <cellStyle name="常规 7 2 3 2 6 2 5 3" xfId="12330"/>
    <cellStyle name="常规 7 2 3 2 6 2 5 3 2" xfId="12334"/>
    <cellStyle name="常规 7 2 3 2 6 2 5 4" xfId="12340"/>
    <cellStyle name="常规 7 2 3 2 6 2 5 4 2" xfId="17509"/>
    <cellStyle name="常规 7 2 3 2 6 2 5 5" xfId="12348"/>
    <cellStyle name="常规 7 2 3 2 6 2 6" xfId="17513"/>
    <cellStyle name="常规 7 2 3 2 6 2 6 2" xfId="17516"/>
    <cellStyle name="常规 7 2 3 2 6 2 6 2 2" xfId="17519"/>
    <cellStyle name="常规 7 2 3 2 6 2 6 3" xfId="17521"/>
    <cellStyle name="常规 7 2 3 2 6 2 6 3 2" xfId="17523"/>
    <cellStyle name="常规 7 2 3 2 6 2 6 4" xfId="17526"/>
    <cellStyle name="常规 7 2 3 2 6 2 7" xfId="17530"/>
    <cellStyle name="常规 7 2 3 2 6 2 7 2" xfId="17533"/>
    <cellStyle name="常规 7 2 3 2 6 2 8" xfId="17537"/>
    <cellStyle name="常规 7 2 3 2 6 2 8 2" xfId="17540"/>
    <cellStyle name="常规 7 2 3 2 6 2 9" xfId="22470"/>
    <cellStyle name="常规 7 2 3 2 6 2 9 2" xfId="26151"/>
    <cellStyle name="常规 7 2 3 2 6 3" xfId="26154"/>
    <cellStyle name="常规 7 2 3 2 6 3 2" xfId="17634"/>
    <cellStyle name="常规 7 2 3 2 6 3 2 2" xfId="17636"/>
    <cellStyle name="常规 7 2 3 2 6 3 2 2 2" xfId="17639"/>
    <cellStyle name="常规 7 2 3 2 6 3 2 2 2 2" xfId="17157"/>
    <cellStyle name="常规 7 2 3 2 6 3 2 2 3" xfId="17642"/>
    <cellStyle name="常规 7 2 3 2 6 3 2 2 3 2" xfId="17645"/>
    <cellStyle name="常规 7 2 3 2 6 3 2 2 4" xfId="17649"/>
    <cellStyle name="常规 7 2 3 2 6 3 2 2 4 2" xfId="17653"/>
    <cellStyle name="常规 7 2 3 2 6 3 2 2 5" xfId="17656"/>
    <cellStyle name="常规 7 2 3 2 6 3 2 3" xfId="17659"/>
    <cellStyle name="常规 7 2 3 2 6 3 2 3 2" xfId="17664"/>
    <cellStyle name="常规 7 2 3 2 6 3 2 4" xfId="17666"/>
    <cellStyle name="常规 7 2 3 2 6 3 2 4 2" xfId="17669"/>
    <cellStyle name="常规 7 2 3 2 6 3 2 5" xfId="17673"/>
    <cellStyle name="常规 7 2 3 2 6 3 2 5 2" xfId="17676"/>
    <cellStyle name="常规 7 2 3 2 6 3 2 6" xfId="17679"/>
    <cellStyle name="常规 7 2 3 2 6 3 3" xfId="17681"/>
    <cellStyle name="常规 7 2 3 2 6 3 3 2" xfId="17683"/>
    <cellStyle name="常规 7 2 3 2 6 3 3 2 2" xfId="17687"/>
    <cellStyle name="常规 7 2 3 2 6 3 3 3" xfId="17690"/>
    <cellStyle name="常规 7 2 3 2 6 3 3 3 2" xfId="17692"/>
    <cellStyle name="常规 7 2 3 2 6 3 3 4" xfId="17695"/>
    <cellStyle name="常规 7 2 3 2 6 3 3 4 2" xfId="17697"/>
    <cellStyle name="常规 7 2 3 2 6 3 3 5" xfId="17700"/>
    <cellStyle name="常规 7 2 3 2 6 3 4" xfId="17703"/>
    <cellStyle name="常规 7 2 3 2 6 3 4 2" xfId="17705"/>
    <cellStyle name="常规 7 2 3 2 6 3 4 2 2" xfId="17708"/>
    <cellStyle name="常规 7 2 3 2 6 3 4 3" xfId="17712"/>
    <cellStyle name="常规 7 2 3 2 6 3 4 3 2" xfId="17715"/>
    <cellStyle name="常规 7 2 3 2 6 3 4 4" xfId="17719"/>
    <cellStyle name="常规 7 2 3 2 6 3 4 4 2" xfId="17722"/>
    <cellStyle name="常规 7 2 3 2 6 3 4 5" xfId="17725"/>
    <cellStyle name="常规 7 2 3 2 6 3 5" xfId="17727"/>
    <cellStyle name="常规 7 2 3 2 6 3 5 2" xfId="17730"/>
    <cellStyle name="常规 7 2 3 2 6 3 5 2 2" xfId="17734"/>
    <cellStyle name="常规 7 2 3 2 6 3 5 3" xfId="17736"/>
    <cellStyle name="常规 7 2 3 2 6 3 5 3 2" xfId="17739"/>
    <cellStyle name="常规 7 2 3 2 6 3 5 4" xfId="17744"/>
    <cellStyle name="常规 7 2 3 2 6 3 6" xfId="17746"/>
    <cellStyle name="常规 7 2 3 2 6 3 6 2" xfId="17749"/>
    <cellStyle name="常规 7 2 3 2 6 3 7" xfId="17753"/>
    <cellStyle name="常规 7 2 3 2 6 3 7 2" xfId="17757"/>
    <cellStyle name="常规 7 2 3 2 6 3 8" xfId="17761"/>
    <cellStyle name="常规 7 2 3 2 6 3 8 2" xfId="17764"/>
    <cellStyle name="常规 7 2 3 2 6 3 9" xfId="22475"/>
    <cellStyle name="常规 7 2 3 2 6 4" xfId="1230"/>
    <cellStyle name="常规 7 2 3 2 6 4 2" xfId="17793"/>
    <cellStyle name="常规 7 2 3 2 6 4 2 2" xfId="17795"/>
    <cellStyle name="常规 7 2 3 2 6 4 2 2 2" xfId="17798"/>
    <cellStyle name="常规 7 2 3 2 6 4 2 3" xfId="17802"/>
    <cellStyle name="常规 7 2 3 2 6 4 2 3 2" xfId="17805"/>
    <cellStyle name="常规 7 2 3 2 6 4 2 4" xfId="17809"/>
    <cellStyle name="常规 7 2 3 2 6 4 2 4 2" xfId="17812"/>
    <cellStyle name="常规 7 2 3 2 6 4 2 5" xfId="17816"/>
    <cellStyle name="常规 7 2 3 2 6 4 3" xfId="17818"/>
    <cellStyle name="常规 7 2 3 2 6 4 3 2" xfId="17820"/>
    <cellStyle name="常规 7 2 3 2 6 4 4" xfId="17838"/>
    <cellStyle name="常规 7 2 3 2 6 4 4 2" xfId="17840"/>
    <cellStyle name="常规 7 2 3 2 6 4 5" xfId="17853"/>
    <cellStyle name="常规 7 2 3 2 6 4 5 2" xfId="17856"/>
    <cellStyle name="常规 7 2 3 2 6 4 6" xfId="17860"/>
    <cellStyle name="常规 7 2 3 2 6 5" xfId="26155"/>
    <cellStyle name="常规 7 2 3 2 6 5 2" xfId="2862"/>
    <cellStyle name="常规 7 2 3 2 6 5 2 2" xfId="17890"/>
    <cellStyle name="常规 7 2 3 2 6 5 3" xfId="17893"/>
    <cellStyle name="常规 7 2 3 2 6 5 3 2" xfId="17895"/>
    <cellStyle name="常规 7 2 3 2 6 5 4" xfId="17897"/>
    <cellStyle name="常规 7 2 3 2 6 5 4 2" xfId="17900"/>
    <cellStyle name="常规 7 2 3 2 6 5 5" xfId="17902"/>
    <cellStyle name="常规 7 2 3 2 6 6" xfId="26156"/>
    <cellStyle name="常规 7 2 3 2 6 6 2" xfId="17911"/>
    <cellStyle name="常规 7 2 3 2 6 6 2 2" xfId="17913"/>
    <cellStyle name="常规 7 2 3 2 6 6 3" xfId="17916"/>
    <cellStyle name="常规 7 2 3 2 6 6 3 2" xfId="17918"/>
    <cellStyle name="常规 7 2 3 2 6 6 4" xfId="17920"/>
    <cellStyle name="常规 7 2 3 2 6 6 4 2" xfId="26157"/>
    <cellStyle name="常规 7 2 3 2 6 6 5" xfId="23476"/>
    <cellStyle name="常规 7 2 3 2 6 7" xfId="26158"/>
    <cellStyle name="常规 7 2 3 2 6 7 2" xfId="17926"/>
    <cellStyle name="常规 7 2 3 2 6 7 2 2" xfId="5784"/>
    <cellStyle name="常规 7 2 3 2 6 7 3" xfId="17928"/>
    <cellStyle name="常规 7 2 3 2 6 7 3 2" xfId="17930"/>
    <cellStyle name="常规 7 2 3 2 6 7 4" xfId="17932"/>
    <cellStyle name="常规 7 2 3 2 6 8" xfId="26159"/>
    <cellStyle name="常规 7 2 3 2 6 8 2" xfId="17937"/>
    <cellStyle name="常规 7 2 3 2 6 9" xfId="26160"/>
    <cellStyle name="常规 7 2 3 2 6 9 2" xfId="26161"/>
    <cellStyle name="常规 7 2 3 2 7" xfId="26162"/>
    <cellStyle name="常规 7 2 3 2 7 10" xfId="17374"/>
    <cellStyle name="常规 7 2 3 2 7 11" xfId="9556"/>
    <cellStyle name="常规 7 2 3 2 7 2" xfId="26163"/>
    <cellStyle name="常规 7 2 3 2 7 2 2" xfId="17992"/>
    <cellStyle name="常规 7 2 3 2 7 2 2 2" xfId="17994"/>
    <cellStyle name="常规 7 2 3 2 7 2 2 2 2" xfId="17997"/>
    <cellStyle name="常规 7 2 3 2 7 2 2 2 2 2" xfId="13793"/>
    <cellStyle name="常规 7 2 3 2 7 2 2 2 3" xfId="18000"/>
    <cellStyle name="常规 7 2 3 2 7 2 2 2 3 2" xfId="13822"/>
    <cellStyle name="常规 7 2 3 2 7 2 2 2 4" xfId="12804"/>
    <cellStyle name="常规 7 2 3 2 7 2 2 2 4 2" xfId="13850"/>
    <cellStyle name="常规 7 2 3 2 7 2 2 2 5" xfId="18002"/>
    <cellStyle name="常规 7 2 3 2 7 2 2 3" xfId="18005"/>
    <cellStyle name="常规 7 2 3 2 7 2 2 3 2" xfId="18008"/>
    <cellStyle name="常规 7 2 3 2 7 2 2 4" xfId="18010"/>
    <cellStyle name="常规 7 2 3 2 7 2 2 4 2" xfId="18013"/>
    <cellStyle name="常规 7 2 3 2 7 2 2 5" xfId="18016"/>
    <cellStyle name="常规 7 2 3 2 7 2 2 5 2" xfId="18020"/>
    <cellStyle name="常规 7 2 3 2 7 2 2 6" xfId="18024"/>
    <cellStyle name="常规 7 2 3 2 7 2 3" xfId="18027"/>
    <cellStyle name="常规 7 2 3 2 7 2 3 2" xfId="18029"/>
    <cellStyle name="常规 7 2 3 2 7 2 3 2 2" xfId="18033"/>
    <cellStyle name="常规 7 2 3 2 7 2 3 3" xfId="18037"/>
    <cellStyle name="常规 7 2 3 2 7 2 3 3 2" xfId="18041"/>
    <cellStyle name="常规 7 2 3 2 7 2 3 4" xfId="18045"/>
    <cellStyle name="常规 7 2 3 2 7 2 3 4 2" xfId="18049"/>
    <cellStyle name="常规 7 2 3 2 7 2 3 5" xfId="18053"/>
    <cellStyle name="常规 7 2 3 2 7 2 4" xfId="1926"/>
    <cellStyle name="常规 7 2 3 2 7 2 4 2" xfId="1931"/>
    <cellStyle name="常规 7 2 3 2 7 2 4 2 2" xfId="8527"/>
    <cellStyle name="常规 7 2 3 2 7 2 4 3" xfId="8925"/>
    <cellStyle name="常规 7 2 3 2 7 2 4 3 2" xfId="8549"/>
    <cellStyle name="常规 7 2 3 2 7 2 4 4" xfId="4794"/>
    <cellStyle name="常规 7 2 3 2 7 2 4 4 2" xfId="8564"/>
    <cellStyle name="常规 7 2 3 2 7 2 4 5" xfId="124"/>
    <cellStyle name="常规 7 2 3 2 7 2 5" xfId="1936"/>
    <cellStyle name="常规 7 2 3 2 7 2 5 2" xfId="1944"/>
    <cellStyle name="常规 7 2 3 2 7 2 5 2 2" xfId="18056"/>
    <cellStyle name="常规 7 2 3 2 7 2 5 3" xfId="18059"/>
    <cellStyle name="常规 7 2 3 2 7 2 5 3 2" xfId="18064"/>
    <cellStyle name="常规 7 2 3 2 7 2 5 4" xfId="18069"/>
    <cellStyle name="常规 7 2 3 2 7 2 6" xfId="1953"/>
    <cellStyle name="常规 7 2 3 2 7 2 6 2" xfId="1446"/>
    <cellStyle name="常规 7 2 3 2 7 2 7" xfId="8871"/>
    <cellStyle name="常规 7 2 3 2 7 2 7 2" xfId="1468"/>
    <cellStyle name="常规 7 2 3 2 7 2 8" xfId="8876"/>
    <cellStyle name="常规 7 2 3 2 7 2 8 2" xfId="18073"/>
    <cellStyle name="常规 7 2 3 2 7 2 9" xfId="26164"/>
    <cellStyle name="常规 7 2 3 2 7 3" xfId="26167"/>
    <cellStyle name="常规 7 2 3 2 7 3 2" xfId="18086"/>
    <cellStyle name="常规 7 2 3 2 7 3 2 2" xfId="18088"/>
    <cellStyle name="常规 7 2 3 2 7 3 2 2 2" xfId="5259"/>
    <cellStyle name="常规 7 2 3 2 7 3 2 3" xfId="18091"/>
    <cellStyle name="常规 7 2 3 2 7 3 2 3 2" xfId="5277"/>
    <cellStyle name="常规 7 2 3 2 7 3 2 4" xfId="18093"/>
    <cellStyle name="常规 7 2 3 2 7 3 2 4 2" xfId="6220"/>
    <cellStyle name="常规 7 2 3 2 7 3 2 5" xfId="18096"/>
    <cellStyle name="常规 7 2 3 2 7 3 3" xfId="18098"/>
    <cellStyle name="常规 7 2 3 2 7 3 3 2" xfId="18100"/>
    <cellStyle name="常规 7 2 3 2 7 3 4" xfId="8931"/>
    <cellStyle name="常规 7 2 3 2 7 3 4 2" xfId="8934"/>
    <cellStyle name="常规 7 2 3 2 7 3 5" xfId="8938"/>
    <cellStyle name="常规 7 2 3 2 7 3 5 2" xfId="8942"/>
    <cellStyle name="常规 7 2 3 2 7 3 6" xfId="8946"/>
    <cellStyle name="常规 7 2 3 2 7 4" xfId="2437"/>
    <cellStyle name="常规 7 2 3 2 7 4 2" xfId="18129"/>
    <cellStyle name="常规 7 2 3 2 7 4 2 2" xfId="18131"/>
    <cellStyle name="常规 7 2 3 2 7 4 3" xfId="18135"/>
    <cellStyle name="常规 7 2 3 2 7 4 3 2" xfId="18137"/>
    <cellStyle name="常规 7 2 3 2 7 4 4" xfId="8956"/>
    <cellStyle name="常规 7 2 3 2 7 4 4 2" xfId="8959"/>
    <cellStyle name="常规 7 2 3 2 7 4 5" xfId="8963"/>
    <cellStyle name="常规 7 2 3 2 7 5" xfId="26168"/>
    <cellStyle name="常规 7 2 3 2 7 5 2" xfId="18147"/>
    <cellStyle name="常规 7 2 3 2 7 5 2 2" xfId="18149"/>
    <cellStyle name="常规 7 2 3 2 7 5 3" xfId="18153"/>
    <cellStyle name="常规 7 2 3 2 7 5 3 2" xfId="18155"/>
    <cellStyle name="常规 7 2 3 2 7 5 4" xfId="8973"/>
    <cellStyle name="常规 7 2 3 2 7 5 4 2" xfId="8976"/>
    <cellStyle name="常规 7 2 3 2 7 5 5" xfId="8978"/>
    <cellStyle name="常规 7 2 3 2 7 6" xfId="26169"/>
    <cellStyle name="常规 7 2 3 2 7 6 2" xfId="18164"/>
    <cellStyle name="常规 7 2 3 2 7 6 2 2" xfId="18166"/>
    <cellStyle name="常规 7 2 3 2 7 6 3" xfId="18169"/>
    <cellStyle name="常规 7 2 3 2 7 6 3 2" xfId="18171"/>
    <cellStyle name="常规 7 2 3 2 7 6 4" xfId="8984"/>
    <cellStyle name="常规 7 2 3 2 7 7" xfId="26170"/>
    <cellStyle name="常规 7 2 3 2 7 7 2" xfId="18178"/>
    <cellStyle name="常规 7 2 3 2 7 8" xfId="26171"/>
    <cellStyle name="常规 7 2 3 2 7 8 2" xfId="26172"/>
    <cellStyle name="常规 7 2 3 2 7 9" xfId="26173"/>
    <cellStyle name="常规 7 2 3 2 7 9 2" xfId="15455"/>
    <cellStyle name="常规 7 2 3 2 8" xfId="26174"/>
    <cellStyle name="常规 7 2 3 2 8 10" xfId="17953"/>
    <cellStyle name="常规 7 2 3 2 8 2" xfId="26175"/>
    <cellStyle name="常规 7 2 3 2 8 2 2" xfId="18220"/>
    <cellStyle name="常规 7 2 3 2 8 2 2 2" xfId="18224"/>
    <cellStyle name="常规 7 2 3 2 8 2 2 2 2" xfId="18231"/>
    <cellStyle name="常规 7 2 3 2 8 2 2 3" xfId="18252"/>
    <cellStyle name="常规 7 2 3 2 8 2 2 3 2" xfId="18257"/>
    <cellStyle name="常规 7 2 3 2 8 2 2 4" xfId="18260"/>
    <cellStyle name="常规 7 2 3 2 8 2 2 4 2" xfId="18266"/>
    <cellStyle name="常规 7 2 3 2 8 2 2 5" xfId="18270"/>
    <cellStyle name="常规 7 2 3 2 8 2 3" xfId="18278"/>
    <cellStyle name="常规 7 2 3 2 8 2 3 2" xfId="18282"/>
    <cellStyle name="常规 7 2 3 2 8 2 4" xfId="9029"/>
    <cellStyle name="常规 7 2 3 2 8 2 4 2" xfId="9033"/>
    <cellStyle name="常规 7 2 3 2 8 2 5" xfId="9037"/>
    <cellStyle name="常规 7 2 3 2 8 2 5 2" xfId="9042"/>
    <cellStyle name="常规 7 2 3 2 8 2 6" xfId="9046"/>
    <cellStyle name="常规 7 2 3 2 8 3" xfId="26178"/>
    <cellStyle name="常规 7 2 3 2 8 3 2" xfId="18343"/>
    <cellStyle name="常规 7 2 3 2 8 3 2 2" xfId="18346"/>
    <cellStyle name="常规 7 2 3 2 8 3 3" xfId="18351"/>
    <cellStyle name="常规 7 2 3 2 8 3 3 2" xfId="18354"/>
    <cellStyle name="常规 7 2 3 2 8 3 4" xfId="9059"/>
    <cellStyle name="常规 7 2 3 2 8 3 4 2" xfId="9063"/>
    <cellStyle name="常规 7 2 3 2 8 3 5" xfId="9067"/>
    <cellStyle name="常规 7 2 3 2 8 4" xfId="26179"/>
    <cellStyle name="常规 7 2 3 2 8 4 2" xfId="18376"/>
    <cellStyle name="常规 7 2 3 2 8 4 2 2" xfId="18379"/>
    <cellStyle name="常规 7 2 3 2 8 4 3" xfId="18383"/>
    <cellStyle name="常规 7 2 3 2 8 4 3 2" xfId="18385"/>
    <cellStyle name="常规 7 2 3 2 8 4 4" xfId="9081"/>
    <cellStyle name="常规 7 2 3 2 8 4 4 2" xfId="9085"/>
    <cellStyle name="常规 7 2 3 2 8 4 5" xfId="9090"/>
    <cellStyle name="常规 7 2 3 2 8 5" xfId="26180"/>
    <cellStyle name="常规 7 2 3 2 8 5 2" xfId="18395"/>
    <cellStyle name="常规 7 2 3 2 8 5 2 2" xfId="18397"/>
    <cellStyle name="常规 7 2 3 2 8 5 3" xfId="18400"/>
    <cellStyle name="常规 7 2 3 2 8 5 3 2" xfId="18402"/>
    <cellStyle name="常规 7 2 3 2 8 5 4" xfId="9099"/>
    <cellStyle name="常规 7 2 3 2 8 6" xfId="26181"/>
    <cellStyle name="常规 7 2 3 2 8 6 2" xfId="18410"/>
    <cellStyle name="常规 7 2 3 2 8 7" xfId="26182"/>
    <cellStyle name="常规 7 2 3 2 8 7 2" xfId="18418"/>
    <cellStyle name="常规 7 2 3 2 8 8" xfId="26183"/>
    <cellStyle name="常规 7 2 3 2 8 8 2" xfId="26184"/>
    <cellStyle name="常规 7 2 3 2 8 9" xfId="26186"/>
    <cellStyle name="常规 7 2 3 2 9" xfId="26187"/>
    <cellStyle name="常规 7 2 3 2 9 2" xfId="26190"/>
    <cellStyle name="常规 7 2 3 2 9 2 2" xfId="18457"/>
    <cellStyle name="常规 7 2 3 2 9 2 2 2" xfId="18461"/>
    <cellStyle name="常规 7 2 3 2 9 2 3" xfId="18476"/>
    <cellStyle name="常规 7 2 3 2 9 2 3 2" xfId="18480"/>
    <cellStyle name="常规 7 2 3 2 9 2 4" xfId="9133"/>
    <cellStyle name="常规 7 2 3 2 9 2 4 2" xfId="18492"/>
    <cellStyle name="常规 7 2 3 2 9 2 5" xfId="18516"/>
    <cellStyle name="常规 7 2 3 2 9 3" xfId="26193"/>
    <cellStyle name="常规 7 2 3 2 9 3 2" xfId="18548"/>
    <cellStyle name="常规 7 2 3 2 9 4" xfId="23751"/>
    <cellStyle name="常规 7 2 3 2 9 4 2" xfId="18571"/>
    <cellStyle name="常规 7 2 3 2 9 5" xfId="23757"/>
    <cellStyle name="常规 7 2 3 2 9 5 2" xfId="14417"/>
    <cellStyle name="常规 7 2 3 2 9 6" xfId="7204"/>
    <cellStyle name="常规 7 2 3 3" xfId="26194"/>
    <cellStyle name="常规 7 2 3 3 10" xfId="9295"/>
    <cellStyle name="常规 7 2 3 3 10 2" xfId="26196"/>
    <cellStyle name="常规 7 2 3 3 10 2 2" xfId="26198"/>
    <cellStyle name="常规 7 2 3 3 10 3" xfId="26200"/>
    <cellStyle name="常规 7 2 3 3 10 3 2" xfId="26201"/>
    <cellStyle name="常规 7 2 3 3 10 4" xfId="26202"/>
    <cellStyle name="常规 7 2 3 3 10 4 2" xfId="26203"/>
    <cellStyle name="常规 7 2 3 3 10 5" xfId="26204"/>
    <cellStyle name="常规 7 2 3 3 11" xfId="26205"/>
    <cellStyle name="常规 7 2 3 3 11 2" xfId="26207"/>
    <cellStyle name="常规 7 2 3 3 11 2 2" xfId="19037"/>
    <cellStyle name="常规 7 2 3 3 11 3" xfId="26208"/>
    <cellStyle name="常规 7 2 3 3 11 3 2" xfId="19056"/>
    <cellStyle name="常规 7 2 3 3 11 4" xfId="26210"/>
    <cellStyle name="常规 7 2 3 3 12" xfId="26211"/>
    <cellStyle name="常规 7 2 3 3 12 2" xfId="26212"/>
    <cellStyle name="常规 7 2 3 3 13" xfId="26213"/>
    <cellStyle name="常规 7 2 3 3 13 2" xfId="26214"/>
    <cellStyle name="常规 7 2 3 3 14" xfId="26215"/>
    <cellStyle name="常规 7 2 3 3 14 2" xfId="26216"/>
    <cellStyle name="常规 7 2 3 3 15" xfId="26217"/>
    <cellStyle name="常规 7 2 3 3 2" xfId="26218"/>
    <cellStyle name="常规 7 2 3 3 2 10" xfId="22295"/>
    <cellStyle name="常规 7 2 3 3 2 10 2" xfId="22297"/>
    <cellStyle name="常规 7 2 3 3 2 11" xfId="22300"/>
    <cellStyle name="常规 7 2 3 3 2 11 2" xfId="22302"/>
    <cellStyle name="常规 7 2 3 3 2 12" xfId="22306"/>
    <cellStyle name="常规 7 2 3 3 2 12 2" xfId="22309"/>
    <cellStyle name="常规 7 2 3 3 2 13" xfId="22313"/>
    <cellStyle name="常规 7 2 3 3 2 2" xfId="26219"/>
    <cellStyle name="常规 7 2 3 3 2 2 10" xfId="26220"/>
    <cellStyle name="常规 7 2 3 3 2 2 10 2" xfId="26221"/>
    <cellStyle name="常规 7 2 3 3 2 2 11" xfId="26222"/>
    <cellStyle name="常规 7 2 3 3 2 2 2" xfId="26223"/>
    <cellStyle name="常规 7 2 3 3 2 2 2 10" xfId="26224"/>
    <cellStyle name="常规 7 2 3 3 2 2 2 11" xfId="26226"/>
    <cellStyle name="常规 7 2 3 3 2 2 2 2" xfId="26227"/>
    <cellStyle name="常规 7 2 3 3 2 2 2 2 2" xfId="26228"/>
    <cellStyle name="常规 7 2 3 3 2 2 2 2 2 2" xfId="26229"/>
    <cellStyle name="常规 7 2 3 3 2 2 2 2 2 2 2" xfId="26230"/>
    <cellStyle name="常规 7 2 3 3 2 2 2 2 2 2 2 2" xfId="26231"/>
    <cellStyle name="常规 7 2 3 3 2 2 2 2 2 2 3" xfId="14056"/>
    <cellStyle name="常规 7 2 3 3 2 2 2 2 2 2 3 2" xfId="26233"/>
    <cellStyle name="常规 7 2 3 3 2 2 2 2 2 2 4" xfId="4866"/>
    <cellStyle name="常规 7 2 3 3 2 2 2 2 2 2 4 2" xfId="4873"/>
    <cellStyle name="常规 7 2 3 3 2 2 2 2 2 2 5" xfId="4952"/>
    <cellStyle name="常规 7 2 3 3 2 2 2 2 2 3" xfId="22185"/>
    <cellStyle name="常规 7 2 3 3 2 2 2 2 2 3 2" xfId="19794"/>
    <cellStyle name="常规 7 2 3 3 2 2 2 2 2 4" xfId="15952"/>
    <cellStyle name="常规 7 2 3 3 2 2 2 2 2 4 2" xfId="15954"/>
    <cellStyle name="常规 7 2 3 3 2 2 2 2 2 5" xfId="15957"/>
    <cellStyle name="常规 7 2 3 3 2 2 2 2 2 5 2" xfId="15959"/>
    <cellStyle name="常规 7 2 3 3 2 2 2 2 2 6" xfId="14801"/>
    <cellStyle name="常规 7 2 3 3 2 2 2 2 3" xfId="26234"/>
    <cellStyle name="常规 7 2 3 3 2 2 2 2 3 2" xfId="26235"/>
    <cellStyle name="常规 7 2 3 3 2 2 2 2 3 2 2" xfId="26236"/>
    <cellStyle name="常规 7 2 3 3 2 2 2 2 3 3" xfId="22189"/>
    <cellStyle name="常规 7 2 3 3 2 2 2 2 3 3 2" xfId="26237"/>
    <cellStyle name="常规 7 2 3 3 2 2 2 2 3 4" xfId="15965"/>
    <cellStyle name="常规 7 2 3 3 2 2 2 2 3 4 2" xfId="26238"/>
    <cellStyle name="常规 7 2 3 3 2 2 2 2 3 5" xfId="26239"/>
    <cellStyle name="常规 7 2 3 3 2 2 2 2 4" xfId="26240"/>
    <cellStyle name="常规 7 2 3 3 2 2 2 2 4 2" xfId="26241"/>
    <cellStyle name="常规 7 2 3 3 2 2 2 2 4 2 2" xfId="26242"/>
    <cellStyle name="常规 7 2 3 3 2 2 2 2 4 3" xfId="22192"/>
    <cellStyle name="常规 7 2 3 3 2 2 2 2 4 3 2" xfId="26243"/>
    <cellStyle name="常规 7 2 3 3 2 2 2 2 4 4" xfId="15969"/>
    <cellStyle name="常规 7 2 3 3 2 2 2 2 4 4 2" xfId="26244"/>
    <cellStyle name="常规 7 2 3 3 2 2 2 2 4 5" xfId="26245"/>
    <cellStyle name="常规 7 2 3 3 2 2 2 2 5" xfId="26247"/>
    <cellStyle name="常规 7 2 3 3 2 2 2 2 5 2" xfId="26250"/>
    <cellStyle name="常规 7 2 3 3 2 2 2 2 5 2 2" xfId="26251"/>
    <cellStyle name="常规 7 2 3 3 2 2 2 2 5 3" xfId="26253"/>
    <cellStyle name="常规 7 2 3 3 2 2 2 2 5 3 2" xfId="26254"/>
    <cellStyle name="常规 7 2 3 3 2 2 2 2 5 4" xfId="15972"/>
    <cellStyle name="常规 7 2 3 3 2 2 2 2 6" xfId="26257"/>
    <cellStyle name="常规 7 2 3 3 2 2 2 2 6 2" xfId="26259"/>
    <cellStyle name="常规 7 2 3 3 2 2 2 2 7" xfId="26261"/>
    <cellStyle name="常规 7 2 3 3 2 2 2 2 7 2" xfId="26263"/>
    <cellStyle name="常规 7 2 3 3 2 2 2 2 8" xfId="1887"/>
    <cellStyle name="常规 7 2 3 3 2 2 2 2 8 2" xfId="26264"/>
    <cellStyle name="常规 7 2 3 3 2 2 2 2 9" xfId="4837"/>
    <cellStyle name="常规 7 2 3 3 2 2 2 3" xfId="26265"/>
    <cellStyle name="常规 7 2 3 3 2 2 2 3 2" xfId="26266"/>
    <cellStyle name="常规 7 2 3 3 2 2 2 3 2 2" xfId="26267"/>
    <cellStyle name="常规 7 2 3 3 2 2 2 3 2 2 2" xfId="26268"/>
    <cellStyle name="常规 7 2 3 3 2 2 2 3 2 3" xfId="2023"/>
    <cellStyle name="常规 7 2 3 3 2 2 2 3 2 3 2" xfId="20018"/>
    <cellStyle name="常规 7 2 3 3 2 2 2 3 2 4" xfId="15982"/>
    <cellStyle name="常规 7 2 3 3 2 2 2 3 2 4 2" xfId="26270"/>
    <cellStyle name="常规 7 2 3 3 2 2 2 3 2 5" xfId="26272"/>
    <cellStyle name="常规 7 2 3 3 2 2 2 3 3" xfId="26273"/>
    <cellStyle name="常规 7 2 3 3 2 2 2 3 3 2" xfId="26274"/>
    <cellStyle name="常规 7 2 3 3 2 2 2 3 4" xfId="11220"/>
    <cellStyle name="常规 7 2 3 3 2 2 2 3 4 2" xfId="11224"/>
    <cellStyle name="常规 7 2 3 3 2 2 2 3 5" xfId="11229"/>
    <cellStyle name="常规 7 2 3 3 2 2 2 3 5 2" xfId="11235"/>
    <cellStyle name="常规 7 2 3 3 2 2 2 3 6" xfId="11241"/>
    <cellStyle name="常规 7 2 3 3 2 2 2 4" xfId="23551"/>
    <cellStyle name="常规 7 2 3 3 2 2 2 4 2" xfId="26275"/>
    <cellStyle name="常规 7 2 3 3 2 2 2 4 2 2" xfId="26276"/>
    <cellStyle name="常规 7 2 3 3 2 2 2 4 3" xfId="26277"/>
    <cellStyle name="常规 7 2 3 3 2 2 2 4 3 2" xfId="26278"/>
    <cellStyle name="常规 7 2 3 3 2 2 2 4 4" xfId="11258"/>
    <cellStyle name="常规 7 2 3 3 2 2 2 4 4 2" xfId="15159"/>
    <cellStyle name="常规 7 2 3 3 2 2 2 4 5" xfId="15163"/>
    <cellStyle name="常规 7 2 3 3 2 2 2 5" xfId="26279"/>
    <cellStyle name="常规 7 2 3 3 2 2 2 5 2" xfId="26281"/>
    <cellStyle name="常规 7 2 3 3 2 2 2 5 2 2" xfId="26283"/>
    <cellStyle name="常规 7 2 3 3 2 2 2 5 3" xfId="639"/>
    <cellStyle name="常规 7 2 3 3 2 2 2 5 3 2" xfId="26285"/>
    <cellStyle name="常规 7 2 3 3 2 2 2 5 4" xfId="11270"/>
    <cellStyle name="常规 7 2 3 3 2 2 2 5 4 2" xfId="13467"/>
    <cellStyle name="常规 7 2 3 3 2 2 2 5 5" xfId="15177"/>
    <cellStyle name="常规 7 2 3 3 2 2 2 6" xfId="26287"/>
    <cellStyle name="常规 7 2 3 3 2 2 2 6 2" xfId="26289"/>
    <cellStyle name="常规 7 2 3 3 2 2 2 6 2 2" xfId="26291"/>
    <cellStyle name="常规 7 2 3 3 2 2 2 6 3" xfId="63"/>
    <cellStyle name="常规 7 2 3 3 2 2 2 6 3 2" xfId="26293"/>
    <cellStyle name="常规 7 2 3 3 2 2 2 6 4" xfId="11279"/>
    <cellStyle name="常规 7 2 3 3 2 2 2 7" xfId="26294"/>
    <cellStyle name="常规 7 2 3 3 2 2 2 7 2" xfId="26296"/>
    <cellStyle name="常规 7 2 3 3 2 2 2 8" xfId="26297"/>
    <cellStyle name="常规 7 2 3 3 2 2 2 8 2" xfId="26299"/>
    <cellStyle name="常规 7 2 3 3 2 2 2 9" xfId="26301"/>
    <cellStyle name="常规 7 2 3 3 2 2 2 9 2" xfId="26303"/>
    <cellStyle name="常规 7 2 3 3 2 2 3" xfId="26304"/>
    <cellStyle name="常规 7 2 3 3 2 2 3 10" xfId="21953"/>
    <cellStyle name="常规 7 2 3 3 2 2 3 2" xfId="10821"/>
    <cellStyle name="常规 7 2 3 3 2 2 3 2 2" xfId="10823"/>
    <cellStyle name="常规 7 2 3 3 2 2 3 2 2 2" xfId="1084"/>
    <cellStyle name="常规 7 2 3 3 2 2 3 2 2 2 2" xfId="3808"/>
    <cellStyle name="常规 7 2 3 3 2 2 3 2 2 3" xfId="22364"/>
    <cellStyle name="常规 7 2 3 3 2 2 3 2 2 3 2" xfId="26305"/>
    <cellStyle name="常规 7 2 3 3 2 2 3 2 2 4" xfId="16188"/>
    <cellStyle name="常规 7 2 3 3 2 2 3 2 2 4 2" xfId="19542"/>
    <cellStyle name="常规 7 2 3 3 2 2 3 2 2 5" xfId="26306"/>
    <cellStyle name="常规 7 2 3 3 2 2 3 2 3" xfId="26307"/>
    <cellStyle name="常规 7 2 3 3 2 2 3 2 3 2" xfId="1093"/>
    <cellStyle name="常规 7 2 3 3 2 2 3 2 4" xfId="26308"/>
    <cellStyle name="常规 7 2 3 3 2 2 3 2 4 2" xfId="26309"/>
    <cellStyle name="常规 7 2 3 3 2 2 3 2 5" xfId="26311"/>
    <cellStyle name="常规 7 2 3 3 2 2 3 2 5 2" xfId="26313"/>
    <cellStyle name="常规 7 2 3 3 2 2 3 2 6" xfId="26314"/>
    <cellStyle name="常规 7 2 3 3 2 2 3 3" xfId="10825"/>
    <cellStyle name="常规 7 2 3 3 2 2 3 3 2" xfId="26315"/>
    <cellStyle name="常规 7 2 3 3 2 2 3 3 2 2" xfId="26316"/>
    <cellStyle name="常规 7 2 3 3 2 2 3 3 3" xfId="26317"/>
    <cellStyle name="常规 7 2 3 3 2 2 3 3 3 2" xfId="26318"/>
    <cellStyle name="常规 7 2 3 3 2 2 3 3 4" xfId="11294"/>
    <cellStyle name="常规 7 2 3 3 2 2 3 3 4 2" xfId="15200"/>
    <cellStyle name="常规 7 2 3 3 2 2 3 3 5" xfId="15203"/>
    <cellStyle name="常规 7 2 3 3 2 2 3 4" xfId="23553"/>
    <cellStyle name="常规 7 2 3 3 2 2 3 4 2" xfId="26319"/>
    <cellStyle name="常规 7 2 3 3 2 2 3 4 2 2" xfId="23535"/>
    <cellStyle name="常规 7 2 3 3 2 2 3 4 3" xfId="26321"/>
    <cellStyle name="常规 7 2 3 3 2 2 3 4 3 2" xfId="23547"/>
    <cellStyle name="常规 7 2 3 3 2 2 3 4 4" xfId="11301"/>
    <cellStyle name="常规 7 2 3 3 2 2 3 4 4 2" xfId="23560"/>
    <cellStyle name="常规 7 2 3 3 2 2 3 4 5" xfId="26323"/>
    <cellStyle name="常规 7 2 3 3 2 2 3 5" xfId="26324"/>
    <cellStyle name="常规 7 2 3 3 2 2 3 5 2" xfId="26326"/>
    <cellStyle name="常规 7 2 3 3 2 2 3 5 2 2" xfId="26328"/>
    <cellStyle name="常规 7 2 3 3 2 2 3 5 3" xfId="2428"/>
    <cellStyle name="常规 7 2 3 3 2 2 3 5 3 2" xfId="26331"/>
    <cellStyle name="常规 7 2 3 3 2 2 3 5 4" xfId="11307"/>
    <cellStyle name="常规 7 2 3 3 2 2 3 6" xfId="26333"/>
    <cellStyle name="常规 7 2 3 3 2 2 3 6 2" xfId="26335"/>
    <cellStyle name="常规 7 2 3 3 2 2 3 7" xfId="26336"/>
    <cellStyle name="常规 7 2 3 3 2 2 3 7 2" xfId="26338"/>
    <cellStyle name="常规 7 2 3 3 2 2 3 8" xfId="26339"/>
    <cellStyle name="常规 7 2 3 3 2 2 3 8 2" xfId="26340"/>
    <cellStyle name="常规 7 2 3 3 2 2 3 9" xfId="26342"/>
    <cellStyle name="常规 7 2 3 3 2 2 4" xfId="26343"/>
    <cellStyle name="常规 7 2 3 3 2 2 4 2" xfId="26344"/>
    <cellStyle name="常规 7 2 3 3 2 2 4 2 2" xfId="26345"/>
    <cellStyle name="常规 7 2 3 3 2 2 4 2 2 2" xfId="26346"/>
    <cellStyle name="常规 7 2 3 3 2 2 4 2 3" xfId="26347"/>
    <cellStyle name="常规 7 2 3 3 2 2 4 2 3 2" xfId="26348"/>
    <cellStyle name="常规 7 2 3 3 2 2 4 2 4" xfId="26349"/>
    <cellStyle name="常规 7 2 3 3 2 2 4 2 4 2" xfId="26350"/>
    <cellStyle name="常规 7 2 3 3 2 2 4 2 5" xfId="26352"/>
    <cellStyle name="常规 7 2 3 3 2 2 4 3" xfId="26353"/>
    <cellStyle name="常规 7 2 3 3 2 2 4 3 2" xfId="26354"/>
    <cellStyle name="常规 7 2 3 3 2 2 4 4" xfId="26355"/>
    <cellStyle name="常规 7 2 3 3 2 2 4 4 2" xfId="26356"/>
    <cellStyle name="常规 7 2 3 3 2 2 4 5" xfId="8770"/>
    <cellStyle name="常规 7 2 3 3 2 2 4 5 2" xfId="6740"/>
    <cellStyle name="常规 7 2 3 3 2 2 4 6" xfId="8778"/>
    <cellStyle name="常规 7 2 3 3 2 2 5" xfId="26358"/>
    <cellStyle name="常规 7 2 3 3 2 2 5 2" xfId="26359"/>
    <cellStyle name="常规 7 2 3 3 2 2 5 2 2" xfId="26360"/>
    <cellStyle name="常规 7 2 3 3 2 2 5 3" xfId="26361"/>
    <cellStyle name="常规 7 2 3 3 2 2 5 3 2" xfId="26362"/>
    <cellStyle name="常规 7 2 3 3 2 2 5 4" xfId="26363"/>
    <cellStyle name="常规 7 2 3 3 2 2 5 4 2" xfId="26364"/>
    <cellStyle name="常规 7 2 3 3 2 2 5 5" xfId="8786"/>
    <cellStyle name="常规 7 2 3 3 2 2 6" xfId="26365"/>
    <cellStyle name="常规 7 2 3 3 2 2 6 2" xfId="859"/>
    <cellStyle name="常规 7 2 3 3 2 2 6 2 2" xfId="1030"/>
    <cellStyle name="常规 7 2 3 3 2 2 6 3" xfId="336"/>
    <cellStyle name="常规 7 2 3 3 2 2 6 3 2" xfId="276"/>
    <cellStyle name="常规 7 2 3 3 2 2 6 4" xfId="353"/>
    <cellStyle name="常规 7 2 3 3 2 2 6 4 2" xfId="1647"/>
    <cellStyle name="常规 7 2 3 3 2 2 6 5" xfId="6486"/>
    <cellStyle name="常规 7 2 3 3 2 2 7" xfId="26366"/>
    <cellStyle name="常规 7 2 3 3 2 2 7 2" xfId="866"/>
    <cellStyle name="常规 7 2 3 3 2 2 7 2 2" xfId="1049"/>
    <cellStyle name="常规 7 2 3 3 2 2 7 3" xfId="1056"/>
    <cellStyle name="常规 7 2 3 3 2 2 7 3 2" xfId="4459"/>
    <cellStyle name="常规 7 2 3 3 2 2 7 4" xfId="4461"/>
    <cellStyle name="常规 7 2 3 3 2 2 8" xfId="15340"/>
    <cellStyle name="常规 7 2 3 3 2 2 8 2" xfId="874"/>
    <cellStyle name="常规 7 2 3 3 2 2 9" xfId="15347"/>
    <cellStyle name="常规 7 2 3 3 2 2 9 2" xfId="15349"/>
    <cellStyle name="常规 7 2 3 3 2 3" xfId="26368"/>
    <cellStyle name="常规 7 2 3 3 2 3 10" xfId="25250"/>
    <cellStyle name="常规 7 2 3 3 2 3 10 2" xfId="481"/>
    <cellStyle name="常规 7 2 3 3 2 3 11" xfId="26369"/>
    <cellStyle name="常规 7 2 3 3 2 3 12" xfId="26370"/>
    <cellStyle name="常规 7 2 3 3 2 3 2" xfId="26372"/>
    <cellStyle name="常规 7 2 3 3 2 3 2 10" xfId="26373"/>
    <cellStyle name="常规 7 2 3 3 2 3 2 11" xfId="26374"/>
    <cellStyle name="常规 7 2 3 3 2 3 2 2" xfId="26375"/>
    <cellStyle name="常规 7 2 3 3 2 3 2 2 2" xfId="26377"/>
    <cellStyle name="常规 7 2 3 3 2 3 2 2 2 2" xfId="26380"/>
    <cellStyle name="常规 7 2 3 3 2 3 2 2 2 2 2" xfId="26383"/>
    <cellStyle name="常规 7 2 3 3 2 3 2 2 2 2 2 2" xfId="26384"/>
    <cellStyle name="常规 7 2 3 3 2 3 2 2 2 2 3" xfId="25894"/>
    <cellStyle name="常规 7 2 3 3 2 3 2 2 2 2 3 2" xfId="26385"/>
    <cellStyle name="常规 7 2 3 3 2 3 2 2 2 2 4" xfId="6521"/>
    <cellStyle name="常规 7 2 3 3 2 3 2 2 2 2 4 2" xfId="20972"/>
    <cellStyle name="常规 7 2 3 3 2 3 2 2 2 2 5" xfId="21002"/>
    <cellStyle name="常规 7 2 3 3 2 3 2 2 2 3" xfId="22859"/>
    <cellStyle name="常规 7 2 3 3 2 3 2 2 2 3 2" xfId="20905"/>
    <cellStyle name="常规 7 2 3 3 2 3 2 2 2 4" xfId="16615"/>
    <cellStyle name="常规 7 2 3 3 2 3 2 2 2 4 2" xfId="25042"/>
    <cellStyle name="常规 7 2 3 3 2 3 2 2 2 5" xfId="25046"/>
    <cellStyle name="常规 7 2 3 3 2 3 2 2 2 5 2" xfId="25049"/>
    <cellStyle name="常规 7 2 3 3 2 3 2 2 2 6" xfId="10903"/>
    <cellStyle name="常规 7 2 3 3 2 3 2 2 3" xfId="26387"/>
    <cellStyle name="常规 7 2 3 3 2 3 2 2 3 2" xfId="26389"/>
    <cellStyle name="常规 7 2 3 3 2 3 2 2 3 2 2" xfId="5601"/>
    <cellStyle name="常规 7 2 3 3 2 3 2 2 3 3" xfId="22863"/>
    <cellStyle name="常规 7 2 3 3 2 3 2 2 3 3 2" xfId="26391"/>
    <cellStyle name="常规 7 2 3 3 2 3 2 2 3 4" xfId="16623"/>
    <cellStyle name="常规 7 2 3 3 2 3 2 2 3 4 2" xfId="25055"/>
    <cellStyle name="常规 7 2 3 3 2 3 2 2 3 5" xfId="25058"/>
    <cellStyle name="常规 7 2 3 3 2 3 2 2 4" xfId="26393"/>
    <cellStyle name="常规 7 2 3 3 2 3 2 2 4 2" xfId="26395"/>
    <cellStyle name="常规 7 2 3 3 2 3 2 2 4 2 2" xfId="26397"/>
    <cellStyle name="常规 7 2 3 3 2 3 2 2 4 3" xfId="22867"/>
    <cellStyle name="常规 7 2 3 3 2 3 2 2 4 3 2" xfId="26399"/>
    <cellStyle name="常规 7 2 3 3 2 3 2 2 4 4" xfId="16630"/>
    <cellStyle name="常规 7 2 3 3 2 3 2 2 4 4 2" xfId="26400"/>
    <cellStyle name="常规 7 2 3 3 2 3 2 2 4 5" xfId="26401"/>
    <cellStyle name="常规 7 2 3 3 2 3 2 2 5" xfId="26404"/>
    <cellStyle name="常规 7 2 3 3 2 3 2 2 5 2" xfId="26406"/>
    <cellStyle name="常规 7 2 3 3 2 3 2 2 5 2 2" xfId="26407"/>
    <cellStyle name="常规 7 2 3 3 2 3 2 2 5 3" xfId="26408"/>
    <cellStyle name="常规 7 2 3 3 2 3 2 2 5 3 2" xfId="26409"/>
    <cellStyle name="常规 7 2 3 3 2 3 2 2 5 4" xfId="25062"/>
    <cellStyle name="常规 7 2 3 3 2 3 2 2 6" xfId="26411"/>
    <cellStyle name="常规 7 2 3 3 2 3 2 2 6 2" xfId="26413"/>
    <cellStyle name="常规 7 2 3 3 2 3 2 2 7" xfId="26415"/>
    <cellStyle name="常规 7 2 3 3 2 3 2 2 7 2" xfId="26417"/>
    <cellStyle name="常规 7 2 3 3 2 3 2 2 8" xfId="26420"/>
    <cellStyle name="常规 7 2 3 3 2 3 2 2 8 2" xfId="26421"/>
    <cellStyle name="常规 7 2 3 3 2 3 2 2 9" xfId="3653"/>
    <cellStyle name="常规 7 2 3 3 2 3 2 3" xfId="26422"/>
    <cellStyle name="常规 7 2 3 3 2 3 2 3 2" xfId="26424"/>
    <cellStyle name="常规 7 2 3 3 2 3 2 3 2 2" xfId="5660"/>
    <cellStyle name="常规 7 2 3 3 2 3 2 3 2 2 2" xfId="4868"/>
    <cellStyle name="常规 7 2 3 3 2 3 2 3 2 3" xfId="4292"/>
    <cellStyle name="常规 7 2 3 3 2 3 2 3 2 3 2" xfId="5124"/>
    <cellStyle name="常规 7 2 3 3 2 3 2 3 2 4" xfId="5663"/>
    <cellStyle name="常规 7 2 3 3 2 3 2 3 2 4 2" xfId="5292"/>
    <cellStyle name="常规 7 2 3 3 2 3 2 3 2 5" xfId="5680"/>
    <cellStyle name="常规 7 2 3 3 2 3 2 3 3" xfId="26426"/>
    <cellStyle name="常规 7 2 3 3 2 3 2 3 3 2" xfId="5743"/>
    <cellStyle name="常规 7 2 3 3 2 3 2 3 4" xfId="11410"/>
    <cellStyle name="常规 7 2 3 3 2 3 2 3 4 2" xfId="2069"/>
    <cellStyle name="常规 7 2 3 3 2 3 2 3 5" xfId="15231"/>
    <cellStyle name="常规 7 2 3 3 2 3 2 3 5 2" xfId="2387"/>
    <cellStyle name="常规 7 2 3 3 2 3 2 3 6" xfId="15233"/>
    <cellStyle name="常规 7 2 3 3 2 3 2 4" xfId="23564"/>
    <cellStyle name="常规 7 2 3 3 2 3 2 4 2" xfId="26429"/>
    <cellStyle name="常规 7 2 3 3 2 3 2 4 2 2" xfId="5379"/>
    <cellStyle name="常规 7 2 3 3 2 3 2 4 3" xfId="26432"/>
    <cellStyle name="常规 7 2 3 3 2 3 2 4 3 2" xfId="5406"/>
    <cellStyle name="常规 7 2 3 3 2 3 2 4 4" xfId="11419"/>
    <cellStyle name="常规 7 2 3 3 2 3 2 4 4 2" xfId="5843"/>
    <cellStyle name="常规 7 2 3 3 2 3 2 4 5" xfId="26434"/>
    <cellStyle name="常规 7 2 3 3 2 3 2 5" xfId="16766"/>
    <cellStyle name="常规 7 2 3 3 2 3 2 5 2" xfId="16772"/>
    <cellStyle name="常规 7 2 3 3 2 3 2 5 2 2" xfId="4674"/>
    <cellStyle name="常规 7 2 3 3 2 3 2 5 3" xfId="4431"/>
    <cellStyle name="常规 7 2 3 3 2 3 2 5 3 2" xfId="16776"/>
    <cellStyle name="常规 7 2 3 3 2 3 2 5 4" xfId="11426"/>
    <cellStyle name="常规 7 2 3 3 2 3 2 5 4 2" xfId="16777"/>
    <cellStyle name="常规 7 2 3 3 2 3 2 5 5" xfId="16779"/>
    <cellStyle name="常规 7 2 3 3 2 3 2 6" xfId="16781"/>
    <cellStyle name="常规 7 2 3 3 2 3 2 6 2" xfId="16787"/>
    <cellStyle name="常规 7 2 3 3 2 3 2 6 2 2" xfId="26438"/>
    <cellStyle name="常规 7 2 3 3 2 3 2 6 3" xfId="4452"/>
    <cellStyle name="常规 7 2 3 3 2 3 2 6 3 2" xfId="26439"/>
    <cellStyle name="常规 7 2 3 3 2 3 2 6 4" xfId="15236"/>
    <cellStyle name="常规 7 2 3 3 2 3 2 7" xfId="16788"/>
    <cellStyle name="常规 7 2 3 3 2 3 2 7 2" xfId="16790"/>
    <cellStyle name="常规 7 2 3 3 2 3 2 8" xfId="16794"/>
    <cellStyle name="常规 7 2 3 3 2 3 2 8 2" xfId="16796"/>
    <cellStyle name="常规 7 2 3 3 2 3 2 9" xfId="16800"/>
    <cellStyle name="常规 7 2 3 3 2 3 2 9 2" xfId="26440"/>
    <cellStyle name="常规 7 2 3 3 2 3 3" xfId="26442"/>
    <cellStyle name="常规 7 2 3 3 2 3 3 2" xfId="26443"/>
    <cellStyle name="常规 7 2 3 3 2 3 3 2 2" xfId="26445"/>
    <cellStyle name="常规 7 2 3 3 2 3 3 2 2 2" xfId="26448"/>
    <cellStyle name="常规 7 2 3 3 2 3 3 2 2 2 2" xfId="26449"/>
    <cellStyle name="常规 7 2 3 3 2 3 3 2 2 3" xfId="939"/>
    <cellStyle name="常规 7 2 3 3 2 3 3 2 2 3 2" xfId="26450"/>
    <cellStyle name="常规 7 2 3 3 2 3 3 2 2 4" xfId="25151"/>
    <cellStyle name="常规 7 2 3 3 2 3 3 2 2 4 2" xfId="26451"/>
    <cellStyle name="常规 7 2 3 3 2 3 3 2 2 5" xfId="26452"/>
    <cellStyle name="常规 7 2 3 3 2 3 3 2 3" xfId="26454"/>
    <cellStyle name="常规 7 2 3 3 2 3 3 2 3 2" xfId="26456"/>
    <cellStyle name="常规 7 2 3 3 2 3 3 2 4" xfId="26458"/>
    <cellStyle name="常规 7 2 3 3 2 3 3 2 4 2" xfId="26460"/>
    <cellStyle name="常规 7 2 3 3 2 3 3 2 5" xfId="26463"/>
    <cellStyle name="常规 7 2 3 3 2 3 3 2 5 2" xfId="26465"/>
    <cellStyle name="常规 7 2 3 3 2 3 3 2 6" xfId="26466"/>
    <cellStyle name="常规 7 2 3 3 2 3 3 3" xfId="25226"/>
    <cellStyle name="常规 7 2 3 3 2 3 3 3 2" xfId="25229"/>
    <cellStyle name="常规 7 2 3 3 2 3 3 3 2 2" xfId="6029"/>
    <cellStyle name="常规 7 2 3 3 2 3 3 3 3" xfId="25232"/>
    <cellStyle name="常规 7 2 3 3 2 3 3 3 3 2" xfId="6068"/>
    <cellStyle name="常规 7 2 3 3 2 3 3 3 4" xfId="11437"/>
    <cellStyle name="常规 7 2 3 3 2 3 3 3 4 2" xfId="6091"/>
    <cellStyle name="常规 7 2 3 3 2 3 3 3 5" xfId="25235"/>
    <cellStyle name="常规 7 2 3 3 2 3 3 4" xfId="23568"/>
    <cellStyle name="常规 7 2 3 3 2 3 3 4 2" xfId="25240"/>
    <cellStyle name="常规 7 2 3 3 2 3 3 4 2 2" xfId="782"/>
    <cellStyle name="常规 7 2 3 3 2 3 3 4 3" xfId="25244"/>
    <cellStyle name="常规 7 2 3 3 2 3 3 4 3 2" xfId="25248"/>
    <cellStyle name="常规 7 2 3 3 2 3 3 4 4" xfId="11446"/>
    <cellStyle name="常规 7 2 3 3 2 3 3 4 4 2" xfId="25251"/>
    <cellStyle name="常规 7 2 3 3 2 3 3 4 5" xfId="25253"/>
    <cellStyle name="常规 7 2 3 3 2 3 3 5" xfId="16804"/>
    <cellStyle name="常规 7 2 3 3 2 3 3 5 2" xfId="16810"/>
    <cellStyle name="常规 7 2 3 3 2 3 3 5 2 2" xfId="15466"/>
    <cellStyle name="常规 7 2 3 3 2 3 3 5 3" xfId="25257"/>
    <cellStyle name="常规 7 2 3 3 2 3 3 5 3 2" xfId="25260"/>
    <cellStyle name="常规 7 2 3 3 2 3 3 5 4" xfId="11452"/>
    <cellStyle name="常规 7 2 3 3 2 3 3 6" xfId="16812"/>
    <cellStyle name="常规 7 2 3 3 2 3 3 6 2" xfId="16817"/>
    <cellStyle name="常规 7 2 3 3 2 3 3 7" xfId="16820"/>
    <cellStyle name="常规 7 2 3 3 2 3 3 7 2" xfId="16823"/>
    <cellStyle name="常规 7 2 3 3 2 3 3 8" xfId="16827"/>
    <cellStyle name="常规 7 2 3 3 2 3 3 8 2" xfId="25270"/>
    <cellStyle name="常规 7 2 3 3 2 3 3 9" xfId="21310"/>
    <cellStyle name="常规 7 2 3 3 2 3 4" xfId="26467"/>
    <cellStyle name="常规 7 2 3 3 2 3 4 2" xfId="26468"/>
    <cellStyle name="常规 7 2 3 3 2 3 4 2 2" xfId="26471"/>
    <cellStyle name="常规 7 2 3 3 2 3 4 2 2 2" xfId="3838"/>
    <cellStyle name="常规 7 2 3 3 2 3 4 2 3" xfId="26474"/>
    <cellStyle name="常规 7 2 3 3 2 3 4 2 3 2" xfId="3855"/>
    <cellStyle name="常规 7 2 3 3 2 3 4 2 4" xfId="26477"/>
    <cellStyle name="常规 7 2 3 3 2 3 4 2 4 2" xfId="3870"/>
    <cellStyle name="常规 7 2 3 3 2 3 4 2 5" xfId="26480"/>
    <cellStyle name="常规 7 2 3 3 2 3 4 3" xfId="25279"/>
    <cellStyle name="常规 7 2 3 3 2 3 4 3 2" xfId="25283"/>
    <cellStyle name="常规 7 2 3 3 2 3 4 4" xfId="25289"/>
    <cellStyle name="常规 7 2 3 3 2 3 4 4 2" xfId="25293"/>
    <cellStyle name="常规 7 2 3 3 2 3 4 5" xfId="8200"/>
    <cellStyle name="常规 7 2 3 3 2 3 4 5 2" xfId="8209"/>
    <cellStyle name="常规 7 2 3 3 2 3 4 6" xfId="8221"/>
    <cellStyle name="常规 7 2 3 3 2 3 5" xfId="26481"/>
    <cellStyle name="常规 7 2 3 3 2 3 5 2" xfId="26482"/>
    <cellStyle name="常规 7 2 3 3 2 3 5 2 2" xfId="26484"/>
    <cellStyle name="常规 7 2 3 3 2 3 5 3" xfId="25295"/>
    <cellStyle name="常规 7 2 3 3 2 3 5 3 2" xfId="25298"/>
    <cellStyle name="常规 7 2 3 3 2 3 5 4" xfId="25300"/>
    <cellStyle name="常规 7 2 3 3 2 3 5 4 2" xfId="23084"/>
    <cellStyle name="常规 7 2 3 3 2 3 5 5" xfId="8239"/>
    <cellStyle name="常规 7 2 3 3 2 3 6" xfId="26485"/>
    <cellStyle name="常规 7 2 3 3 2 3 6 2" xfId="821"/>
    <cellStyle name="常规 7 2 3 3 2 3 6 2 2" xfId="1120"/>
    <cellStyle name="常规 7 2 3 3 2 3 6 3" xfId="1126"/>
    <cellStyle name="常规 7 2 3 3 2 3 6 3 2" xfId="4551"/>
    <cellStyle name="常规 7 2 3 3 2 3 6 4" xfId="4558"/>
    <cellStyle name="常规 7 2 3 3 2 3 6 4 2" xfId="25305"/>
    <cellStyle name="常规 7 2 3 3 2 3 6 5" xfId="6553"/>
    <cellStyle name="常规 7 2 3 3 2 3 7" xfId="26486"/>
    <cellStyle name="常规 7 2 3 3 2 3 7 2" xfId="26487"/>
    <cellStyle name="常规 7 2 3 3 2 3 7 2 2" xfId="26488"/>
    <cellStyle name="常规 7 2 3 3 2 3 7 3" xfId="25316"/>
    <cellStyle name="常规 7 2 3 3 2 3 7 3 2" xfId="25319"/>
    <cellStyle name="常规 7 2 3 3 2 3 7 4" xfId="25322"/>
    <cellStyle name="常规 7 2 3 3 2 3 8" xfId="26489"/>
    <cellStyle name="常规 7 2 3 3 2 3 8 2" xfId="26490"/>
    <cellStyle name="常规 7 2 3 3 2 3 9" xfId="26491"/>
    <cellStyle name="常规 7 2 3 3 2 3 9 2" xfId="26492"/>
    <cellStyle name="常规 7 2 3 3 2 4" xfId="26494"/>
    <cellStyle name="常规 7 2 3 3 2 4 10" xfId="26495"/>
    <cellStyle name="常规 7 2 3 3 2 4 11" xfId="26496"/>
    <cellStyle name="常规 7 2 3 3 2 4 2" xfId="26499"/>
    <cellStyle name="常规 7 2 3 3 2 4 2 2" xfId="26500"/>
    <cellStyle name="常规 7 2 3 3 2 4 2 2 2" xfId="26502"/>
    <cellStyle name="常规 7 2 3 3 2 4 2 2 2 2" xfId="26504"/>
    <cellStyle name="常规 7 2 3 3 2 4 2 2 2 2 2" xfId="9645"/>
    <cellStyle name="常规 7 2 3 3 2 4 2 2 2 3" xfId="23177"/>
    <cellStyle name="常规 7 2 3 3 2 4 2 2 2 3 2" xfId="9669"/>
    <cellStyle name="常规 7 2 3 3 2 4 2 2 2 4" xfId="16881"/>
    <cellStyle name="常规 7 2 3 3 2 4 2 2 2 4 2" xfId="15770"/>
    <cellStyle name="常规 7 2 3 3 2 4 2 2 2 5" xfId="26505"/>
    <cellStyle name="常规 7 2 3 3 2 4 2 2 3" xfId="26507"/>
    <cellStyle name="常规 7 2 3 3 2 4 2 2 3 2" xfId="26509"/>
    <cellStyle name="常规 7 2 3 3 2 4 2 2 4" xfId="26512"/>
    <cellStyle name="常规 7 2 3 3 2 4 2 2 4 2" xfId="26514"/>
    <cellStyle name="常规 7 2 3 3 2 4 2 2 5" xfId="26517"/>
    <cellStyle name="常规 7 2 3 3 2 4 2 2 5 2" xfId="26519"/>
    <cellStyle name="常规 7 2 3 3 2 4 2 2 6" xfId="26521"/>
    <cellStyle name="常规 7 2 3 3 2 4 2 3" xfId="26523"/>
    <cellStyle name="常规 7 2 3 3 2 4 2 3 2" xfId="26525"/>
    <cellStyle name="常规 7 2 3 3 2 4 2 3 2 2" xfId="6517"/>
    <cellStyle name="常规 7 2 3 3 2 4 2 3 3" xfId="26527"/>
    <cellStyle name="常规 7 2 3 3 2 4 2 3 3 2" xfId="3130"/>
    <cellStyle name="常规 7 2 3 3 2 4 2 3 4" xfId="15257"/>
    <cellStyle name="常规 7 2 3 3 2 4 2 3 4 2" xfId="3172"/>
    <cellStyle name="常规 7 2 3 3 2 4 2 3 5" xfId="26531"/>
    <cellStyle name="常规 7 2 3 3 2 4 2 4" xfId="23580"/>
    <cellStyle name="常规 7 2 3 3 2 4 2 4 2" xfId="23144"/>
    <cellStyle name="常规 7 2 3 3 2 4 2 4 2 2" xfId="6656"/>
    <cellStyle name="常规 7 2 3 3 2 4 2 4 3" xfId="23148"/>
    <cellStyle name="常规 7 2 3 3 2 4 2 4 3 2" xfId="23150"/>
    <cellStyle name="常规 7 2 3 3 2 4 2 4 4" xfId="15265"/>
    <cellStyle name="常规 7 2 3 3 2 4 2 4 4 2" xfId="26535"/>
    <cellStyle name="常规 7 2 3 3 2 4 2 4 5" xfId="26538"/>
    <cellStyle name="常规 7 2 3 3 2 4 2 5" xfId="16867"/>
    <cellStyle name="常规 7 2 3 3 2 4 2 5 2" xfId="16870"/>
    <cellStyle name="常规 7 2 3 3 2 4 2 5 2 2" xfId="26540"/>
    <cellStyle name="常规 7 2 3 3 2 4 2 5 3" xfId="26542"/>
    <cellStyle name="常规 7 2 3 3 2 4 2 5 3 2" xfId="26543"/>
    <cellStyle name="常规 7 2 3 3 2 4 2 5 4" xfId="15272"/>
    <cellStyle name="常规 7 2 3 3 2 4 2 6" xfId="16872"/>
    <cellStyle name="常规 7 2 3 3 2 4 2 6 2" xfId="16874"/>
    <cellStyle name="常规 7 2 3 3 2 4 2 7" xfId="2704"/>
    <cellStyle name="常规 7 2 3 3 2 4 2 7 2" xfId="2709"/>
    <cellStyle name="常规 7 2 3 3 2 4 2 8" xfId="2726"/>
    <cellStyle name="常规 7 2 3 3 2 4 2 8 2" xfId="2731"/>
    <cellStyle name="常规 7 2 3 3 2 4 2 9" xfId="2744"/>
    <cellStyle name="常规 7 2 3 3 2 4 3" xfId="26544"/>
    <cellStyle name="常规 7 2 3 3 2 4 3 2" xfId="26545"/>
    <cellStyle name="常规 7 2 3 3 2 4 3 2 2" xfId="26546"/>
    <cellStyle name="常规 7 2 3 3 2 4 3 2 2 2" xfId="8869"/>
    <cellStyle name="常规 7 2 3 3 2 4 3 2 3" xfId="26547"/>
    <cellStyle name="常规 7 2 3 3 2 4 3 2 3 2" xfId="8880"/>
    <cellStyle name="常规 7 2 3 3 2 4 3 2 4" xfId="26549"/>
    <cellStyle name="常规 7 2 3 3 2 4 3 2 4 2" xfId="26550"/>
    <cellStyle name="常规 7 2 3 3 2 4 3 2 5" xfId="26552"/>
    <cellStyle name="常规 7 2 3 3 2 4 3 3" xfId="25342"/>
    <cellStyle name="常规 7 2 3 3 2 4 3 3 2" xfId="25344"/>
    <cellStyle name="常规 7 2 3 3 2 4 3 4" xfId="25355"/>
    <cellStyle name="常规 7 2 3 3 2 4 3 4 2" xfId="25357"/>
    <cellStyle name="常规 7 2 3 3 2 4 3 5" xfId="16876"/>
    <cellStyle name="常规 7 2 3 3 2 4 3 5 2" xfId="16879"/>
    <cellStyle name="常规 7 2 3 3 2 4 3 6" xfId="16884"/>
    <cellStyle name="常规 7 2 3 3 2 4 4" xfId="26553"/>
    <cellStyle name="常规 7 2 3 3 2 4 4 2" xfId="26554"/>
    <cellStyle name="常规 7 2 3 3 2 4 4 2 2" xfId="26556"/>
    <cellStyle name="常规 7 2 3 3 2 4 4 3" xfId="24240"/>
    <cellStyle name="常规 7 2 3 3 2 4 4 3 2" xfId="1426"/>
    <cellStyle name="常规 7 2 3 3 2 4 4 4" xfId="24251"/>
    <cellStyle name="常规 7 2 3 3 2 4 4 4 2" xfId="24255"/>
    <cellStyle name="常规 7 2 3 3 2 4 4 5" xfId="8388"/>
    <cellStyle name="常规 7 2 3 3 2 4 5" xfId="26557"/>
    <cellStyle name="常规 7 2 3 3 2 4 5 2" xfId="26558"/>
    <cellStyle name="常规 7 2 3 3 2 4 5 2 2" xfId="26560"/>
    <cellStyle name="常规 7 2 3 3 2 4 5 3" xfId="24260"/>
    <cellStyle name="常规 7 2 3 3 2 4 5 3 2" xfId="24264"/>
    <cellStyle name="常规 7 2 3 3 2 4 5 4" xfId="24268"/>
    <cellStyle name="常规 7 2 3 3 2 4 5 4 2" xfId="24272"/>
    <cellStyle name="常规 7 2 3 3 2 4 5 5" xfId="1611"/>
    <cellStyle name="常规 7 2 3 3 2 4 6" xfId="26561"/>
    <cellStyle name="常规 7 2 3 3 2 4 6 2" xfId="26562"/>
    <cellStyle name="常规 7 2 3 3 2 4 6 2 2" xfId="26564"/>
    <cellStyle name="常规 7 2 3 3 2 4 6 3" xfId="24283"/>
    <cellStyle name="常规 7 2 3 3 2 4 6 3 2" xfId="24287"/>
    <cellStyle name="常规 7 2 3 3 2 4 6 4" xfId="24291"/>
    <cellStyle name="常规 7 2 3 3 2 4 7" xfId="26565"/>
    <cellStyle name="常规 7 2 3 3 2 4 7 2" xfId="26566"/>
    <cellStyle name="常规 7 2 3 3 2 4 8" xfId="26567"/>
    <cellStyle name="常规 7 2 3 3 2 4 8 2" xfId="26568"/>
    <cellStyle name="常规 7 2 3 3 2 4 9" xfId="26569"/>
    <cellStyle name="常规 7 2 3 3 2 4 9 2" xfId="26570"/>
    <cellStyle name="常规 7 2 3 3 2 5" xfId="13162"/>
    <cellStyle name="常规 7 2 3 3 2 5 10" xfId="10321"/>
    <cellStyle name="常规 7 2 3 3 2 5 2" xfId="4957"/>
    <cellStyle name="常规 7 2 3 3 2 5 2 2" xfId="4961"/>
    <cellStyle name="常规 7 2 3 3 2 5 2 2 2" xfId="4965"/>
    <cellStyle name="常规 7 2 3 3 2 5 2 2 2 2" xfId="8408"/>
    <cellStyle name="常规 7 2 3 3 2 5 2 2 3" xfId="8415"/>
    <cellStyle name="常规 7 2 3 3 2 5 2 2 3 2" xfId="8418"/>
    <cellStyle name="常规 7 2 3 3 2 5 2 2 4" xfId="8422"/>
    <cellStyle name="常规 7 2 3 3 2 5 2 2 4 2" xfId="8425"/>
    <cellStyle name="常规 7 2 3 3 2 5 2 2 5" xfId="16075"/>
    <cellStyle name="常规 7 2 3 3 2 5 2 3" xfId="4971"/>
    <cellStyle name="常规 7 2 3 3 2 5 2 3 2" xfId="4975"/>
    <cellStyle name="常规 7 2 3 3 2 5 2 4" xfId="4603"/>
    <cellStyle name="常规 7 2 3 3 2 5 2 4 2" xfId="4986"/>
    <cellStyle name="常规 7 2 3 3 2 5 2 5" xfId="4999"/>
    <cellStyle name="常规 7 2 3 3 2 5 2 5 2" xfId="26574"/>
    <cellStyle name="常规 7 2 3 3 2 5 2 6" xfId="26577"/>
    <cellStyle name="常规 7 2 3 3 2 5 3" xfId="5006"/>
    <cellStyle name="常规 7 2 3 3 2 5 3 2" xfId="5012"/>
    <cellStyle name="常规 7 2 3 3 2 5 3 2 2" xfId="1864"/>
    <cellStyle name="常规 7 2 3 3 2 5 3 3" xfId="5017"/>
    <cellStyle name="常规 7 2 3 3 2 5 3 3 2" xfId="2280"/>
    <cellStyle name="常规 7 2 3 3 2 5 3 4" xfId="4616"/>
    <cellStyle name="常规 7 2 3 3 2 5 3 4 2" xfId="2469"/>
    <cellStyle name="常规 7 2 3 3 2 5 3 5" xfId="5026"/>
    <cellStyle name="常规 7 2 3 3 2 5 4" xfId="759"/>
    <cellStyle name="常规 7 2 3 3 2 5 4 2" xfId="5034"/>
    <cellStyle name="常规 7 2 3 3 2 5 4 2 2" xfId="5040"/>
    <cellStyle name="常规 7 2 3 3 2 5 4 3" xfId="5047"/>
    <cellStyle name="常规 7 2 3 3 2 5 4 3 2" xfId="5061"/>
    <cellStyle name="常规 7 2 3 3 2 5 4 4" xfId="4632"/>
    <cellStyle name="常规 7 2 3 3 2 5 4 4 2" xfId="24337"/>
    <cellStyle name="常规 7 2 3 3 2 5 4 5" xfId="5864"/>
    <cellStyle name="常规 7 2 3 3 2 5 5" xfId="5064"/>
    <cellStyle name="常规 7 2 3 3 2 5 5 2" xfId="5069"/>
    <cellStyle name="常规 7 2 3 3 2 5 5 2 2" xfId="9407"/>
    <cellStyle name="常规 7 2 3 3 2 5 5 3" xfId="24343"/>
    <cellStyle name="常规 7 2 3 3 2 5 5 3 2" xfId="26578"/>
    <cellStyle name="常规 7 2 3 3 2 5 5 4" xfId="26579"/>
    <cellStyle name="常规 7 2 3 3 2 5 6" xfId="678"/>
    <cellStyle name="常规 7 2 3 3 2 5 6 2" xfId="5076"/>
    <cellStyle name="常规 7 2 3 3 2 5 7" xfId="4803"/>
    <cellStyle name="常规 7 2 3 3 2 5 7 2" xfId="5085"/>
    <cellStyle name="常规 7 2 3 3 2 5 8" xfId="26580"/>
    <cellStyle name="常规 7 2 3 3 2 5 8 2" xfId="26581"/>
    <cellStyle name="常规 7 2 3 3 2 5 9" xfId="26582"/>
    <cellStyle name="常规 7 2 3 3 2 6" xfId="26585"/>
    <cellStyle name="常规 7 2 3 3 2 6 2" xfId="5171"/>
    <cellStyle name="常规 7 2 3 3 2 6 2 2" xfId="5174"/>
    <cellStyle name="常规 7 2 3 3 2 6 2 2 2" xfId="5176"/>
    <cellStyle name="常规 7 2 3 3 2 6 2 3" xfId="5182"/>
    <cellStyle name="常规 7 2 3 3 2 6 2 3 2" xfId="5189"/>
    <cellStyle name="常规 7 2 3 3 2 6 2 4" xfId="5198"/>
    <cellStyle name="常规 7 2 3 3 2 6 2 4 2" xfId="5205"/>
    <cellStyle name="常规 7 2 3 3 2 6 2 5" xfId="5209"/>
    <cellStyle name="常规 7 2 3 3 2 6 3" xfId="5215"/>
    <cellStyle name="常规 7 2 3 3 2 6 3 2" xfId="5218"/>
    <cellStyle name="常规 7 2 3 3 2 6 4" xfId="762"/>
    <cellStyle name="常规 7 2 3 3 2 6 4 2" xfId="5255"/>
    <cellStyle name="常规 7 2 3 3 2 6 5" xfId="5257"/>
    <cellStyle name="常规 7 2 3 3 2 6 5 2" xfId="5263"/>
    <cellStyle name="常规 7 2 3 3 2 6 6" xfId="5266"/>
    <cellStyle name="常规 7 2 3 3 2 7" xfId="26586"/>
    <cellStyle name="常规 7 2 3 3 2 7 2" xfId="5297"/>
    <cellStyle name="常规 7 2 3 3 2 7 2 2" xfId="5300"/>
    <cellStyle name="常规 7 2 3 3 2 7 3" xfId="5304"/>
    <cellStyle name="常规 7 2 3 3 2 7 3 2" xfId="5310"/>
    <cellStyle name="常规 7 2 3 3 2 7 4" xfId="769"/>
    <cellStyle name="常规 7 2 3 3 2 7 4 2" xfId="26588"/>
    <cellStyle name="常规 7 2 3 3 2 7 5" xfId="26590"/>
    <cellStyle name="常规 7 2 3 3 2 8" xfId="26591"/>
    <cellStyle name="常规 7 2 3 3 2 8 2" xfId="5323"/>
    <cellStyle name="常规 7 2 3 3 2 8 2 2" xfId="5325"/>
    <cellStyle name="常规 7 2 3 3 2 8 3" xfId="5328"/>
    <cellStyle name="常规 7 2 3 3 2 8 3 2" xfId="26592"/>
    <cellStyle name="常规 7 2 3 3 2 8 4" xfId="26594"/>
    <cellStyle name="常规 7 2 3 3 2 8 4 2" xfId="26595"/>
    <cellStyle name="常规 7 2 3 3 2 8 5" xfId="26596"/>
    <cellStyle name="常规 7 2 3 3 2 9" xfId="7722"/>
    <cellStyle name="常规 7 2 3 3 2 9 2" xfId="4323"/>
    <cellStyle name="常规 7 2 3 3 2 9 2 2" xfId="4326"/>
    <cellStyle name="常规 7 2 3 3 2 9 3" xfId="4330"/>
    <cellStyle name="常规 7 2 3 3 2 9 3 2" xfId="26597"/>
    <cellStyle name="常规 7 2 3 3 2 9 4" xfId="26599"/>
    <cellStyle name="常规 7 2 3 3 3" xfId="26600"/>
    <cellStyle name="常规 7 2 3 3 3 10" xfId="22394"/>
    <cellStyle name="常规 7 2 3 3 3 10 2" xfId="26601"/>
    <cellStyle name="常规 7 2 3 3 3 11" xfId="26602"/>
    <cellStyle name="常规 7 2 3 3 3 2" xfId="26603"/>
    <cellStyle name="常规 7 2 3 3 3 2 10" xfId="17397"/>
    <cellStyle name="常规 7 2 3 3 3 2 11" xfId="26604"/>
    <cellStyle name="常规 7 2 3 3 3 2 2" xfId="26605"/>
    <cellStyle name="常规 7 2 3 3 3 2 2 2" xfId="26606"/>
    <cellStyle name="常规 7 2 3 3 3 2 2 2 2" xfId="26607"/>
    <cellStyle name="常规 7 2 3 3 3 2 2 2 2 2" xfId="26608"/>
    <cellStyle name="常规 7 2 3 3 3 2 2 2 2 2 2" xfId="26610"/>
    <cellStyle name="常规 7 2 3 3 3 2 2 2 2 3" xfId="26612"/>
    <cellStyle name="常规 7 2 3 3 3 2 2 2 2 3 2" xfId="26614"/>
    <cellStyle name="常规 7 2 3 3 3 2 2 2 2 4" xfId="17686"/>
    <cellStyle name="常规 7 2 3 3 3 2 2 2 2 4 2" xfId="26587"/>
    <cellStyle name="常规 7 2 3 3 3 2 2 2 2 5" xfId="26615"/>
    <cellStyle name="常规 7 2 3 3 3 2 2 2 3" xfId="26616"/>
    <cellStyle name="常规 7 2 3 3 3 2 2 2 3 2" xfId="26618"/>
    <cellStyle name="常规 7 2 3 3 3 2 2 2 4" xfId="19976"/>
    <cellStyle name="常规 7 2 3 3 3 2 2 2 4 2" xfId="19978"/>
    <cellStyle name="常规 7 2 3 3 3 2 2 2 5" xfId="19981"/>
    <cellStyle name="常规 7 2 3 3 3 2 2 2 5 2" xfId="19983"/>
    <cellStyle name="常规 7 2 3 3 3 2 2 2 6" xfId="19986"/>
    <cellStyle name="常规 7 2 3 3 3 2 2 3" xfId="26619"/>
    <cellStyle name="常规 7 2 3 3 3 2 2 3 2" xfId="26620"/>
    <cellStyle name="常规 7 2 3 3 3 2 2 3 2 2" xfId="26621"/>
    <cellStyle name="常规 7 2 3 3 3 2 2 3 3" xfId="26622"/>
    <cellStyle name="常规 7 2 3 3 3 2 2 3 3 2" xfId="26623"/>
    <cellStyle name="常规 7 2 3 3 3 2 2 3 4" xfId="11655"/>
    <cellStyle name="常规 7 2 3 3 3 2 2 3 4 2" xfId="11660"/>
    <cellStyle name="常规 7 2 3 3 3 2 2 3 5" xfId="11666"/>
    <cellStyle name="常规 7 2 3 3 3 2 2 4" xfId="26624"/>
    <cellStyle name="常规 7 2 3 3 3 2 2 4 2" xfId="26625"/>
    <cellStyle name="常规 7 2 3 3 3 2 2 4 2 2" xfId="26626"/>
    <cellStyle name="常规 7 2 3 3 3 2 2 4 3" xfId="26627"/>
    <cellStyle name="常规 7 2 3 3 3 2 2 4 3 2" xfId="26628"/>
    <cellStyle name="常规 7 2 3 3 3 2 2 4 4" xfId="11692"/>
    <cellStyle name="常规 7 2 3 3 3 2 2 4 4 2" xfId="14"/>
    <cellStyle name="常规 7 2 3 3 3 2 2 4 5" xfId="19990"/>
    <cellStyle name="常规 7 2 3 3 3 2 2 5" xfId="26630"/>
    <cellStyle name="常规 7 2 3 3 3 2 2 5 2" xfId="26633"/>
    <cellStyle name="常规 7 2 3 3 3 2 2 5 2 2" xfId="26635"/>
    <cellStyle name="常规 7 2 3 3 3 2 2 5 3" xfId="4539"/>
    <cellStyle name="常规 7 2 3 3 3 2 2 5 3 2" xfId="26637"/>
    <cellStyle name="常规 7 2 3 3 3 2 2 5 4" xfId="11701"/>
    <cellStyle name="常规 7 2 3 3 3 2 2 6" xfId="26639"/>
    <cellStyle name="常规 7 2 3 3 3 2 2 6 2" xfId="26641"/>
    <cellStyle name="常规 7 2 3 3 3 2 2 7" xfId="26643"/>
    <cellStyle name="常规 7 2 3 3 3 2 2 7 2" xfId="26645"/>
    <cellStyle name="常规 7 2 3 3 3 2 2 8" xfId="11586"/>
    <cellStyle name="常规 7 2 3 3 3 2 2 8 2" xfId="11591"/>
    <cellStyle name="常规 7 2 3 3 3 2 2 9" xfId="11809"/>
    <cellStyle name="常规 7 2 3 3 3 2 3" xfId="26646"/>
    <cellStyle name="常规 7 2 3 3 3 2 3 2" xfId="26647"/>
    <cellStyle name="常规 7 2 3 3 3 2 3 2 2" xfId="26648"/>
    <cellStyle name="常规 7 2 3 3 3 2 3 2 2 2" xfId="26649"/>
    <cellStyle name="常规 7 2 3 3 3 2 3 2 3" xfId="26650"/>
    <cellStyle name="常规 7 2 3 3 3 2 3 2 3 2" xfId="26651"/>
    <cellStyle name="常规 7 2 3 3 3 2 3 2 4" xfId="20031"/>
    <cellStyle name="常规 7 2 3 3 3 2 3 2 4 2" xfId="20035"/>
    <cellStyle name="常规 7 2 3 3 3 2 3 2 5" xfId="20037"/>
    <cellStyle name="常规 7 2 3 3 3 2 3 3" xfId="26653"/>
    <cellStyle name="常规 7 2 3 3 3 2 3 3 2" xfId="26654"/>
    <cellStyle name="常规 7 2 3 3 3 2 3 4" xfId="26655"/>
    <cellStyle name="常规 7 2 3 3 3 2 3 4 2" xfId="26656"/>
    <cellStyle name="常规 7 2 3 3 3 2 3 5" xfId="26658"/>
    <cellStyle name="常规 7 2 3 3 3 2 3 5 2" xfId="4782"/>
    <cellStyle name="常规 7 2 3 3 3 2 3 6" xfId="26660"/>
    <cellStyle name="常规 7 2 3 3 3 2 4" xfId="26661"/>
    <cellStyle name="常规 7 2 3 3 3 2 4 2" xfId="26662"/>
    <cellStyle name="常规 7 2 3 3 3 2 4 2 2" xfId="26663"/>
    <cellStyle name="常规 7 2 3 3 3 2 4 3" xfId="26665"/>
    <cellStyle name="常规 7 2 3 3 3 2 4 3 2" xfId="26666"/>
    <cellStyle name="常规 7 2 3 3 3 2 4 4" xfId="26667"/>
    <cellStyle name="常规 7 2 3 3 3 2 4 4 2" xfId="26668"/>
    <cellStyle name="常规 7 2 3 3 3 2 4 5" xfId="8823"/>
    <cellStyle name="常规 7 2 3 3 3 2 5" xfId="26669"/>
    <cellStyle name="常规 7 2 3 3 3 2 5 2" xfId="26670"/>
    <cellStyle name="常规 7 2 3 3 3 2 5 2 2" xfId="26671"/>
    <cellStyle name="常规 7 2 3 3 3 2 5 3" xfId="26673"/>
    <cellStyle name="常规 7 2 3 3 3 2 5 3 2" xfId="26674"/>
    <cellStyle name="常规 7 2 3 3 3 2 5 4" xfId="26675"/>
    <cellStyle name="常规 7 2 3 3 3 2 5 4 2" xfId="26676"/>
    <cellStyle name="常规 7 2 3 3 3 2 5 5" xfId="8845"/>
    <cellStyle name="常规 7 2 3 3 3 2 6" xfId="26677"/>
    <cellStyle name="常规 7 2 3 3 3 2 6 2" xfId="650"/>
    <cellStyle name="常规 7 2 3 3 3 2 6 2 2" xfId="73"/>
    <cellStyle name="常规 7 2 3 3 3 2 6 3" xfId="701"/>
    <cellStyle name="常规 7 2 3 3 3 2 6 3 2" xfId="715"/>
    <cellStyle name="常规 7 2 3 3 3 2 6 4" xfId="738"/>
    <cellStyle name="常规 7 2 3 3 3 2 7" xfId="26678"/>
    <cellStyle name="常规 7 2 3 3 3 2 7 2" xfId="156"/>
    <cellStyle name="常规 7 2 3 3 3 2 8" xfId="23067"/>
    <cellStyle name="常规 7 2 3 3 3 2 8 2" xfId="417"/>
    <cellStyle name="常规 7 2 3 3 3 2 9" xfId="23069"/>
    <cellStyle name="常规 7 2 3 3 3 2 9 2" xfId="26679"/>
    <cellStyle name="常规 7 2 3 3 3 3" xfId="26681"/>
    <cellStyle name="常规 7 2 3 3 3 3 10" xfId="26682"/>
    <cellStyle name="常规 7 2 3 3 3 3 2" xfId="21843"/>
    <cellStyle name="常规 7 2 3 3 3 3 2 2" xfId="21846"/>
    <cellStyle name="常规 7 2 3 3 3 3 2 2 2" xfId="6259"/>
    <cellStyle name="常规 7 2 3 3 3 3 2 2 2 2" xfId="6262"/>
    <cellStyle name="常规 7 2 3 3 3 3 2 2 3" xfId="41"/>
    <cellStyle name="常规 7 2 3 3 3 3 2 2 3 2" xfId="5567"/>
    <cellStyle name="常规 7 2 3 3 3 3 2 2 4" xfId="6279"/>
    <cellStyle name="常规 7 2 3 3 3 3 2 2 4 2" xfId="6283"/>
    <cellStyle name="常规 7 2 3 3 3 3 2 2 5" xfId="4233"/>
    <cellStyle name="常规 7 2 3 3 3 3 2 3" xfId="26683"/>
    <cellStyle name="常规 7 2 3 3 3 3 2 3 2" xfId="6320"/>
    <cellStyle name="常规 7 2 3 3 3 3 2 4" xfId="26684"/>
    <cellStyle name="常规 7 2 3 3 3 3 2 4 2" xfId="6372"/>
    <cellStyle name="常规 7 2 3 3 3 3 2 5" xfId="16956"/>
    <cellStyle name="常规 7 2 3 3 3 3 2 5 2" xfId="6405"/>
    <cellStyle name="常规 7 2 3 3 3 3 2 6" xfId="16959"/>
    <cellStyle name="常规 7 2 3 3 3 3 3" xfId="21849"/>
    <cellStyle name="常规 7 2 3 3 3 3 3 2" xfId="26685"/>
    <cellStyle name="常规 7 2 3 3 3 3 3 2 2" xfId="6916"/>
    <cellStyle name="常规 7 2 3 3 3 3 3 3" xfId="25393"/>
    <cellStyle name="常规 7 2 3 3 3 3 3 3 2" xfId="6944"/>
    <cellStyle name="常规 7 2 3 3 3 3 3 4" xfId="25397"/>
    <cellStyle name="常规 7 2 3 3 3 3 3 4 2" xfId="6972"/>
    <cellStyle name="常规 7 2 3 3 3 3 3 5" xfId="16970"/>
    <cellStyle name="常规 7 2 3 3 3 3 4" xfId="26686"/>
    <cellStyle name="常规 7 2 3 3 3 3 4 2" xfId="26687"/>
    <cellStyle name="常规 7 2 3 3 3 3 4 2 2" xfId="7217"/>
    <cellStyle name="常规 7 2 3 3 3 3 4 3" xfId="25404"/>
    <cellStyle name="常规 7 2 3 3 3 3 4 3 2" xfId="7244"/>
    <cellStyle name="常规 7 2 3 3 3 3 4 4" xfId="25407"/>
    <cellStyle name="常规 7 2 3 3 3 3 4 4 2" xfId="7265"/>
    <cellStyle name="常规 7 2 3 3 3 3 4 5" xfId="8735"/>
    <cellStyle name="常规 7 2 3 3 3 3 5" xfId="26688"/>
    <cellStyle name="常规 7 2 3 3 3 3 5 2" xfId="26689"/>
    <cellStyle name="常规 7 2 3 3 3 3 5 2 2" xfId="7443"/>
    <cellStyle name="常规 7 2 3 3 3 3 5 3" xfId="25412"/>
    <cellStyle name="常规 7 2 3 3 3 3 5 3 2" xfId="7451"/>
    <cellStyle name="常规 7 2 3 3 3 3 5 4" xfId="25414"/>
    <cellStyle name="常规 7 2 3 3 3 3 6" xfId="26690"/>
    <cellStyle name="常规 7 2 3 3 3 3 6 2" xfId="26691"/>
    <cellStyle name="常规 7 2 3 3 3 3 7" xfId="26692"/>
    <cellStyle name="常规 7 2 3 3 3 3 7 2" xfId="26693"/>
    <cellStyle name="常规 7 2 3 3 3 3 8" xfId="26694"/>
    <cellStyle name="常规 7 2 3 3 3 3 8 2" xfId="26695"/>
    <cellStyle name="常规 7 2 3 3 3 3 9" xfId="26696"/>
    <cellStyle name="常规 7 2 3 3 3 4" xfId="26698"/>
    <cellStyle name="常规 7 2 3 3 3 4 2" xfId="26702"/>
    <cellStyle name="常规 7 2 3 3 3 4 2 2" xfId="26705"/>
    <cellStyle name="常规 7 2 3 3 3 4 2 2 2" xfId="1006"/>
    <cellStyle name="常规 7 2 3 3 3 4 2 3" xfId="26707"/>
    <cellStyle name="常规 7 2 3 3 3 4 2 3 2" xfId="8205"/>
    <cellStyle name="常规 7 2 3 3 3 4 2 4" xfId="26708"/>
    <cellStyle name="常规 7 2 3 3 3 4 2 4 2" xfId="8245"/>
    <cellStyle name="常规 7 2 3 3 3 4 2 5" xfId="17016"/>
    <cellStyle name="常规 7 2 3 3 3 4 3" xfId="26712"/>
    <cellStyle name="常规 7 2 3 3 3 4 3 2" xfId="26714"/>
    <cellStyle name="常规 7 2 3 3 3 4 4" xfId="26715"/>
    <cellStyle name="常规 7 2 3 3 3 4 4 2" xfId="26716"/>
    <cellStyle name="常规 7 2 3 3 3 4 5" xfId="26717"/>
    <cellStyle name="常规 7 2 3 3 3 4 5 2" xfId="26718"/>
    <cellStyle name="常规 7 2 3 3 3 4 6" xfId="26719"/>
    <cellStyle name="常规 7 2 3 3 3 5" xfId="13170"/>
    <cellStyle name="常规 7 2 3 3 3 5 2" xfId="26722"/>
    <cellStyle name="常规 7 2 3 3 3 5 2 2" xfId="26723"/>
    <cellStyle name="常规 7 2 3 3 3 5 3" xfId="26725"/>
    <cellStyle name="常规 7 2 3 3 3 5 3 2" xfId="26726"/>
    <cellStyle name="常规 7 2 3 3 3 5 4" xfId="26728"/>
    <cellStyle name="常规 7 2 3 3 3 5 4 2" xfId="26729"/>
    <cellStyle name="常规 7 2 3 3 3 5 5" xfId="26730"/>
    <cellStyle name="常规 7 2 3 3 3 6" xfId="5782"/>
    <cellStyle name="常规 7 2 3 3 3 6 2" xfId="26732"/>
    <cellStyle name="常规 7 2 3 3 3 6 2 2" xfId="26733"/>
    <cellStyle name="常规 7 2 3 3 3 6 3" xfId="26735"/>
    <cellStyle name="常规 7 2 3 3 3 6 3 2" xfId="26736"/>
    <cellStyle name="常规 7 2 3 3 3 6 4" xfId="26738"/>
    <cellStyle name="常规 7 2 3 3 3 6 4 2" xfId="26741"/>
    <cellStyle name="常规 7 2 3 3 3 6 5" xfId="26742"/>
    <cellStyle name="常规 7 2 3 3 3 7" xfId="26743"/>
    <cellStyle name="常规 7 2 3 3 3 7 2" xfId="26744"/>
    <cellStyle name="常规 7 2 3 3 3 7 2 2" xfId="26745"/>
    <cellStyle name="常规 7 2 3 3 3 7 3" xfId="26747"/>
    <cellStyle name="常规 7 2 3 3 3 7 3 2" xfId="26748"/>
    <cellStyle name="常规 7 2 3 3 3 7 4" xfId="26751"/>
    <cellStyle name="常规 7 2 3 3 3 8" xfId="26752"/>
    <cellStyle name="常规 7 2 3 3 3 8 2" xfId="26753"/>
    <cellStyle name="常规 7 2 3 3 3 9" xfId="26754"/>
    <cellStyle name="常规 7 2 3 3 3 9 2" xfId="26755"/>
    <cellStyle name="常规 7 2 3 3 4" xfId="26756"/>
    <cellStyle name="常规 7 2 3 3 4 10" xfId="26758"/>
    <cellStyle name="常规 7 2 3 3 4 10 2" xfId="26760"/>
    <cellStyle name="常规 7 2 3 3 4 11" xfId="26762"/>
    <cellStyle name="常规 7 2 3 3 4 12" xfId="26765"/>
    <cellStyle name="常规 7 2 3 3 4 2" xfId="26766"/>
    <cellStyle name="常规 7 2 3 3 4 2 10" xfId="22483"/>
    <cellStyle name="常规 7 2 3 3 4 2 11" xfId="26767"/>
    <cellStyle name="常规 7 2 3 3 4 2 2" xfId="21340"/>
    <cellStyle name="常规 7 2 3 3 4 2 2 2" xfId="26769"/>
    <cellStyle name="常规 7 2 3 3 4 2 2 2 2" xfId="14301"/>
    <cellStyle name="常规 7 2 3 3 4 2 2 2 2 2" xfId="14304"/>
    <cellStyle name="常规 7 2 3 3 4 2 2 2 2 2 2" xfId="14307"/>
    <cellStyle name="常规 7 2 3 3 4 2 2 2 2 3" xfId="14313"/>
    <cellStyle name="常规 7 2 3 3 4 2 2 2 2 3 2" xfId="14315"/>
    <cellStyle name="常规 7 2 3 3 4 2 2 2 2 4" xfId="14318"/>
    <cellStyle name="常规 7 2 3 3 4 2 2 2 2 4 2" xfId="14320"/>
    <cellStyle name="常规 7 2 3 3 4 2 2 2 2 5" xfId="14322"/>
    <cellStyle name="常规 7 2 3 3 4 2 2 2 3" xfId="14324"/>
    <cellStyle name="常规 7 2 3 3 4 2 2 2 3 2" xfId="14327"/>
    <cellStyle name="常规 7 2 3 3 4 2 2 2 4" xfId="14338"/>
    <cellStyle name="常规 7 2 3 3 4 2 2 2 4 2" xfId="14341"/>
    <cellStyle name="常规 7 2 3 3 4 2 2 2 5" xfId="14344"/>
    <cellStyle name="常规 7 2 3 3 4 2 2 2 5 2" xfId="14347"/>
    <cellStyle name="常规 7 2 3 3 4 2 2 2 6" xfId="14349"/>
    <cellStyle name="常规 7 2 3 3 4 2 2 3" xfId="26771"/>
    <cellStyle name="常规 7 2 3 3 4 2 2 3 2" xfId="14364"/>
    <cellStyle name="常规 7 2 3 3 4 2 2 3 2 2" xfId="1691"/>
    <cellStyle name="常规 7 2 3 3 4 2 2 3 3" xfId="14367"/>
    <cellStyle name="常规 7 2 3 3 4 2 2 3 3 2" xfId="1721"/>
    <cellStyle name="常规 7 2 3 3 4 2 2 3 4" xfId="282"/>
    <cellStyle name="常规 7 2 3 3 4 2 2 3 4 2" xfId="26772"/>
    <cellStyle name="常规 7 2 3 3 4 2 2 3 5" xfId="313"/>
    <cellStyle name="常规 7 2 3 3 4 2 2 4" xfId="26773"/>
    <cellStyle name="常规 7 2 3 3 4 2 2 4 2" xfId="14375"/>
    <cellStyle name="常规 7 2 3 3 4 2 2 4 2 2" xfId="14378"/>
    <cellStyle name="常规 7 2 3 3 4 2 2 4 3" xfId="14381"/>
    <cellStyle name="常规 7 2 3 3 4 2 2 4 3 2" xfId="26774"/>
    <cellStyle name="常规 7 2 3 3 4 2 2 4 4" xfId="12038"/>
    <cellStyle name="常规 7 2 3 3 4 2 2 4 4 2" xfId="26775"/>
    <cellStyle name="常规 7 2 3 3 4 2 2 4 5" xfId="26776"/>
    <cellStyle name="常规 7 2 3 3 4 2 2 5" xfId="26778"/>
    <cellStyle name="常规 7 2 3 3 4 2 2 5 2" xfId="14392"/>
    <cellStyle name="常规 7 2 3 3 4 2 2 5 2 2" xfId="14395"/>
    <cellStyle name="常规 7 2 3 3 4 2 2 5 3" xfId="14398"/>
    <cellStyle name="常规 7 2 3 3 4 2 2 5 3 2" xfId="26780"/>
    <cellStyle name="常规 7 2 3 3 4 2 2 5 4" xfId="12044"/>
    <cellStyle name="常规 7 2 3 3 4 2 2 6" xfId="21640"/>
    <cellStyle name="常规 7 2 3 3 4 2 2 6 2" xfId="14408"/>
    <cellStyle name="常规 7 2 3 3 4 2 2 7" xfId="21643"/>
    <cellStyle name="常规 7 2 3 3 4 2 2 7 2" xfId="21646"/>
    <cellStyle name="常规 7 2 3 3 4 2 2 8" xfId="18194"/>
    <cellStyle name="常规 7 2 3 3 4 2 2 8 2" xfId="18202"/>
    <cellStyle name="常规 7 2 3 3 4 2 2 9" xfId="18330"/>
    <cellStyle name="常规 7 2 3 3 4 2 3" xfId="26781"/>
    <cellStyle name="常规 7 2 3 3 4 2 3 2" xfId="26782"/>
    <cellStyle name="常规 7 2 3 3 4 2 3 2 2" xfId="14609"/>
    <cellStyle name="常规 7 2 3 3 4 2 3 2 2 2" xfId="14611"/>
    <cellStyle name="常规 7 2 3 3 4 2 3 2 3" xfId="14620"/>
    <cellStyle name="常规 7 2 3 3 4 2 3 2 3 2" xfId="14622"/>
    <cellStyle name="常规 7 2 3 3 4 2 3 2 4" xfId="14627"/>
    <cellStyle name="常规 7 2 3 3 4 2 3 2 4 2" xfId="14630"/>
    <cellStyle name="常规 7 2 3 3 4 2 3 2 5" xfId="14633"/>
    <cellStyle name="常规 7 2 3 3 4 2 3 3" xfId="26783"/>
    <cellStyle name="常规 7 2 3 3 4 2 3 3 2" xfId="14656"/>
    <cellStyle name="常规 7 2 3 3 4 2 3 4" xfId="26784"/>
    <cellStyle name="常规 7 2 3 3 4 2 3 4 2" xfId="14671"/>
    <cellStyle name="常规 7 2 3 3 4 2 3 5" xfId="26786"/>
    <cellStyle name="常规 7 2 3 3 4 2 3 5 2" xfId="14683"/>
    <cellStyle name="常规 7 2 3 3 4 2 3 6" xfId="21650"/>
    <cellStyle name="常规 7 2 3 3 4 2 4" xfId="26787"/>
    <cellStyle name="常规 7 2 3 3 4 2 4 2" xfId="26788"/>
    <cellStyle name="常规 7 2 3 3 4 2 4 2 2" xfId="14796"/>
    <cellStyle name="常规 7 2 3 3 4 2 4 3" xfId="26789"/>
    <cellStyle name="常规 7 2 3 3 4 2 4 3 2" xfId="14819"/>
    <cellStyle name="常规 7 2 3 3 4 2 4 4" xfId="26790"/>
    <cellStyle name="常规 7 2 3 3 4 2 4 4 2" xfId="14834"/>
    <cellStyle name="常规 7 2 3 3 4 2 4 5" xfId="1840"/>
    <cellStyle name="常规 7 2 3 3 4 2 5" xfId="26791"/>
    <cellStyle name="常规 7 2 3 3 4 2 5 2" xfId="26792"/>
    <cellStyle name="常规 7 2 3 3 4 2 5 2 2" xfId="14902"/>
    <cellStyle name="常规 7 2 3 3 4 2 5 3" xfId="26793"/>
    <cellStyle name="常规 7 2 3 3 4 2 5 3 2" xfId="14916"/>
    <cellStyle name="常规 7 2 3 3 4 2 5 4" xfId="26794"/>
    <cellStyle name="常规 7 2 3 3 4 2 5 4 2" xfId="14929"/>
    <cellStyle name="常规 7 2 3 3 4 2 5 5" xfId="8861"/>
    <cellStyle name="常规 7 2 3 3 4 2 6" xfId="26795"/>
    <cellStyle name="常规 7 2 3 3 4 2 6 2" xfId="931"/>
    <cellStyle name="常规 7 2 3 3 4 2 6 2 2" xfId="1360"/>
    <cellStyle name="常规 7 2 3 3 4 2 6 3" xfId="274"/>
    <cellStyle name="常规 7 2 3 3 4 2 6 3 2" xfId="26796"/>
    <cellStyle name="常规 7 2 3 3 4 2 6 4" xfId="26797"/>
    <cellStyle name="常规 7 2 3 3 4 2 7" xfId="26798"/>
    <cellStyle name="常规 7 2 3 3 4 2 7 2" xfId="26799"/>
    <cellStyle name="常规 7 2 3 3 4 2 8" xfId="26800"/>
    <cellStyle name="常规 7 2 3 3 4 2 8 2" xfId="26801"/>
    <cellStyle name="常规 7 2 3 3 4 2 9" xfId="26802"/>
    <cellStyle name="常规 7 2 3 3 4 2 9 2" xfId="26803"/>
    <cellStyle name="常规 7 2 3 3 4 3" xfId="26805"/>
    <cellStyle name="常规 7 2 3 3 4 3 2" xfId="18624"/>
    <cellStyle name="常规 7 2 3 3 4 3 2 2" xfId="26806"/>
    <cellStyle name="常规 7 2 3 3 4 3 2 2 2" xfId="10207"/>
    <cellStyle name="常规 7 2 3 3 4 3 2 2 2 2" xfId="10212"/>
    <cellStyle name="常规 7 2 3 3 4 3 2 2 3" xfId="10217"/>
    <cellStyle name="常规 7 2 3 3 4 3 2 2 3 2" xfId="10222"/>
    <cellStyle name="常规 7 2 3 3 4 3 2 2 4" xfId="10227"/>
    <cellStyle name="常规 7 2 3 3 4 3 2 2 4 2" xfId="15069"/>
    <cellStyle name="常规 7 2 3 3 4 3 2 2 5" xfId="15071"/>
    <cellStyle name="常规 7 2 3 3 4 3 2 3" xfId="26807"/>
    <cellStyle name="常规 7 2 3 3 4 3 2 3 2" xfId="10241"/>
    <cellStyle name="常规 7 2 3 3 4 3 2 4" xfId="26808"/>
    <cellStyle name="常规 7 2 3 3 4 3 2 4 2" xfId="10272"/>
    <cellStyle name="常规 7 2 3 3 4 3 2 5" xfId="17084"/>
    <cellStyle name="常规 7 2 3 3 4 3 2 5 2" xfId="10290"/>
    <cellStyle name="常规 7 2 3 3 4 3 2 6" xfId="21685"/>
    <cellStyle name="常规 7 2 3 3 4 3 3" xfId="26809"/>
    <cellStyle name="常规 7 2 3 3 4 3 3 2" xfId="26810"/>
    <cellStyle name="常规 7 2 3 3 4 3 3 2 2" xfId="10646"/>
    <cellStyle name="常规 7 2 3 3 4 3 3 3" xfId="25486"/>
    <cellStyle name="常规 7 2 3 3 4 3 3 3 2" xfId="10673"/>
    <cellStyle name="常规 7 2 3 3 4 3 3 4" xfId="25488"/>
    <cellStyle name="常规 7 2 3 3 4 3 3 4 2" xfId="10697"/>
    <cellStyle name="常规 7 2 3 3 4 3 3 5" xfId="17087"/>
    <cellStyle name="常规 7 2 3 3 4 3 4" xfId="26811"/>
    <cellStyle name="常规 7 2 3 3 4 3 4 2" xfId="26812"/>
    <cellStyle name="常规 7 2 3 3 4 3 4 2 2" xfId="10899"/>
    <cellStyle name="常规 7 2 3 3 4 3 4 3" xfId="25491"/>
    <cellStyle name="常规 7 2 3 3 4 3 4 3 2" xfId="1499"/>
    <cellStyle name="常规 7 2 3 3 4 3 4 4" xfId="26813"/>
    <cellStyle name="常规 7 2 3 3 4 3 4 4 2" xfId="1594"/>
    <cellStyle name="常规 7 2 3 3 4 3 4 5" xfId="17091"/>
    <cellStyle name="常规 7 2 3 3 4 3 5" xfId="26814"/>
    <cellStyle name="常规 7 2 3 3 4 3 5 2" xfId="26815"/>
    <cellStyle name="常规 7 2 3 3 4 3 5 2 2" xfId="11030"/>
    <cellStyle name="常规 7 2 3 3 4 3 5 3" xfId="25494"/>
    <cellStyle name="常规 7 2 3 3 4 3 5 3 2" xfId="4518"/>
    <cellStyle name="常规 7 2 3 3 4 3 5 4" xfId="19248"/>
    <cellStyle name="常规 7 2 3 3 4 3 6" xfId="26816"/>
    <cellStyle name="常规 7 2 3 3 4 3 6 2" xfId="26817"/>
    <cellStyle name="常规 7 2 3 3 4 3 7" xfId="26818"/>
    <cellStyle name="常规 7 2 3 3 4 3 7 2" xfId="26819"/>
    <cellStyle name="常规 7 2 3 3 4 3 8" xfId="26821"/>
    <cellStyle name="常规 7 2 3 3 4 3 8 2" xfId="26823"/>
    <cellStyle name="常规 7 2 3 3 4 3 9" xfId="26825"/>
    <cellStyle name="常规 7 2 3 3 4 4" xfId="26826"/>
    <cellStyle name="常规 7 2 3 3 4 4 2" xfId="26831"/>
    <cellStyle name="常规 7 2 3 3 4 4 2 2" xfId="26832"/>
    <cellStyle name="常规 7 2 3 3 4 4 2 2 2" xfId="11304"/>
    <cellStyle name="常规 7 2 3 3 4 4 2 3" xfId="26833"/>
    <cellStyle name="常规 7 2 3 3 4 4 2 3 2" xfId="11322"/>
    <cellStyle name="常规 7 2 3 3 4 4 2 4" xfId="26834"/>
    <cellStyle name="常规 7 2 3 3 4 4 2 4 2" xfId="11347"/>
    <cellStyle name="常规 7 2 3 3 4 4 2 5" xfId="17104"/>
    <cellStyle name="常规 7 2 3 3 4 4 3" xfId="26835"/>
    <cellStyle name="常规 7 2 3 3 4 4 3 2" xfId="12705"/>
    <cellStyle name="常规 7 2 3 3 4 4 4" xfId="26836"/>
    <cellStyle name="常规 7 2 3 3 4 4 4 2" xfId="26837"/>
    <cellStyle name="常规 7 2 3 3 4 4 5" xfId="26838"/>
    <cellStyle name="常规 7 2 3 3 4 4 5 2" xfId="26839"/>
    <cellStyle name="常规 7 2 3 3 4 4 6" xfId="26840"/>
    <cellStyle name="常规 7 2 3 3 4 5" xfId="13176"/>
    <cellStyle name="常规 7 2 3 3 4 5 2" xfId="26841"/>
    <cellStyle name="常规 7 2 3 3 4 5 2 2" xfId="26842"/>
    <cellStyle name="常规 7 2 3 3 4 5 3" xfId="26843"/>
    <cellStyle name="常规 7 2 3 3 4 5 3 2" xfId="26844"/>
    <cellStyle name="常规 7 2 3 3 4 5 4" xfId="26846"/>
    <cellStyle name="常规 7 2 3 3 4 5 4 2" xfId="26847"/>
    <cellStyle name="常规 7 2 3 3 4 5 5" xfId="26848"/>
    <cellStyle name="常规 7 2 3 3 4 6" xfId="5787"/>
    <cellStyle name="常规 7 2 3 3 4 6 2" xfId="26849"/>
    <cellStyle name="常规 7 2 3 3 4 6 2 2" xfId="26850"/>
    <cellStyle name="常规 7 2 3 3 4 6 3" xfId="26851"/>
    <cellStyle name="常规 7 2 3 3 4 6 3 2" xfId="26852"/>
    <cellStyle name="常规 7 2 3 3 4 6 4" xfId="26854"/>
    <cellStyle name="常规 7 2 3 3 4 6 4 2" xfId="26855"/>
    <cellStyle name="常规 7 2 3 3 4 6 5" xfId="26856"/>
    <cellStyle name="常规 7 2 3 3 4 7" xfId="26857"/>
    <cellStyle name="常规 7 2 3 3 4 7 2" xfId="26858"/>
    <cellStyle name="常规 7 2 3 3 4 7 2 2" xfId="26859"/>
    <cellStyle name="常规 7 2 3 3 4 7 3" xfId="26860"/>
    <cellStyle name="常规 7 2 3 3 4 7 3 2" xfId="26861"/>
    <cellStyle name="常规 7 2 3 3 4 7 4" xfId="26862"/>
    <cellStyle name="常规 7 2 3 3 4 8" xfId="26863"/>
    <cellStyle name="常规 7 2 3 3 4 8 2" xfId="26864"/>
    <cellStyle name="常规 7 2 3 3 4 9" xfId="26865"/>
    <cellStyle name="常规 7 2 3 3 4 9 2" xfId="26866"/>
    <cellStyle name="常规 7 2 3 3 5" xfId="26868"/>
    <cellStyle name="常规 7 2 3 3 5 10" xfId="26869"/>
    <cellStyle name="常规 7 2 3 3 5 11" xfId="20353"/>
    <cellStyle name="常规 7 2 3 3 5 2" xfId="26870"/>
    <cellStyle name="常规 7 2 3 3 5 2 2" xfId="26871"/>
    <cellStyle name="常规 7 2 3 3 5 2 2 2" xfId="26872"/>
    <cellStyle name="常规 7 2 3 3 5 2 2 2 2" xfId="19329"/>
    <cellStyle name="常规 7 2 3 3 5 2 2 2 2 2" xfId="19332"/>
    <cellStyle name="常规 7 2 3 3 5 2 2 2 3" xfId="19335"/>
    <cellStyle name="常规 7 2 3 3 5 2 2 2 3 2" xfId="19338"/>
    <cellStyle name="常规 7 2 3 3 5 2 2 2 4" xfId="89"/>
    <cellStyle name="常规 7 2 3 3 5 2 2 2 4 2" xfId="26873"/>
    <cellStyle name="常规 7 2 3 3 5 2 2 2 5" xfId="4258"/>
    <cellStyle name="常规 7 2 3 3 5 2 2 3" xfId="26874"/>
    <cellStyle name="常规 7 2 3 3 5 2 2 3 2" xfId="19347"/>
    <cellStyle name="常规 7 2 3 3 5 2 2 4" xfId="26875"/>
    <cellStyle name="常规 7 2 3 3 5 2 2 4 2" xfId="19361"/>
    <cellStyle name="常规 7 2 3 3 5 2 2 5" xfId="26877"/>
    <cellStyle name="常规 7 2 3 3 5 2 2 5 2" xfId="19381"/>
    <cellStyle name="常规 7 2 3 3 5 2 2 6" xfId="21736"/>
    <cellStyle name="常规 7 2 3 3 5 2 3" xfId="26878"/>
    <cellStyle name="常规 7 2 3 3 5 2 3 2" xfId="26879"/>
    <cellStyle name="常规 7 2 3 3 5 2 3 2 2" xfId="19415"/>
    <cellStyle name="常规 7 2 3 3 5 2 3 3" xfId="26880"/>
    <cellStyle name="常规 7 2 3 3 5 2 3 3 2" xfId="19425"/>
    <cellStyle name="常规 7 2 3 3 5 2 3 4" xfId="26882"/>
    <cellStyle name="常规 7 2 3 3 5 2 3 4 2" xfId="19439"/>
    <cellStyle name="常规 7 2 3 3 5 2 3 5" xfId="26885"/>
    <cellStyle name="常规 7 2 3 3 5 2 4" xfId="26886"/>
    <cellStyle name="常规 7 2 3 3 5 2 4 2" xfId="26887"/>
    <cellStyle name="常规 7 2 3 3 5 2 4 2 2" xfId="26888"/>
    <cellStyle name="常规 7 2 3 3 5 2 4 3" xfId="26889"/>
    <cellStyle name="常规 7 2 3 3 5 2 4 3 2" xfId="26890"/>
    <cellStyle name="常规 7 2 3 3 5 2 4 4" xfId="26893"/>
    <cellStyle name="常规 7 2 3 3 5 2 4 4 2" xfId="26894"/>
    <cellStyle name="常规 7 2 3 3 5 2 4 5" xfId="26897"/>
    <cellStyle name="常规 7 2 3 3 5 2 5" xfId="2251"/>
    <cellStyle name="常规 7 2 3 3 5 2 5 2" xfId="2254"/>
    <cellStyle name="常规 7 2 3 3 5 2 5 2 2" xfId="26899"/>
    <cellStyle name="常规 7 2 3 3 5 2 5 3" xfId="26900"/>
    <cellStyle name="常规 7 2 3 3 5 2 5 3 2" xfId="26902"/>
    <cellStyle name="常规 7 2 3 3 5 2 5 4" xfId="26905"/>
    <cellStyle name="常规 7 2 3 3 5 2 6" xfId="2261"/>
    <cellStyle name="常规 7 2 3 3 5 2 6 2" xfId="1269"/>
    <cellStyle name="常规 7 2 3 3 5 2 7" xfId="2265"/>
    <cellStyle name="常规 7 2 3 3 5 2 7 2" xfId="2269"/>
    <cellStyle name="常规 7 2 3 3 5 2 8" xfId="2274"/>
    <cellStyle name="常规 7 2 3 3 5 2 8 2" xfId="26907"/>
    <cellStyle name="常规 7 2 3 3 5 2 9" xfId="26909"/>
    <cellStyle name="常规 7 2 3 3 5 3" xfId="26911"/>
    <cellStyle name="常规 7 2 3 3 5 3 2" xfId="26912"/>
    <cellStyle name="常规 7 2 3 3 5 3 2 2" xfId="26913"/>
    <cellStyle name="常规 7 2 3 3 5 3 2 2 2" xfId="12612"/>
    <cellStyle name="常规 7 2 3 3 5 3 2 3" xfId="26914"/>
    <cellStyle name="常规 7 2 3 3 5 3 2 3 2" xfId="12634"/>
    <cellStyle name="常规 7 2 3 3 5 3 2 4" xfId="26915"/>
    <cellStyle name="常规 7 2 3 3 5 3 2 4 2" xfId="12656"/>
    <cellStyle name="常规 7 2 3 3 5 3 2 5" xfId="17166"/>
    <cellStyle name="常规 7 2 3 3 5 3 3" xfId="26916"/>
    <cellStyle name="常规 7 2 3 3 5 3 3 2" xfId="26917"/>
    <cellStyle name="常规 7 2 3 3 5 3 4" xfId="26918"/>
    <cellStyle name="常规 7 2 3 3 5 3 4 2" xfId="26919"/>
    <cellStyle name="常规 7 2 3 3 5 3 5" xfId="2344"/>
    <cellStyle name="常规 7 2 3 3 5 3 5 2" xfId="5446"/>
    <cellStyle name="常规 7 2 3 3 5 3 6" xfId="5450"/>
    <cellStyle name="常规 7 2 3 3 5 4" xfId="26920"/>
    <cellStyle name="常规 7 2 3 3 5 4 2" xfId="26922"/>
    <cellStyle name="常规 7 2 3 3 5 4 2 2" xfId="26923"/>
    <cellStyle name="常规 7 2 3 3 5 4 3" xfId="26924"/>
    <cellStyle name="常规 7 2 3 3 5 4 3 2" xfId="26925"/>
    <cellStyle name="常规 7 2 3 3 5 4 4" xfId="26926"/>
    <cellStyle name="常规 7 2 3 3 5 4 4 2" xfId="26927"/>
    <cellStyle name="常规 7 2 3 3 5 4 5" xfId="5457"/>
    <cellStyle name="常规 7 2 3 3 5 5" xfId="26928"/>
    <cellStyle name="常规 7 2 3 3 5 5 2" xfId="199"/>
    <cellStyle name="常规 7 2 3 3 5 5 2 2" xfId="26929"/>
    <cellStyle name="常规 7 2 3 3 5 5 3" xfId="26930"/>
    <cellStyle name="常规 7 2 3 3 5 5 3 2" xfId="26931"/>
    <cellStyle name="常规 7 2 3 3 5 5 4" xfId="26932"/>
    <cellStyle name="常规 7 2 3 3 5 5 4 2" xfId="26933"/>
    <cellStyle name="常规 7 2 3 3 5 5 5" xfId="5459"/>
    <cellStyle name="常规 7 2 3 3 5 6" xfId="5793"/>
    <cellStyle name="常规 7 2 3 3 5 6 2" xfId="26934"/>
    <cellStyle name="常规 7 2 3 3 5 6 2 2" xfId="26935"/>
    <cellStyle name="常规 7 2 3 3 5 6 3" xfId="26936"/>
    <cellStyle name="常规 7 2 3 3 5 6 3 2" xfId="26937"/>
    <cellStyle name="常规 7 2 3 3 5 6 4" xfId="26939"/>
    <cellStyle name="常规 7 2 3 3 5 7" xfId="26940"/>
    <cellStyle name="常规 7 2 3 3 5 7 2" xfId="26941"/>
    <cellStyle name="常规 7 2 3 3 5 8" xfId="26942"/>
    <cellStyle name="常规 7 2 3 3 5 8 2" xfId="26943"/>
    <cellStyle name="常规 7 2 3 3 5 9" xfId="26944"/>
    <cellStyle name="常规 7 2 3 3 5 9 2" xfId="26945"/>
    <cellStyle name="常规 7 2 3 3 6" xfId="26946"/>
    <cellStyle name="常规 7 2 3 3 6 10" xfId="25477"/>
    <cellStyle name="常规 7 2 3 3 6 2" xfId="26947"/>
    <cellStyle name="常规 7 2 3 3 6 2 2" xfId="18791"/>
    <cellStyle name="常规 7 2 3 3 6 2 2 2" xfId="18793"/>
    <cellStyle name="常规 7 2 3 3 6 2 2 2 2" xfId="18795"/>
    <cellStyle name="常规 7 2 3 3 6 2 2 3" xfId="18814"/>
    <cellStyle name="常规 7 2 3 3 6 2 2 3 2" xfId="18816"/>
    <cellStyle name="常规 7 2 3 3 6 2 2 4" xfId="18820"/>
    <cellStyle name="常规 7 2 3 3 6 2 2 4 2" xfId="18822"/>
    <cellStyle name="常规 7 2 3 3 6 2 2 5" xfId="18827"/>
    <cellStyle name="常规 7 2 3 3 6 2 3" xfId="18836"/>
    <cellStyle name="常规 7 2 3 3 6 2 3 2" xfId="18838"/>
    <cellStyle name="常规 7 2 3 3 6 2 4" xfId="18849"/>
    <cellStyle name="常规 7 2 3 3 6 2 4 2" xfId="18851"/>
    <cellStyle name="常规 7 2 3 3 6 2 5" xfId="18862"/>
    <cellStyle name="常规 7 2 3 3 6 2 5 2" xfId="18866"/>
    <cellStyle name="常规 7 2 3 3 6 2 6" xfId="18876"/>
    <cellStyle name="常规 7 2 3 3 6 3" xfId="26949"/>
    <cellStyle name="常规 7 2 3 3 6 3 2" xfId="18918"/>
    <cellStyle name="常规 7 2 3 3 6 3 2 2" xfId="18920"/>
    <cellStyle name="常规 7 2 3 3 6 3 3" xfId="18927"/>
    <cellStyle name="常规 7 2 3 3 6 3 3 2" xfId="18929"/>
    <cellStyle name="常规 7 2 3 3 6 3 4" xfId="18937"/>
    <cellStyle name="常规 7 2 3 3 6 3 4 2" xfId="18939"/>
    <cellStyle name="常规 7 2 3 3 6 3 5" xfId="18946"/>
    <cellStyle name="常规 7 2 3 3 6 4" xfId="26950"/>
    <cellStyle name="常规 7 2 3 3 6 4 2" xfId="18970"/>
    <cellStyle name="常规 7 2 3 3 6 4 2 2" xfId="18972"/>
    <cellStyle name="常规 7 2 3 3 6 4 3" xfId="18974"/>
    <cellStyle name="常规 7 2 3 3 6 4 3 2" xfId="18976"/>
    <cellStyle name="常规 7 2 3 3 6 4 4" xfId="18978"/>
    <cellStyle name="常规 7 2 3 3 6 4 4 2" xfId="18980"/>
    <cellStyle name="常规 7 2 3 3 6 4 5" xfId="18982"/>
    <cellStyle name="常规 7 2 3 3 6 5" xfId="26952"/>
    <cellStyle name="常规 7 2 3 3 6 5 2" xfId="18989"/>
    <cellStyle name="常规 7 2 3 3 6 5 2 2" xfId="18991"/>
    <cellStyle name="常规 7 2 3 3 6 5 3" xfId="18993"/>
    <cellStyle name="常规 7 2 3 3 6 5 3 2" xfId="18995"/>
    <cellStyle name="常规 7 2 3 3 6 5 4" xfId="18997"/>
    <cellStyle name="常规 7 2 3 3 6 6" xfId="26953"/>
    <cellStyle name="常规 7 2 3 3 6 6 2" xfId="19005"/>
    <cellStyle name="常规 7 2 3 3 6 7" xfId="26954"/>
    <cellStyle name="常规 7 2 3 3 6 7 2" xfId="19014"/>
    <cellStyle name="常规 7 2 3 3 6 8" xfId="26955"/>
    <cellStyle name="常规 7 2 3 3 6 8 2" xfId="26956"/>
    <cellStyle name="常规 7 2 3 3 6 9" xfId="26959"/>
    <cellStyle name="常规 7 2 3 3 7" xfId="26960"/>
    <cellStyle name="常规 7 2 3 3 7 2" xfId="26961"/>
    <cellStyle name="常规 7 2 3 3 7 2 2" xfId="19043"/>
    <cellStyle name="常规 7 2 3 3 7 2 2 2" xfId="19045"/>
    <cellStyle name="常规 7 2 3 3 7 2 3" xfId="19063"/>
    <cellStyle name="常规 7 2 3 3 7 2 3 2" xfId="19065"/>
    <cellStyle name="常规 7 2 3 3 7 2 4" xfId="9252"/>
    <cellStyle name="常规 7 2 3 3 7 2 4 2" xfId="9255"/>
    <cellStyle name="常规 7 2 3 3 7 2 5" xfId="9272"/>
    <cellStyle name="常规 7 2 3 3 7 3" xfId="26963"/>
    <cellStyle name="常规 7 2 3 3 7 3 2" xfId="19087"/>
    <cellStyle name="常规 7 2 3 3 7 4" xfId="26964"/>
    <cellStyle name="常规 7 2 3 3 7 4 2" xfId="19096"/>
    <cellStyle name="常规 7 2 3 3 7 5" xfId="26965"/>
    <cellStyle name="常规 7 2 3 3 7 5 2" xfId="19111"/>
    <cellStyle name="常规 7 2 3 3 7 6" xfId="26966"/>
    <cellStyle name="常规 7 2 3 3 8" xfId="26968"/>
    <cellStyle name="常规 7 2 3 3 8 2" xfId="26969"/>
    <cellStyle name="常规 7 2 3 3 8 2 2" xfId="19149"/>
    <cellStyle name="常规 7 2 3 3 8 3" xfId="26970"/>
    <cellStyle name="常规 7 2 3 3 8 3 2" xfId="19159"/>
    <cellStyle name="常规 7 2 3 3 8 4" xfId="26971"/>
    <cellStyle name="常规 7 2 3 3 8 4 2" xfId="19169"/>
    <cellStyle name="常规 7 2 3 3 8 5" xfId="26972"/>
    <cellStyle name="常规 7 2 3 3 9" xfId="26973"/>
    <cellStyle name="常规 7 2 3 3 9 2" xfId="26976"/>
    <cellStyle name="常规 7 2 3 3 9 2 2" xfId="19196"/>
    <cellStyle name="常规 7 2 3 3 9 3" xfId="26978"/>
    <cellStyle name="常规 7 2 3 3 9 3 2" xfId="26980"/>
    <cellStyle name="常规 7 2 3 3 9 4" xfId="23806"/>
    <cellStyle name="常规 7 2 3 3 9 4 2" xfId="23809"/>
    <cellStyle name="常规 7 2 3 3 9 5" xfId="23812"/>
    <cellStyle name="常规 7 2 3 4" xfId="26981"/>
    <cellStyle name="常规 7 2 3 4 10" xfId="26982"/>
    <cellStyle name="常规 7 2 3 4 10 2" xfId="26983"/>
    <cellStyle name="常规 7 2 3 4 10 2 2" xfId="26984"/>
    <cellStyle name="常规 7 2 3 4 10 3" xfId="14453"/>
    <cellStyle name="常规 7 2 3 4 10 3 2" xfId="26985"/>
    <cellStyle name="常规 7 2 3 4 10 4" xfId="26986"/>
    <cellStyle name="常规 7 2 3 4 10 4 2" xfId="26987"/>
    <cellStyle name="常规 7 2 3 4 10 5" xfId="26989"/>
    <cellStyle name="常规 7 2 3 4 11" xfId="26990"/>
    <cellStyle name="常规 7 2 3 4 11 2" xfId="26991"/>
    <cellStyle name="常规 7 2 3 4 11 2 2" xfId="26992"/>
    <cellStyle name="常规 7 2 3 4 11 3" xfId="14456"/>
    <cellStyle name="常规 7 2 3 4 11 3 2" xfId="26993"/>
    <cellStyle name="常规 7 2 3 4 11 4" xfId="26994"/>
    <cellStyle name="常规 7 2 3 4 12" xfId="26995"/>
    <cellStyle name="常规 7 2 3 4 12 2" xfId="26996"/>
    <cellStyle name="常规 7 2 3 4 13" xfId="26997"/>
    <cellStyle name="常规 7 2 3 4 13 2" xfId="14209"/>
    <cellStyle name="常规 7 2 3 4 14" xfId="26768"/>
    <cellStyle name="常规 7 2 3 4 14 2" xfId="14300"/>
    <cellStyle name="常规 7 2 3 4 15" xfId="26770"/>
    <cellStyle name="常规 7 2 3 4 2" xfId="26998"/>
    <cellStyle name="常规 7 2 3 4 2 10" xfId="15275"/>
    <cellStyle name="常规 7 2 3 4 2 10 2" xfId="27000"/>
    <cellStyle name="常规 7 2 3 4 2 11" xfId="27001"/>
    <cellStyle name="常规 7 2 3 4 2 11 2" xfId="2719"/>
    <cellStyle name="常规 7 2 3 4 2 12" xfId="27005"/>
    <cellStyle name="常规 7 2 3 4 2 2" xfId="27006"/>
    <cellStyle name="常规 7 2 3 4 2 2 10" xfId="27007"/>
    <cellStyle name="常规 7 2 3 4 2 2 10 2" xfId="27008"/>
    <cellStyle name="常规 7 2 3 4 2 2 11" xfId="27009"/>
    <cellStyle name="常规 7 2 3 4 2 2 12" xfId="27010"/>
    <cellStyle name="常规 7 2 3 4 2 2 2" xfId="1850"/>
    <cellStyle name="常规 7 2 3 4 2 2 2 10" xfId="27011"/>
    <cellStyle name="常规 7 2 3 4 2 2 2 11" xfId="27012"/>
    <cellStyle name="常规 7 2 3 4 2 2 2 2" xfId="27013"/>
    <cellStyle name="常规 7 2 3 4 2 2 2 2 2" xfId="27014"/>
    <cellStyle name="常规 7 2 3 4 2 2 2 2 2 2" xfId="27015"/>
    <cellStyle name="常规 7 2 3 4 2 2 2 2 2 2 2" xfId="27016"/>
    <cellStyle name="常规 7 2 3 4 2 2 2 2 2 2 2 2" xfId="27017"/>
    <cellStyle name="常规 7 2 3 4 2 2 2 2 2 2 3" xfId="27018"/>
    <cellStyle name="常规 7 2 3 4 2 2 2 2 2 2 3 2" xfId="27019"/>
    <cellStyle name="常规 7 2 3 4 2 2 2 2 2 2 4" xfId="15139"/>
    <cellStyle name="常规 7 2 3 4 2 2 2 2 2 2 4 2" xfId="27020"/>
    <cellStyle name="常规 7 2 3 4 2 2 2 2 2 2 5" xfId="27021"/>
    <cellStyle name="常规 7 2 3 4 2 2 2 2 2 3" xfId="27022"/>
    <cellStyle name="常规 7 2 3 4 2 2 2 2 2 3 2" xfId="27023"/>
    <cellStyle name="常规 7 2 3 4 2 2 2 2 2 4" xfId="19809"/>
    <cellStyle name="常规 7 2 3 4 2 2 2 2 2 4 2" xfId="27024"/>
    <cellStyle name="常规 7 2 3 4 2 2 2 2 2 5" xfId="27026"/>
    <cellStyle name="常规 7 2 3 4 2 2 2 2 2 5 2" xfId="27027"/>
    <cellStyle name="常规 7 2 3 4 2 2 2 2 2 6" xfId="27028"/>
    <cellStyle name="常规 7 2 3 4 2 2 2 2 3" xfId="27029"/>
    <cellStyle name="常规 7 2 3 4 2 2 2 2 3 2" xfId="27031"/>
    <cellStyle name="常规 7 2 3 4 2 2 2 2 3 2 2" xfId="27036"/>
    <cellStyle name="常规 7 2 3 4 2 2 2 2 3 3" xfId="27038"/>
    <cellStyle name="常规 7 2 3 4 2 2 2 2 3 3 2" xfId="27040"/>
    <cellStyle name="常规 7 2 3 4 2 2 2 2 3 4" xfId="19814"/>
    <cellStyle name="常规 7 2 3 4 2 2 2 2 3 4 2" xfId="27042"/>
    <cellStyle name="常规 7 2 3 4 2 2 2 2 3 5" xfId="27043"/>
    <cellStyle name="常规 7 2 3 4 2 2 2 2 4" xfId="27044"/>
    <cellStyle name="常规 7 2 3 4 2 2 2 2 4 2" xfId="27046"/>
    <cellStyle name="常规 7 2 3 4 2 2 2 2 4 2 2" xfId="27048"/>
    <cellStyle name="常规 7 2 3 4 2 2 2 2 4 3" xfId="27051"/>
    <cellStyle name="常规 7 2 3 4 2 2 2 2 4 3 2" xfId="27054"/>
    <cellStyle name="常规 7 2 3 4 2 2 2 2 4 4" xfId="19820"/>
    <cellStyle name="常规 7 2 3 4 2 2 2 2 4 4 2" xfId="27056"/>
    <cellStyle name="常规 7 2 3 4 2 2 2 2 4 5" xfId="27058"/>
    <cellStyle name="常规 7 2 3 4 2 2 2 2 5" xfId="27060"/>
    <cellStyle name="常规 7 2 3 4 2 2 2 2 5 2" xfId="27061"/>
    <cellStyle name="常规 7 2 3 4 2 2 2 2 5 2 2" xfId="27062"/>
    <cellStyle name="常规 7 2 3 4 2 2 2 2 5 3" xfId="27064"/>
    <cellStyle name="常规 7 2 3 4 2 2 2 2 5 3 2" xfId="27065"/>
    <cellStyle name="常规 7 2 3 4 2 2 2 2 5 4" xfId="27066"/>
    <cellStyle name="常规 7 2 3 4 2 2 2 2 6" xfId="27068"/>
    <cellStyle name="常规 7 2 3 4 2 2 2 2 6 2" xfId="27069"/>
    <cellStyle name="常规 7 2 3 4 2 2 2 2 7" xfId="27071"/>
    <cellStyle name="常规 7 2 3 4 2 2 2 2 7 2" xfId="27073"/>
    <cellStyle name="常规 7 2 3 4 2 2 2 2 8" xfId="24906"/>
    <cellStyle name="常规 7 2 3 4 2 2 2 2 8 2" xfId="27075"/>
    <cellStyle name="常规 7 2 3 4 2 2 2 2 9" xfId="27077"/>
    <cellStyle name="常规 7 2 3 4 2 2 2 3" xfId="27078"/>
    <cellStyle name="常规 7 2 3 4 2 2 2 3 2" xfId="23964"/>
    <cellStyle name="常规 7 2 3 4 2 2 2 3 2 2" xfId="23970"/>
    <cellStyle name="常规 7 2 3 4 2 2 2 3 2 2 2" xfId="23972"/>
    <cellStyle name="常规 7 2 3 4 2 2 2 3 2 3" xfId="24127"/>
    <cellStyle name="常规 7 2 3 4 2 2 2 3 2 3 2" xfId="6491"/>
    <cellStyle name="常规 7 2 3 4 2 2 2 3 2 4" xfId="19826"/>
    <cellStyle name="常规 7 2 3 4 2 2 2 3 2 4 2" xfId="24180"/>
    <cellStyle name="常规 7 2 3 4 2 2 2 3 2 5" xfId="24205"/>
    <cellStyle name="常规 7 2 3 4 2 2 2 3 3" xfId="2151"/>
    <cellStyle name="常规 7 2 3 4 2 2 2 3 3 2" xfId="24232"/>
    <cellStyle name="常规 7 2 3 4 2 2 2 3 4" xfId="2154"/>
    <cellStyle name="常规 7 2 3 4 2 2 2 3 4 2" xfId="13103"/>
    <cellStyle name="常规 7 2 3 4 2 2 2 3 5" xfId="13110"/>
    <cellStyle name="常规 7 2 3 4 2 2 2 3 5 2" xfId="13115"/>
    <cellStyle name="常规 7 2 3 4 2 2 2 3 6" xfId="13121"/>
    <cellStyle name="常规 7 2 3 4 2 2 2 4" xfId="27079"/>
    <cellStyle name="常规 7 2 3 4 2 2 2 4 2" xfId="25215"/>
    <cellStyle name="常规 7 2 3 4 2 2 2 4 2 2" xfId="25221"/>
    <cellStyle name="常规 7 2 3 4 2 2 2 4 3" xfId="25381"/>
    <cellStyle name="常规 7 2 3 4 2 2 2 4 3 2" xfId="25387"/>
    <cellStyle name="常规 7 2 3 4 2 2 2 4 4" xfId="13137"/>
    <cellStyle name="常规 7 2 3 4 2 2 2 4 4 2" xfId="25482"/>
    <cellStyle name="常规 7 2 3 4 2 2 2 4 5" xfId="25527"/>
    <cellStyle name="常规 7 2 3 4 2 2 2 5" xfId="27081"/>
    <cellStyle name="常规 7 2 3 4 2 2 2 5 2" xfId="25734"/>
    <cellStyle name="常规 7 2 3 4 2 2 2 5 2 2" xfId="18449"/>
    <cellStyle name="常规 7 2 3 4 2 2 2 5 3" xfId="1215"/>
    <cellStyle name="常规 7 2 3 4 2 2 2 5 3 2" xfId="18472"/>
    <cellStyle name="常规 7 2 3 4 2 2 2 5 4" xfId="13143"/>
    <cellStyle name="常规 7 2 3 4 2 2 2 5 4 2" xfId="13016"/>
    <cellStyle name="常规 7 2 3 4 2 2 2 5 5" xfId="25875"/>
    <cellStyle name="常规 7 2 3 4 2 2 2 6" xfId="27084"/>
    <cellStyle name="常规 7 2 3 4 2 2 2 6 2" xfId="26039"/>
    <cellStyle name="常规 7 2 3 4 2 2 2 6 2 2" xfId="18544"/>
    <cellStyle name="常规 7 2 3 4 2 2 2 6 3" xfId="1224"/>
    <cellStyle name="常规 7 2 3 4 2 2 2 6 3 2" xfId="26093"/>
    <cellStyle name="常规 7 2 3 4 2 2 2 6 4" xfId="13149"/>
    <cellStyle name="常规 7 2 3 4 2 2 2 7" xfId="27086"/>
    <cellStyle name="常规 7 2 3 4 2 2 2 7 2" xfId="26153"/>
    <cellStyle name="常规 7 2 3 4 2 2 2 8" xfId="27088"/>
    <cellStyle name="常规 7 2 3 4 2 2 2 8 2" xfId="26166"/>
    <cellStyle name="常规 7 2 3 4 2 2 2 9" xfId="27091"/>
    <cellStyle name="常规 7 2 3 4 2 2 2 9 2" xfId="26177"/>
    <cellStyle name="常规 7 2 3 4 2 2 3" xfId="27092"/>
    <cellStyle name="常规 7 2 3 4 2 2 3 2" xfId="27093"/>
    <cellStyle name="常规 7 2 3 4 2 2 3 2 2" xfId="27094"/>
    <cellStyle name="常规 7 2 3 4 2 2 3 2 2 2" xfId="27095"/>
    <cellStyle name="常规 7 2 3 4 2 2 3 2 2 2 2" xfId="27097"/>
    <cellStyle name="常规 7 2 3 4 2 2 3 2 2 3" xfId="27098"/>
    <cellStyle name="常规 7 2 3 4 2 2 3 2 2 3 2" xfId="27099"/>
    <cellStyle name="常规 7 2 3 4 2 2 3 2 2 4" xfId="27100"/>
    <cellStyle name="常规 7 2 3 4 2 2 3 2 2 4 2" xfId="27101"/>
    <cellStyle name="常规 7 2 3 4 2 2 3 2 2 5" xfId="27102"/>
    <cellStyle name="常规 7 2 3 4 2 2 3 2 3" xfId="27103"/>
    <cellStyle name="常规 7 2 3 4 2 2 3 2 3 2" xfId="27105"/>
    <cellStyle name="常规 7 2 3 4 2 2 3 2 4" xfId="27106"/>
    <cellStyle name="常规 7 2 3 4 2 2 3 2 4 2" xfId="27108"/>
    <cellStyle name="常规 7 2 3 4 2 2 3 2 5" xfId="27110"/>
    <cellStyle name="常规 7 2 3 4 2 2 3 2 5 2" xfId="27111"/>
    <cellStyle name="常规 7 2 3 4 2 2 3 2 6" xfId="26613"/>
    <cellStyle name="常规 7 2 3 4 2 2 3 3" xfId="27112"/>
    <cellStyle name="常规 7 2 3 4 2 2 3 3 2" xfId="26367"/>
    <cellStyle name="常规 7 2 3 4 2 2 3 3 2 2" xfId="26371"/>
    <cellStyle name="常规 7 2 3 4 2 2 3 3 3" xfId="26493"/>
    <cellStyle name="常规 7 2 3 4 2 2 3 3 3 2" xfId="26498"/>
    <cellStyle name="常规 7 2 3 4 2 2 3 3 4" xfId="13160"/>
    <cellStyle name="常规 7 2 3 4 2 2 3 3 4 2" xfId="4955"/>
    <cellStyle name="常规 7 2 3 4 2 2 3 3 5" xfId="26584"/>
    <cellStyle name="常规 7 2 3 4 2 2 3 4" xfId="27113"/>
    <cellStyle name="常规 7 2 3 4 2 2 3 4 2" xfId="26680"/>
    <cellStyle name="常规 7 2 3 4 2 2 3 4 2 2" xfId="21841"/>
    <cellStyle name="常规 7 2 3 4 2 2 3 4 3" xfId="26697"/>
    <cellStyle name="常规 7 2 3 4 2 2 3 4 3 2" xfId="26701"/>
    <cellStyle name="常规 7 2 3 4 2 2 3 4 4" xfId="13168"/>
    <cellStyle name="常规 7 2 3 4 2 2 3 4 4 2" xfId="26721"/>
    <cellStyle name="常规 7 2 3 4 2 2 3 4 5" xfId="5781"/>
    <cellStyle name="常规 7 2 3 4 2 2 3 5" xfId="27115"/>
    <cellStyle name="常规 7 2 3 4 2 2 3 5 2" xfId="26804"/>
    <cellStyle name="常规 7 2 3 4 2 2 3 5 2 2" xfId="18623"/>
    <cellStyle name="常规 7 2 3 4 2 2 3 5 3" xfId="26828"/>
    <cellStyle name="常规 7 2 3 4 2 2 3 5 3 2" xfId="26830"/>
    <cellStyle name="常规 7 2 3 4 2 2 3 5 4" xfId="13174"/>
    <cellStyle name="常规 7 2 3 4 2 2 3 6" xfId="27118"/>
    <cellStyle name="常规 7 2 3 4 2 2 3 6 2" xfId="26910"/>
    <cellStyle name="常规 7 2 3 4 2 2 3 7" xfId="27119"/>
    <cellStyle name="常规 7 2 3 4 2 2 3 7 2" xfId="26948"/>
    <cellStyle name="常规 7 2 3 4 2 2 3 8" xfId="13060"/>
    <cellStyle name="常规 7 2 3 4 2 2 3 8 2" xfId="26962"/>
    <cellStyle name="常规 7 2 3 4 2 2 3 9" xfId="27121"/>
    <cellStyle name="常规 7 2 3 4 2 2 4" xfId="27122"/>
    <cellStyle name="常规 7 2 3 4 2 2 4 2" xfId="15131"/>
    <cellStyle name="常规 7 2 3 4 2 2 4 2 2" xfId="27123"/>
    <cellStyle name="常规 7 2 3 4 2 2 4 2 2 2" xfId="27124"/>
    <cellStyle name="常规 7 2 3 4 2 2 4 2 3" xfId="27125"/>
    <cellStyle name="常规 7 2 3 4 2 2 4 2 3 2" xfId="27126"/>
    <cellStyle name="常规 7 2 3 4 2 2 4 2 4" xfId="27127"/>
    <cellStyle name="常规 7 2 3 4 2 2 4 2 4 2" xfId="27128"/>
    <cellStyle name="常规 7 2 3 4 2 2 4 2 5" xfId="27130"/>
    <cellStyle name="常规 7 2 3 4 2 2 4 3" xfId="15133"/>
    <cellStyle name="常规 7 2 3 4 2 2 4 3 2" xfId="27132"/>
    <cellStyle name="常规 7 2 3 4 2 2 4 4" xfId="27133"/>
    <cellStyle name="常规 7 2 3 4 2 2 4 4 2" xfId="27135"/>
    <cellStyle name="常规 7 2 3 4 2 2 4 5" xfId="9001"/>
    <cellStyle name="常规 7 2 3 4 2 2 4 5 2" xfId="9004"/>
    <cellStyle name="常规 7 2 3 4 2 2 4 6" xfId="9008"/>
    <cellStyle name="常规 7 2 3 4 2 2 5" xfId="27136"/>
    <cellStyle name="常规 7 2 3 4 2 2 5 2" xfId="27137"/>
    <cellStyle name="常规 7 2 3 4 2 2 5 2 2" xfId="27138"/>
    <cellStyle name="常规 7 2 3 4 2 2 5 3" xfId="24735"/>
    <cellStyle name="常规 7 2 3 4 2 2 5 3 2" xfId="24738"/>
    <cellStyle name="常规 7 2 3 4 2 2 5 4" xfId="24740"/>
    <cellStyle name="常规 7 2 3 4 2 2 5 4 2" xfId="24743"/>
    <cellStyle name="常规 7 2 3 4 2 2 5 5" xfId="9019"/>
    <cellStyle name="常规 7 2 3 4 2 2 6" xfId="27139"/>
    <cellStyle name="常规 7 2 3 4 2 2 6 2" xfId="27140"/>
    <cellStyle name="常规 7 2 3 4 2 2 6 2 2" xfId="27141"/>
    <cellStyle name="常规 7 2 3 4 2 2 6 3" xfId="27142"/>
    <cellStyle name="常规 7 2 3 4 2 2 6 3 2" xfId="27144"/>
    <cellStyle name="常规 7 2 3 4 2 2 6 4" xfId="27145"/>
    <cellStyle name="常规 7 2 3 4 2 2 6 4 2" xfId="27147"/>
    <cellStyle name="常规 7 2 3 4 2 2 6 5" xfId="9023"/>
    <cellStyle name="常规 7 2 3 4 2 2 7" xfId="27148"/>
    <cellStyle name="常规 7 2 3 4 2 2 7 2" xfId="27149"/>
    <cellStyle name="常规 7 2 3 4 2 2 7 2 2" xfId="27151"/>
    <cellStyle name="常规 7 2 3 4 2 2 7 3" xfId="21450"/>
    <cellStyle name="常规 7 2 3 4 2 2 7 3 2" xfId="27153"/>
    <cellStyle name="常规 7 2 3 4 2 2 7 4" xfId="27154"/>
    <cellStyle name="常规 7 2 3 4 2 2 8" xfId="27155"/>
    <cellStyle name="常规 7 2 3 4 2 2 8 2" xfId="27157"/>
    <cellStyle name="常规 7 2 3 4 2 2 9" xfId="27159"/>
    <cellStyle name="常规 7 2 3 4 2 2 9 2" xfId="15305"/>
    <cellStyle name="常规 7 2 3 4 2 3" xfId="27131"/>
    <cellStyle name="常规 7 2 3 4 2 3 10" xfId="27161"/>
    <cellStyle name="常规 7 2 3 4 2 3 11" xfId="27162"/>
    <cellStyle name="常规 7 2 3 4 2 3 2" xfId="27163"/>
    <cellStyle name="常规 7 2 3 4 2 3 2 2" xfId="27164"/>
    <cellStyle name="常规 7 2 3 4 2 3 2 2 2" xfId="27166"/>
    <cellStyle name="常规 7 2 3 4 2 3 2 2 2 2" xfId="27168"/>
    <cellStyle name="常规 7 2 3 4 2 3 2 2 2 2 2" xfId="27169"/>
    <cellStyle name="常规 7 2 3 4 2 3 2 2 2 3" xfId="27170"/>
    <cellStyle name="常规 7 2 3 4 2 3 2 2 2 3 2" xfId="27171"/>
    <cellStyle name="常规 7 2 3 4 2 3 2 2 2 4" xfId="20034"/>
    <cellStyle name="常规 7 2 3 4 2 3 2 2 2 4 2" xfId="27172"/>
    <cellStyle name="常规 7 2 3 4 2 3 2 2 2 5" xfId="27173"/>
    <cellStyle name="常规 7 2 3 4 2 3 2 2 3" xfId="27175"/>
    <cellStyle name="常规 7 2 3 4 2 3 2 2 3 2" xfId="27178"/>
    <cellStyle name="常规 7 2 3 4 2 3 2 2 4" xfId="27180"/>
    <cellStyle name="常规 7 2 3 4 2 3 2 2 4 2" xfId="27181"/>
    <cellStyle name="常规 7 2 3 4 2 3 2 2 5" xfId="19586"/>
    <cellStyle name="常规 7 2 3 4 2 3 2 2 5 2" xfId="27182"/>
    <cellStyle name="常规 7 2 3 4 2 3 2 2 6" xfId="27183"/>
    <cellStyle name="常规 7 2 3 4 2 3 2 3" xfId="27184"/>
    <cellStyle name="常规 7 2 3 4 2 3 2 3 2" xfId="27187"/>
    <cellStyle name="常规 7 2 3 4 2 3 2 3 2 2" xfId="9873"/>
    <cellStyle name="常规 7 2 3 4 2 3 2 3 3" xfId="2138"/>
    <cellStyle name="常规 7 2 3 4 2 3 2 3 3 2" xfId="9896"/>
    <cellStyle name="常规 7 2 3 4 2 3 2 3 4" xfId="13262"/>
    <cellStyle name="常规 7 2 3 4 2 3 2 3 4 2" xfId="9909"/>
    <cellStyle name="常规 7 2 3 4 2 3 2 3 5" xfId="27189"/>
    <cellStyle name="常规 7 2 3 4 2 3 2 4" xfId="27190"/>
    <cellStyle name="常规 7 2 3 4 2 3 2 4 2" xfId="27194"/>
    <cellStyle name="常规 7 2 3 4 2 3 2 4 2 2" xfId="9944"/>
    <cellStyle name="常规 7 2 3 4 2 3 2 4 3" xfId="27198"/>
    <cellStyle name="常规 7 2 3 4 2 3 2 4 3 2" xfId="27203"/>
    <cellStyle name="常规 7 2 3 4 2 3 2 4 4" xfId="13271"/>
    <cellStyle name="常规 7 2 3 4 2 3 2 4 4 2" xfId="27206"/>
    <cellStyle name="常规 7 2 3 4 2 3 2 4 5" xfId="27208"/>
    <cellStyle name="常规 7 2 3 4 2 3 2 5" xfId="18226"/>
    <cellStyle name="常规 7 2 3 4 2 3 2 5 2" xfId="18230"/>
    <cellStyle name="常规 7 2 3 4 2 3 2 5 2 2" xfId="18235"/>
    <cellStyle name="常规 7 2 3 4 2 3 2 5 3" xfId="18240"/>
    <cellStyle name="常规 7 2 3 4 2 3 2 5 3 2" xfId="18244"/>
    <cellStyle name="常规 7 2 3 4 2 3 2 5 4" xfId="13277"/>
    <cellStyle name="常规 7 2 3 4 2 3 2 6" xfId="18251"/>
    <cellStyle name="常规 7 2 3 4 2 3 2 6 2" xfId="18256"/>
    <cellStyle name="常规 7 2 3 4 2 3 2 7" xfId="18259"/>
    <cellStyle name="常规 7 2 3 4 2 3 2 7 2" xfId="18262"/>
    <cellStyle name="常规 7 2 3 4 2 3 2 8" xfId="18269"/>
    <cellStyle name="常规 7 2 3 4 2 3 2 8 2" xfId="18273"/>
    <cellStyle name="常规 7 2 3 4 2 3 2 9" xfId="18276"/>
    <cellStyle name="常规 7 2 3 4 2 3 3" xfId="27209"/>
    <cellStyle name="常规 7 2 3 4 2 3 3 2" xfId="27210"/>
    <cellStyle name="常规 7 2 3 4 2 3 3 2 2" xfId="27211"/>
    <cellStyle name="常规 7 2 3 4 2 3 3 2 2 2" xfId="27212"/>
    <cellStyle name="常规 7 2 3 4 2 3 3 2 3" xfId="27213"/>
    <cellStyle name="常规 7 2 3 4 2 3 3 2 3 2" xfId="27214"/>
    <cellStyle name="常规 7 2 3 4 2 3 3 2 4" xfId="27215"/>
    <cellStyle name="常规 7 2 3 4 2 3 3 2 4 2" xfId="27216"/>
    <cellStyle name="常规 7 2 3 4 2 3 3 2 5" xfId="27218"/>
    <cellStyle name="常规 7 2 3 4 2 3 3 3" xfId="25741"/>
    <cellStyle name="常规 7 2 3 4 2 3 3 3 2" xfId="25745"/>
    <cellStyle name="常规 7 2 3 4 2 3 3 4" xfId="25751"/>
    <cellStyle name="常规 7 2 3 4 2 3 3 4 2" xfId="25756"/>
    <cellStyle name="常规 7 2 3 4 2 3 3 5" xfId="18281"/>
    <cellStyle name="常规 7 2 3 4 2 3 3 5 2" xfId="18287"/>
    <cellStyle name="常规 7 2 3 4 2 3 3 6" xfId="18290"/>
    <cellStyle name="常规 7 2 3 4 2 3 4" xfId="27219"/>
    <cellStyle name="常规 7 2 3 4 2 3 4 2" xfId="27220"/>
    <cellStyle name="常规 7 2 3 4 2 3 4 2 2" xfId="20705"/>
    <cellStyle name="常规 7 2 3 4 2 3 4 3" xfId="25758"/>
    <cellStyle name="常规 7 2 3 4 2 3 4 3 2" xfId="22021"/>
    <cellStyle name="常规 7 2 3 4 2 3 4 4" xfId="25760"/>
    <cellStyle name="常规 7 2 3 4 2 3 4 4 2" xfId="22597"/>
    <cellStyle name="常规 7 2 3 4 2 3 4 5" xfId="9032"/>
    <cellStyle name="常规 7 2 3 4 2 3 5" xfId="27221"/>
    <cellStyle name="常规 7 2 3 4 2 3 5 2" xfId="27222"/>
    <cellStyle name="常规 7 2 3 4 2 3 5 2 2" xfId="27225"/>
    <cellStyle name="常规 7 2 3 4 2 3 5 3" xfId="25763"/>
    <cellStyle name="常规 7 2 3 4 2 3 5 3 2" xfId="25769"/>
    <cellStyle name="常规 7 2 3 4 2 3 5 4" xfId="25770"/>
    <cellStyle name="常规 7 2 3 4 2 3 5 4 2" xfId="23308"/>
    <cellStyle name="常规 7 2 3 4 2 3 5 5" xfId="9041"/>
    <cellStyle name="常规 7 2 3 4 2 3 6" xfId="27226"/>
    <cellStyle name="常规 7 2 3 4 2 3 6 2" xfId="27227"/>
    <cellStyle name="常规 7 2 3 4 2 3 6 2 2" xfId="27230"/>
    <cellStyle name="常规 7 2 3 4 2 3 6 3" xfId="25775"/>
    <cellStyle name="常规 7 2 3 4 2 3 6 3 2" xfId="25781"/>
    <cellStyle name="常规 7 2 3 4 2 3 6 4" xfId="25783"/>
    <cellStyle name="常规 7 2 3 4 2 3 7" xfId="27231"/>
    <cellStyle name="常规 7 2 3 4 2 3 7 2" xfId="27232"/>
    <cellStyle name="常规 7 2 3 4 2 3 8" xfId="27233"/>
    <cellStyle name="常规 7 2 3 4 2 3 8 2" xfId="27235"/>
    <cellStyle name="常规 7 2 3 4 2 3 9" xfId="27236"/>
    <cellStyle name="常规 7 2 3 4 2 3 9 2" xfId="27237"/>
    <cellStyle name="常规 7 2 3 4 2 4" xfId="27238"/>
    <cellStyle name="常规 7 2 3 4 2 4 10" xfId="7733"/>
    <cellStyle name="常规 7 2 3 4 2 4 2" xfId="27239"/>
    <cellStyle name="常规 7 2 3 4 2 4 2 2" xfId="27240"/>
    <cellStyle name="常规 7 2 3 4 2 4 2 2 2" xfId="23682"/>
    <cellStyle name="常规 7 2 3 4 2 4 2 2 2 2" xfId="21819"/>
    <cellStyle name="常规 7 2 3 4 2 4 2 2 3" xfId="23687"/>
    <cellStyle name="常规 7 2 3 4 2 4 2 2 3 2" xfId="23691"/>
    <cellStyle name="常规 7 2 3 4 2 4 2 2 4" xfId="23695"/>
    <cellStyle name="常规 7 2 3 4 2 4 2 2 4 2" xfId="23698"/>
    <cellStyle name="常规 7 2 3 4 2 4 2 2 5" xfId="23702"/>
    <cellStyle name="常规 7 2 3 4 2 4 2 3" xfId="27242"/>
    <cellStyle name="常规 7 2 3 4 2 4 2 3 2" xfId="7985"/>
    <cellStyle name="常规 7 2 3 4 2 4 2 4" xfId="27243"/>
    <cellStyle name="常规 7 2 3 4 2 4 2 4 2" xfId="8020"/>
    <cellStyle name="常规 7 2 3 4 2 4 2 5" xfId="18345"/>
    <cellStyle name="常规 7 2 3 4 2 4 2 5 2" xfId="1535"/>
    <cellStyle name="常规 7 2 3 4 2 4 2 6" xfId="18349"/>
    <cellStyle name="常规 7 2 3 4 2 4 3" xfId="27244"/>
    <cellStyle name="常规 7 2 3 4 2 4 3 2" xfId="27245"/>
    <cellStyle name="常规 7 2 3 4 2 4 3 2 2" xfId="23794"/>
    <cellStyle name="常规 7 2 3 4 2 4 3 3" xfId="25799"/>
    <cellStyle name="常规 7 2 3 4 2 4 3 3 2" xfId="8104"/>
    <cellStyle name="常规 7 2 3 4 2 4 3 4" xfId="25801"/>
    <cellStyle name="常规 7 2 3 4 2 4 3 4 2" xfId="8130"/>
    <cellStyle name="常规 7 2 3 4 2 4 3 5" xfId="18353"/>
    <cellStyle name="常规 7 2 3 4 2 4 4" xfId="27246"/>
    <cellStyle name="常规 7 2 3 4 2 4 4 2" xfId="27247"/>
    <cellStyle name="常规 7 2 3 4 2 4 4 2 2" xfId="23886"/>
    <cellStyle name="常规 7 2 3 4 2 4 4 3" xfId="24506"/>
    <cellStyle name="常规 7 2 3 4 2 4 4 3 2" xfId="8178"/>
    <cellStyle name="常规 7 2 3 4 2 4 4 4" xfId="24509"/>
    <cellStyle name="常规 7 2 3 4 2 4 4 4 2" xfId="24514"/>
    <cellStyle name="常规 7 2 3 4 2 4 4 5" xfId="9062"/>
    <cellStyle name="常规 7 2 3 4 2 4 5" xfId="27248"/>
    <cellStyle name="常规 7 2 3 4 2 4 5 2" xfId="27249"/>
    <cellStyle name="常规 7 2 3 4 2 4 5 2 2" xfId="27252"/>
    <cellStyle name="常规 7 2 3 4 2 4 5 3" xfId="24519"/>
    <cellStyle name="常规 7 2 3 4 2 4 5 3 2" xfId="27255"/>
    <cellStyle name="常规 7 2 3 4 2 4 5 4" xfId="27256"/>
    <cellStyle name="常规 7 2 3 4 2 4 6" xfId="27257"/>
    <cellStyle name="常规 7 2 3 4 2 4 6 2" xfId="27258"/>
    <cellStyle name="常规 7 2 3 4 2 4 7" xfId="27259"/>
    <cellStyle name="常规 7 2 3 4 2 4 7 2" xfId="27261"/>
    <cellStyle name="常规 7 2 3 4 2 4 8" xfId="27262"/>
    <cellStyle name="常规 7 2 3 4 2 4 8 2" xfId="27263"/>
    <cellStyle name="常规 7 2 3 4 2 4 9" xfId="27264"/>
    <cellStyle name="常规 7 2 3 4 2 5" xfId="13185"/>
    <cellStyle name="常规 7 2 3 4 2 5 2" xfId="27265"/>
    <cellStyle name="常规 7 2 3 4 2 5 2 2" xfId="27266"/>
    <cellStyle name="常规 7 2 3 4 2 5 2 2 2" xfId="24051"/>
    <cellStyle name="常规 7 2 3 4 2 5 2 3" xfId="27267"/>
    <cellStyle name="常规 7 2 3 4 2 5 2 3 2" xfId="3159"/>
    <cellStyle name="常规 7 2 3 4 2 5 2 4" xfId="27268"/>
    <cellStyle name="常规 7 2 3 4 2 5 2 4 2" xfId="3233"/>
    <cellStyle name="常规 7 2 3 4 2 5 2 5" xfId="18378"/>
    <cellStyle name="常规 7 2 3 4 2 5 3" xfId="27270"/>
    <cellStyle name="常规 7 2 3 4 2 5 3 2" xfId="27271"/>
    <cellStyle name="常规 7 2 3 4 2 5 4" xfId="27272"/>
    <cellStyle name="常规 7 2 3 4 2 5 4 2" xfId="27273"/>
    <cellStyle name="常规 7 2 3 4 2 5 5" xfId="27274"/>
    <cellStyle name="常规 7 2 3 4 2 5 5 2" xfId="27276"/>
    <cellStyle name="常规 7 2 3 4 2 5 6" xfId="27277"/>
    <cellStyle name="常规 7 2 3 4 2 6" xfId="27278"/>
    <cellStyle name="常规 7 2 3 4 2 6 2" xfId="27279"/>
    <cellStyle name="常规 7 2 3 4 2 6 2 2" xfId="27280"/>
    <cellStyle name="常规 7 2 3 4 2 6 3" xfId="27282"/>
    <cellStyle name="常规 7 2 3 4 2 6 3 2" xfId="27283"/>
    <cellStyle name="常规 7 2 3 4 2 6 4" xfId="27284"/>
    <cellStyle name="常规 7 2 3 4 2 6 4 2" xfId="15408"/>
    <cellStyle name="常规 7 2 3 4 2 6 5" xfId="27285"/>
    <cellStyle name="常规 7 2 3 4 2 7" xfId="27286"/>
    <cellStyle name="常规 7 2 3 4 2 7 2" xfId="27287"/>
    <cellStyle name="常规 7 2 3 4 2 7 2 2" xfId="27288"/>
    <cellStyle name="常规 7 2 3 4 2 7 3" xfId="27290"/>
    <cellStyle name="常规 7 2 3 4 2 7 3 2" xfId="27291"/>
    <cellStyle name="常规 7 2 3 4 2 7 4" xfId="27293"/>
    <cellStyle name="常规 7 2 3 4 2 7 4 2" xfId="19539"/>
    <cellStyle name="常规 7 2 3 4 2 7 5" xfId="27294"/>
    <cellStyle name="常规 7 2 3 4 2 8" xfId="27295"/>
    <cellStyle name="常规 7 2 3 4 2 8 2" xfId="27296"/>
    <cellStyle name="常规 7 2 3 4 2 8 2 2" xfId="27297"/>
    <cellStyle name="常规 7 2 3 4 2 8 3" xfId="27298"/>
    <cellStyle name="常规 7 2 3 4 2 8 3 2" xfId="27299"/>
    <cellStyle name="常规 7 2 3 4 2 8 4" xfId="27301"/>
    <cellStyle name="常规 7 2 3 4 2 9" xfId="27304"/>
    <cellStyle name="常规 7 2 3 4 2 9 2" xfId="27305"/>
    <cellStyle name="常规 7 2 3 4 3" xfId="27306"/>
    <cellStyle name="常规 7 2 3 4 3 10" xfId="27309"/>
    <cellStyle name="常规 7 2 3 4 3 10 2" xfId="27312"/>
    <cellStyle name="常规 7 2 3 4 3 11" xfId="1256"/>
    <cellStyle name="常规 7 2 3 4 3 2" xfId="27313"/>
    <cellStyle name="常规 7 2 3 4 3 2 10" xfId="26958"/>
    <cellStyle name="常规 7 2 3 4 3 2 11" xfId="27315"/>
    <cellStyle name="常规 7 2 3 4 3 2 2" xfId="27316"/>
    <cellStyle name="常规 7 2 3 4 3 2 2 2" xfId="27317"/>
    <cellStyle name="常规 7 2 3 4 3 2 2 2 2" xfId="27318"/>
    <cellStyle name="常规 7 2 3 4 3 2 2 2 2 2" xfId="27319"/>
    <cellStyle name="常规 7 2 3 4 3 2 2 2 2 2 2" xfId="26967"/>
    <cellStyle name="常规 7 2 3 4 3 2 2 2 2 3" xfId="27320"/>
    <cellStyle name="常规 7 2 3 4 3 2 2 2 2 3 2" xfId="27322"/>
    <cellStyle name="常规 7 2 3 4 3 2 2 2 2 4" xfId="13316"/>
    <cellStyle name="常规 7 2 3 4 3 2 2 2 2 4 2" xfId="27323"/>
    <cellStyle name="常规 7 2 3 4 3 2 2 2 2 5" xfId="27326"/>
    <cellStyle name="常规 7 2 3 4 3 2 2 2 3" xfId="27327"/>
    <cellStyle name="常规 7 2 3 4 3 2 2 2 3 2" xfId="22319"/>
    <cellStyle name="常规 7 2 3 4 3 2 2 2 4" xfId="21045"/>
    <cellStyle name="常规 7 2 3 4 3 2 2 2 4 2" xfId="21047"/>
    <cellStyle name="常规 7 2 3 4 3 2 2 2 5" xfId="21051"/>
    <cellStyle name="常规 7 2 3 4 3 2 2 2 5 2" xfId="21053"/>
    <cellStyle name="常规 7 2 3 4 3 2 2 2 6" xfId="21055"/>
    <cellStyle name="常规 7 2 3 4 3 2 2 3" xfId="27329"/>
    <cellStyle name="常规 7 2 3 4 3 2 2 3 2" xfId="27330"/>
    <cellStyle name="常规 7 2 3 4 3 2 2 3 2 2" xfId="27332"/>
    <cellStyle name="常规 7 2 3 4 3 2 2 3 3" xfId="7489"/>
    <cellStyle name="常规 7 2 3 4 3 2 2 3 3 2" xfId="7495"/>
    <cellStyle name="常规 7 2 3 4 3 2 2 3 4" xfId="7499"/>
    <cellStyle name="常规 7 2 3 4 3 2 2 3 4 2" xfId="7508"/>
    <cellStyle name="常规 7 2 3 4 3 2 2 3 5" xfId="7514"/>
    <cellStyle name="常规 7 2 3 4 3 2 2 4" xfId="27334"/>
    <cellStyle name="常规 7 2 3 4 3 2 2 4 2" xfId="27335"/>
    <cellStyle name="常规 7 2 3 4 3 2 2 4 2 2" xfId="27337"/>
    <cellStyle name="常规 7 2 3 4 3 2 2 4 3" xfId="7531"/>
    <cellStyle name="常规 7 2 3 4 3 2 2 4 3 2" xfId="27339"/>
    <cellStyle name="常规 7 2 3 4 3 2 2 4 4" xfId="13498"/>
    <cellStyle name="常规 7 2 3 4 3 2 2 4 4 2" xfId="21059"/>
    <cellStyle name="常规 7 2 3 4 3 2 2 4 5" xfId="21063"/>
    <cellStyle name="常规 7 2 3 4 3 2 2 5" xfId="27343"/>
    <cellStyle name="常规 7 2 3 4 3 2 2 5 2" xfId="2660"/>
    <cellStyle name="常规 7 2 3 4 3 2 2 5 2 2" xfId="2676"/>
    <cellStyle name="常规 7 2 3 4 3 2 2 5 3" xfId="3491"/>
    <cellStyle name="常规 7 2 3 4 3 2 2 5 3 2" xfId="3497"/>
    <cellStyle name="常规 7 2 3 4 3 2 2 5 4" xfId="3898"/>
    <cellStyle name="常规 7 2 3 4 3 2 2 6" xfId="27346"/>
    <cellStyle name="常规 7 2 3 4 3 2 2 6 2" xfId="27347"/>
    <cellStyle name="常规 7 2 3 4 3 2 2 7" xfId="27351"/>
    <cellStyle name="常规 7 2 3 4 3 2 2 7 2" xfId="27353"/>
    <cellStyle name="常规 7 2 3 4 3 2 2 8" xfId="25386"/>
    <cellStyle name="常规 7 2 3 4 3 2 2 8 2" xfId="25390"/>
    <cellStyle name="常规 7 2 3 4 3 2 2 9" xfId="25446"/>
    <cellStyle name="常规 7 2 3 4 3 2 3" xfId="27354"/>
    <cellStyle name="常规 7 2 3 4 3 2 3 2" xfId="27355"/>
    <cellStyle name="常规 7 2 3 4 3 2 3 2 2" xfId="15102"/>
    <cellStyle name="常规 7 2 3 4 3 2 3 2 2 2" xfId="21216"/>
    <cellStyle name="常规 7 2 3 4 3 2 3 2 3" xfId="27356"/>
    <cellStyle name="常规 7 2 3 4 3 2 3 2 3 2" xfId="21229"/>
    <cellStyle name="常规 7 2 3 4 3 2 3 2 4" xfId="21101"/>
    <cellStyle name="常规 7 2 3 4 3 2 3 2 4 2" xfId="21103"/>
    <cellStyle name="常规 7 2 3 4 3 2 3 2 5" xfId="21106"/>
    <cellStyle name="常规 7 2 3 4 3 2 3 3" xfId="27357"/>
    <cellStyle name="常规 7 2 3 4 3 2 3 3 2" xfId="27358"/>
    <cellStyle name="常规 7 2 3 4 3 2 3 4" xfId="27360"/>
    <cellStyle name="常规 7 2 3 4 3 2 3 4 2" xfId="27361"/>
    <cellStyle name="常规 7 2 3 4 3 2 3 5" xfId="27364"/>
    <cellStyle name="常规 7 2 3 4 3 2 3 5 2" xfId="27365"/>
    <cellStyle name="常规 7 2 3 4 3 2 3 6" xfId="27370"/>
    <cellStyle name="常规 7 2 3 4 3 2 4" xfId="27371"/>
    <cellStyle name="常规 7 2 3 4 3 2 4 2" xfId="27372"/>
    <cellStyle name="常规 7 2 3 4 3 2 4 2 2" xfId="27374"/>
    <cellStyle name="常规 7 2 3 4 3 2 4 3" xfId="27375"/>
    <cellStyle name="常规 7 2 3 4 3 2 4 3 2" xfId="27376"/>
    <cellStyle name="常规 7 2 3 4 3 2 4 4" xfId="27380"/>
    <cellStyle name="常规 7 2 3 4 3 2 4 4 2" xfId="27381"/>
    <cellStyle name="常规 7 2 3 4 3 2 4 5" xfId="9117"/>
    <cellStyle name="常规 7 2 3 4 3 2 5" xfId="27383"/>
    <cellStyle name="常规 7 2 3 4 3 2 5 2" xfId="27384"/>
    <cellStyle name="常规 7 2 3 4 3 2 5 2 2" xfId="27385"/>
    <cellStyle name="常规 7 2 3 4 3 2 5 3" xfId="27386"/>
    <cellStyle name="常规 7 2 3 4 3 2 5 3 2" xfId="27387"/>
    <cellStyle name="常规 7 2 3 4 3 2 5 4" xfId="27389"/>
    <cellStyle name="常规 7 2 3 4 3 2 5 4 2" xfId="27390"/>
    <cellStyle name="常规 7 2 3 4 3 2 5 5" xfId="9123"/>
    <cellStyle name="常规 7 2 3 4 3 2 6" xfId="21014"/>
    <cellStyle name="常规 7 2 3 4 3 2 6 2" xfId="27392"/>
    <cellStyle name="常规 7 2 3 4 3 2 6 2 2" xfId="27393"/>
    <cellStyle name="常规 7 2 3 4 3 2 6 3" xfId="27394"/>
    <cellStyle name="常规 7 2 3 4 3 2 6 3 2" xfId="27395"/>
    <cellStyle name="常规 7 2 3 4 3 2 6 4" xfId="27397"/>
    <cellStyle name="常规 7 2 3 4 3 2 7" xfId="27399"/>
    <cellStyle name="常规 7 2 3 4 3 2 7 2" xfId="27400"/>
    <cellStyle name="常规 7 2 3 4 3 2 8" xfId="27401"/>
    <cellStyle name="常规 7 2 3 4 3 2 8 2" xfId="27402"/>
    <cellStyle name="常规 7 2 3 4 3 2 9" xfId="27403"/>
    <cellStyle name="常规 7 2 3 4 3 2 9 2" xfId="27404"/>
    <cellStyle name="常规 7 2 3 4 3 3" xfId="27134"/>
    <cellStyle name="常规 7 2 3 4 3 3 10" xfId="27405"/>
    <cellStyle name="常规 7 2 3 4 3 3 2" xfId="27407"/>
    <cellStyle name="常规 7 2 3 4 3 3 2 2" xfId="27408"/>
    <cellStyle name="常规 7 2 3 4 3 3 2 2 2" xfId="15659"/>
    <cellStyle name="常规 7 2 3 4 3 3 2 2 2 2" xfId="15661"/>
    <cellStyle name="常规 7 2 3 4 3 3 2 2 3" xfId="15663"/>
    <cellStyle name="常规 7 2 3 4 3 3 2 2 3 2" xfId="15667"/>
    <cellStyle name="常规 7 2 3 4 3 3 2 2 4" xfId="15669"/>
    <cellStyle name="常规 7 2 3 4 3 3 2 2 4 2" xfId="21192"/>
    <cellStyle name="常规 7 2 3 4 3 3 2 2 5" xfId="21195"/>
    <cellStyle name="常规 7 2 3 4 3 3 2 3" xfId="27409"/>
    <cellStyle name="常规 7 2 3 4 3 3 2 3 2" xfId="15684"/>
    <cellStyle name="常规 7 2 3 4 3 3 2 4" xfId="27410"/>
    <cellStyle name="常规 7 2 3 4 3 3 2 4 2" xfId="15702"/>
    <cellStyle name="常规 7 2 3 4 3 3 2 5" xfId="18460"/>
    <cellStyle name="常规 7 2 3 4 3 3 2 5 2" xfId="15724"/>
    <cellStyle name="常规 7 2 3 4 3 3 2 6" xfId="8495"/>
    <cellStyle name="常规 7 2 3 4 3 3 3" xfId="27411"/>
    <cellStyle name="常规 7 2 3 4 3 3 3 2" xfId="27412"/>
    <cellStyle name="常规 7 2 3 4 3 3 3 2 2" xfId="15966"/>
    <cellStyle name="常规 7 2 3 4 3 3 3 3" xfId="25826"/>
    <cellStyle name="常规 7 2 3 4 3 3 3 3 2" xfId="15988"/>
    <cellStyle name="常规 7 2 3 4 3 3 3 4" xfId="25828"/>
    <cellStyle name="常规 7 2 3 4 3 3 3 4 2" xfId="16010"/>
    <cellStyle name="常规 7 2 3 4 3 3 3 5" xfId="18479"/>
    <cellStyle name="常规 7 2 3 4 3 3 4" xfId="27413"/>
    <cellStyle name="常规 7 2 3 4 3 3 4 2" xfId="27414"/>
    <cellStyle name="常规 7 2 3 4 3 3 4 2 2" xfId="16199"/>
    <cellStyle name="常规 7 2 3 4 3 3 4 3" xfId="25831"/>
    <cellStyle name="常规 7 2 3 4 3 3 4 3 2" xfId="16221"/>
    <cellStyle name="常规 7 2 3 4 3 3 4 4" xfId="27415"/>
    <cellStyle name="常规 7 2 3 4 3 3 4 4 2" xfId="16254"/>
    <cellStyle name="常规 7 2 3 4 3 3 4 5" xfId="18491"/>
    <cellStyle name="常规 7 2 3 4 3 3 5" xfId="27416"/>
    <cellStyle name="常规 7 2 3 4 3 3 5 2" xfId="27417"/>
    <cellStyle name="常规 7 2 3 4 3 3 5 2 2" xfId="16337"/>
    <cellStyle name="常规 7 2 3 4 3 3 5 3" xfId="25834"/>
    <cellStyle name="常规 7 2 3 4 3 3 5 3 2" xfId="16351"/>
    <cellStyle name="常规 7 2 3 4 3 3 5 4" xfId="27418"/>
    <cellStyle name="常规 7 2 3 4 3 3 6" xfId="27419"/>
    <cellStyle name="常规 7 2 3 4 3 3 6 2" xfId="12290"/>
    <cellStyle name="常规 7 2 3 4 3 3 7" xfId="27420"/>
    <cellStyle name="常规 7 2 3 4 3 3 7 2" xfId="12308"/>
    <cellStyle name="常规 7 2 3 4 3 3 8" xfId="27421"/>
    <cellStyle name="常规 7 2 3 4 3 3 8 2" xfId="27422"/>
    <cellStyle name="常规 7 2 3 4 3 3 9" xfId="19624"/>
    <cellStyle name="常规 7 2 3 4 3 4" xfId="27423"/>
    <cellStyle name="常规 7 2 3 4 3 4 2" xfId="27425"/>
    <cellStyle name="常规 7 2 3 4 3 4 2 2" xfId="27426"/>
    <cellStyle name="常规 7 2 3 4 3 4 2 2 2" xfId="16560"/>
    <cellStyle name="常规 7 2 3 4 3 4 2 3" xfId="27427"/>
    <cellStyle name="常规 7 2 3 4 3 4 2 3 2" xfId="6340"/>
    <cellStyle name="常规 7 2 3 4 3 4 2 4" xfId="27428"/>
    <cellStyle name="常规 7 2 3 4 3 4 2 4 2" xfId="5952"/>
    <cellStyle name="常规 7 2 3 4 3 4 2 5" xfId="18551"/>
    <cellStyle name="常规 7 2 3 4 3 4 3" xfId="27429"/>
    <cellStyle name="常规 7 2 3 4 3 4 3 2" xfId="27430"/>
    <cellStyle name="常规 7 2 3 4 3 4 4" xfId="27431"/>
    <cellStyle name="常规 7 2 3 4 3 4 4 2" xfId="27432"/>
    <cellStyle name="常规 7 2 3 4 3 4 5" xfId="27433"/>
    <cellStyle name="常规 7 2 3 4 3 4 5 2" xfId="27434"/>
    <cellStyle name="常规 7 2 3 4 3 4 6" xfId="27435"/>
    <cellStyle name="常规 7 2 3 4 3 5" xfId="13192"/>
    <cellStyle name="常规 7 2 3 4 3 5 2" xfId="27436"/>
    <cellStyle name="常规 7 2 3 4 3 5 2 2" xfId="27437"/>
    <cellStyle name="常规 7 2 3 4 3 5 3" xfId="27438"/>
    <cellStyle name="常规 7 2 3 4 3 5 3 2" xfId="2764"/>
    <cellStyle name="常规 7 2 3 4 3 5 4" xfId="27439"/>
    <cellStyle name="常规 7 2 3 4 3 5 4 2" xfId="2909"/>
    <cellStyle name="常规 7 2 3 4 3 5 5" xfId="27440"/>
    <cellStyle name="常规 7 2 3 4 3 6" xfId="27441"/>
    <cellStyle name="常规 7 2 3 4 3 6 2" xfId="27442"/>
    <cellStyle name="常规 7 2 3 4 3 6 2 2" xfId="27443"/>
    <cellStyle name="常规 7 2 3 4 3 6 3" xfId="27444"/>
    <cellStyle name="常规 7 2 3 4 3 6 3 2" xfId="3162"/>
    <cellStyle name="常规 7 2 3 4 3 6 4" xfId="27445"/>
    <cellStyle name="常规 7 2 3 4 3 6 4 2" xfId="3237"/>
    <cellStyle name="常规 7 2 3 4 3 6 5" xfId="27446"/>
    <cellStyle name="常规 7 2 3 4 3 7" xfId="27447"/>
    <cellStyle name="常规 7 2 3 4 3 7 2" xfId="27448"/>
    <cellStyle name="常规 7 2 3 4 3 7 2 2" xfId="27449"/>
    <cellStyle name="常规 7 2 3 4 3 7 3" xfId="27450"/>
    <cellStyle name="常规 7 2 3 4 3 7 3 2" xfId="3383"/>
    <cellStyle name="常规 7 2 3 4 3 7 4" xfId="27451"/>
    <cellStyle name="常规 7 2 3 4 3 8" xfId="27452"/>
    <cellStyle name="常规 7 2 3 4 3 8 2" xfId="27454"/>
    <cellStyle name="常规 7 2 3 4 3 9" xfId="27455"/>
    <cellStyle name="常规 7 2 3 4 3 9 2" xfId="27456"/>
    <cellStyle name="常规 7 2 3 4 4" xfId="27457"/>
    <cellStyle name="常规 7 2 3 4 4 10" xfId="27459"/>
    <cellStyle name="常规 7 2 3 4 4 10 2" xfId="27460"/>
    <cellStyle name="常规 7 2 3 4 4 11" xfId="27461"/>
    <cellStyle name="常规 7 2 3 4 4 12" xfId="27462"/>
    <cellStyle name="常规 7 2 3 4 4 2" xfId="27463"/>
    <cellStyle name="常规 7 2 3 4 4 2 10" xfId="27464"/>
    <cellStyle name="常规 7 2 3 4 4 2 11" xfId="27465"/>
    <cellStyle name="常规 7 2 3 4 4 2 2" xfId="27466"/>
    <cellStyle name="常规 7 2 3 4 4 2 2 2" xfId="27467"/>
    <cellStyle name="常规 7 2 3 4 4 2 2 2 2" xfId="25973"/>
    <cellStyle name="常规 7 2 3 4 4 2 2 2 2 2" xfId="25975"/>
    <cellStyle name="常规 7 2 3 4 4 2 2 2 2 2 2" xfId="27468"/>
    <cellStyle name="常规 7 2 3 4 4 2 2 2 2 3" xfId="27469"/>
    <cellStyle name="常规 7 2 3 4 4 2 2 2 2 3 2" xfId="27470"/>
    <cellStyle name="常规 7 2 3 4 4 2 2 2 2 4" xfId="9307"/>
    <cellStyle name="常规 7 2 3 4 4 2 2 2 2 4 2" xfId="27471"/>
    <cellStyle name="常规 7 2 3 4 4 2 2 2 2 5" xfId="27472"/>
    <cellStyle name="常规 7 2 3 4 4 2 2 2 3" xfId="25977"/>
    <cellStyle name="常规 7 2 3 4 4 2 2 2 3 2" xfId="25980"/>
    <cellStyle name="常规 7 2 3 4 4 2 2 2 4" xfId="21535"/>
    <cellStyle name="常规 7 2 3 4 4 2 2 2 4 2" xfId="27473"/>
    <cellStyle name="常规 7 2 3 4 4 2 2 2 5" xfId="27476"/>
    <cellStyle name="常规 7 2 3 4 4 2 2 2 5 2" xfId="27478"/>
    <cellStyle name="常规 7 2 3 4 4 2 2 2 6" xfId="27481"/>
    <cellStyle name="常规 7 2 3 4 4 2 2 3" xfId="27483"/>
    <cellStyle name="常规 7 2 3 4 4 2 2 3 2" xfId="25992"/>
    <cellStyle name="常规 7 2 3 4 4 2 2 3 2 2" xfId="25995"/>
    <cellStyle name="常规 7 2 3 4 4 2 2 3 3" xfId="1702"/>
    <cellStyle name="常规 7 2 3 4 4 2 2 3 3 2" xfId="27485"/>
    <cellStyle name="常规 7 2 3 4 4 2 2 3 4" xfId="13804"/>
    <cellStyle name="常规 7 2 3 4 4 2 2 3 4 2" xfId="27490"/>
    <cellStyle name="常规 7 2 3 4 4 2 2 3 5" xfId="27494"/>
    <cellStyle name="常规 7 2 3 4 4 2 2 4" xfId="27496"/>
    <cellStyle name="常规 7 2 3 4 4 2 2 4 2" xfId="26008"/>
    <cellStyle name="常规 7 2 3 4 4 2 2 4 2 2" xfId="26012"/>
    <cellStyle name="常规 7 2 3 4 4 2 2 4 3" xfId="1709"/>
    <cellStyle name="常规 7 2 3 4 4 2 2 4 3 2" xfId="27499"/>
    <cellStyle name="常规 7 2 3 4 4 2 2 4 4" xfId="13813"/>
    <cellStyle name="常规 7 2 3 4 4 2 2 4 4 2" xfId="27504"/>
    <cellStyle name="常规 7 2 3 4 4 2 2 4 5" xfId="27507"/>
    <cellStyle name="常规 7 2 3 4 4 2 2 5" xfId="27510"/>
    <cellStyle name="常规 7 2 3 4 4 2 2 5 2" xfId="26021"/>
    <cellStyle name="常规 7 2 3 4 4 2 2 5 2 2" xfId="17991"/>
    <cellStyle name="常规 7 2 3 4 4 2 2 5 3" xfId="447"/>
    <cellStyle name="常规 7 2 3 4 4 2 2 5 3 2" xfId="27513"/>
    <cellStyle name="常规 7 2 3 4 4 2 2 5 4" xfId="13818"/>
    <cellStyle name="常规 7 2 3 4 4 2 2 6" xfId="21861"/>
    <cellStyle name="常规 7 2 3 4 4 2 2 6 2" xfId="27516"/>
    <cellStyle name="常规 7 2 3 4 4 2 2 7" xfId="27518"/>
    <cellStyle name="常规 7 2 3 4 4 2 2 7 2" xfId="27520"/>
    <cellStyle name="常规 7 2 3 4 4 2 2 8" xfId="26700"/>
    <cellStyle name="常规 7 2 3 4 4 2 2 8 2" xfId="26704"/>
    <cellStyle name="常规 7 2 3 4 4 2 2 9" xfId="26711"/>
    <cellStyle name="常规 7 2 3 4 4 2 3" xfId="27521"/>
    <cellStyle name="常规 7 2 3 4 4 2 3 2" xfId="27522"/>
    <cellStyle name="常规 7 2 3 4 4 2 3 2 2" xfId="24635"/>
    <cellStyle name="常规 7 2 3 4 4 2 3 2 2 2" xfId="24638"/>
    <cellStyle name="常规 7 2 3 4 4 2 3 2 3" xfId="24641"/>
    <cellStyle name="常规 7 2 3 4 4 2 3 2 3 2" xfId="24645"/>
    <cellStyle name="常规 7 2 3 4 4 2 3 2 4" xfId="21548"/>
    <cellStyle name="常规 7 2 3 4 4 2 3 2 4 2" xfId="27523"/>
    <cellStyle name="常规 7 2 3 4 4 2 3 2 5" xfId="27525"/>
    <cellStyle name="常规 7 2 3 4 4 2 3 3" xfId="27527"/>
    <cellStyle name="常规 7 2 3 4 4 2 3 3 2" xfId="26070"/>
    <cellStyle name="常规 7 2 3 4 4 2 3 4" xfId="27528"/>
    <cellStyle name="常规 7 2 3 4 4 2 3 4 2" xfId="26083"/>
    <cellStyle name="常规 7 2 3 4 4 2 3 5" xfId="27530"/>
    <cellStyle name="常规 7 2 3 4 4 2 3 5 2" xfId="27532"/>
    <cellStyle name="常规 7 2 3 4 4 2 3 6" xfId="21870"/>
    <cellStyle name="常规 7 2 3 4 4 2 4" xfId="27533"/>
    <cellStyle name="常规 7 2 3 4 4 2 4 2" xfId="27534"/>
    <cellStyle name="常规 7 2 3 4 4 2 4 2 2" xfId="27536"/>
    <cellStyle name="常规 7 2 3 4 4 2 4 3" xfId="27537"/>
    <cellStyle name="常规 7 2 3 4 4 2 4 3 2" xfId="27540"/>
    <cellStyle name="常规 7 2 3 4 4 2 4 4" xfId="27541"/>
    <cellStyle name="常规 7 2 3 4 4 2 4 4 2" xfId="27543"/>
    <cellStyle name="常规 7 2 3 4 4 2 4 5" xfId="27546"/>
    <cellStyle name="常规 7 2 3 4 4 2 5" xfId="27547"/>
    <cellStyle name="常规 7 2 3 4 4 2 5 2" xfId="27548"/>
    <cellStyle name="常规 7 2 3 4 4 2 5 2 2" xfId="27549"/>
    <cellStyle name="常规 7 2 3 4 4 2 5 3" xfId="27550"/>
    <cellStyle name="常规 7 2 3 4 4 2 5 3 2" xfId="27551"/>
    <cellStyle name="常规 7 2 3 4 4 2 5 4" xfId="27552"/>
    <cellStyle name="常规 7 2 3 4 4 2 5 4 2" xfId="27553"/>
    <cellStyle name="常规 7 2 3 4 4 2 5 5" xfId="27555"/>
    <cellStyle name="常规 7 2 3 4 4 2 6" xfId="27556"/>
    <cellStyle name="常规 7 2 3 4 4 2 6 2" xfId="27557"/>
    <cellStyle name="常规 7 2 3 4 4 2 6 2 2" xfId="27559"/>
    <cellStyle name="常规 7 2 3 4 4 2 6 3" xfId="27560"/>
    <cellStyle name="常规 7 2 3 4 4 2 6 3 2" xfId="27562"/>
    <cellStyle name="常规 7 2 3 4 4 2 6 4" xfId="27563"/>
    <cellStyle name="常规 7 2 3 4 4 2 7" xfId="27565"/>
    <cellStyle name="常规 7 2 3 4 4 2 7 2" xfId="27566"/>
    <cellStyle name="常规 7 2 3 4 4 2 8" xfId="27568"/>
    <cellStyle name="常规 7 2 3 4 4 2 8 2" xfId="27569"/>
    <cellStyle name="常规 7 2 3 4 4 2 9" xfId="27570"/>
    <cellStyle name="常规 7 2 3 4 4 2 9 2" xfId="27571"/>
    <cellStyle name="常规 7 2 3 4 4 3" xfId="9003"/>
    <cellStyle name="常规 7 2 3 4 4 3 2" xfId="27572"/>
    <cellStyle name="常规 7 2 3 4 4 3 2 2" xfId="27573"/>
    <cellStyle name="常规 7 2 3 4 4 3 2 2 2" xfId="17464"/>
    <cellStyle name="常规 7 2 3 4 4 3 2 2 2 2" xfId="17467"/>
    <cellStyle name="常规 7 2 3 4 4 3 2 2 3" xfId="17470"/>
    <cellStyle name="常规 7 2 3 4 4 3 2 2 3 2" xfId="6113"/>
    <cellStyle name="常规 7 2 3 4 4 3 2 2 4" xfId="17474"/>
    <cellStyle name="常规 7 2 3 4 4 3 2 2 4 2" xfId="1668"/>
    <cellStyle name="常规 7 2 3 4 4 3 2 2 5" xfId="27574"/>
    <cellStyle name="常规 7 2 3 4 4 3 2 3" xfId="27577"/>
    <cellStyle name="常规 7 2 3 4 4 3 2 3 2" xfId="17493"/>
    <cellStyle name="常规 7 2 3 4 4 3 2 4" xfId="27578"/>
    <cellStyle name="常规 7 2 3 4 4 3 2 4 2" xfId="12343"/>
    <cellStyle name="常规 7 2 3 4 4 3 2 5" xfId="18629"/>
    <cellStyle name="常规 7 2 3 4 4 3 2 5 2" xfId="17528"/>
    <cellStyle name="常规 7 2 3 4 4 3 2 6" xfId="21894"/>
    <cellStyle name="常规 7 2 3 4 4 3 3" xfId="27579"/>
    <cellStyle name="常规 7 2 3 4 4 3 3 2" xfId="27580"/>
    <cellStyle name="常规 7 2 3 4 4 3 3 2 2" xfId="17694"/>
    <cellStyle name="常规 7 2 3 4 4 3 3 3" xfId="25857"/>
    <cellStyle name="常规 7 2 3 4 4 3 3 3 2" xfId="17718"/>
    <cellStyle name="常规 7 2 3 4 4 3 3 4" xfId="27581"/>
    <cellStyle name="常规 7 2 3 4 4 3 3 4 2" xfId="17742"/>
    <cellStyle name="常规 7 2 3 4 4 3 3 5" xfId="18632"/>
    <cellStyle name="常规 7 2 3 4 4 3 4" xfId="27582"/>
    <cellStyle name="常规 7 2 3 4 4 3 4 2" xfId="27583"/>
    <cellStyle name="常规 7 2 3 4 4 3 4 2 2" xfId="17831"/>
    <cellStyle name="常规 7 2 3 4 4 3 4 3" xfId="25860"/>
    <cellStyle name="常规 7 2 3 4 4 3 4 3 2" xfId="17851"/>
    <cellStyle name="常规 7 2 3 4 4 3 4 4" xfId="27584"/>
    <cellStyle name="常规 7 2 3 4 4 3 4 4 2" xfId="27586"/>
    <cellStyle name="常规 7 2 3 4 4 3 4 5" xfId="18635"/>
    <cellStyle name="常规 7 2 3 4 4 3 5" xfId="27587"/>
    <cellStyle name="常规 7 2 3 4 4 3 5 2" xfId="27588"/>
    <cellStyle name="常规 7 2 3 4 4 3 5 2 2" xfId="27590"/>
    <cellStyle name="常规 7 2 3 4 4 3 5 3" xfId="25863"/>
    <cellStyle name="常规 7 2 3 4 4 3 5 3 2" xfId="27592"/>
    <cellStyle name="常规 7 2 3 4 4 3 5 4" xfId="27593"/>
    <cellStyle name="常规 7 2 3 4 4 3 6" xfId="27594"/>
    <cellStyle name="常规 7 2 3 4 4 3 6 2" xfId="27595"/>
    <cellStyle name="常规 7 2 3 4 4 3 7" xfId="27596"/>
    <cellStyle name="常规 7 2 3 4 4 3 7 2" xfId="27597"/>
    <cellStyle name="常规 7 2 3 4 4 3 8" xfId="27598"/>
    <cellStyle name="常规 7 2 3 4 4 3 8 2" xfId="27599"/>
    <cellStyle name="常规 7 2 3 4 4 3 9" xfId="27600"/>
    <cellStyle name="常规 7 2 3 4 4 4" xfId="27601"/>
    <cellStyle name="常规 7 2 3 4 4 4 2" xfId="27602"/>
    <cellStyle name="常规 7 2 3 4 4 4 2 2" xfId="27603"/>
    <cellStyle name="常规 7 2 3 4 4 4 2 2 2" xfId="18044"/>
    <cellStyle name="常规 7 2 3 4 4 4 2 3" xfId="27604"/>
    <cellStyle name="常规 7 2 3 4 4 4 2 3 2" xfId="4792"/>
    <cellStyle name="常规 7 2 3 4 4 4 2 4" xfId="27605"/>
    <cellStyle name="常规 7 2 3 4 4 4 2 4 2" xfId="18067"/>
    <cellStyle name="常规 7 2 3 4 4 4 2 5" xfId="18649"/>
    <cellStyle name="常规 7 2 3 4 4 4 3" xfId="27606"/>
    <cellStyle name="常规 7 2 3 4 4 4 3 2" xfId="27607"/>
    <cellStyle name="常规 7 2 3 4 4 4 4" xfId="27608"/>
    <cellStyle name="常规 7 2 3 4 4 4 4 2" xfId="27609"/>
    <cellStyle name="常规 7 2 3 4 4 4 5" xfId="27610"/>
    <cellStyle name="常规 7 2 3 4 4 4 5 2" xfId="27611"/>
    <cellStyle name="常规 7 2 3 4 4 4 6" xfId="27612"/>
    <cellStyle name="常规 7 2 3 4 4 5" xfId="13198"/>
    <cellStyle name="常规 7 2 3 4 4 5 2" xfId="27613"/>
    <cellStyle name="常规 7 2 3 4 4 5 2 2" xfId="27614"/>
    <cellStyle name="常规 7 2 3 4 4 5 3" xfId="27615"/>
    <cellStyle name="常规 7 2 3 4 4 5 3 2" xfId="3549"/>
    <cellStyle name="常规 7 2 3 4 4 5 4" xfId="27616"/>
    <cellStyle name="常规 7 2 3 4 4 5 4 2" xfId="3620"/>
    <cellStyle name="常规 7 2 3 4 4 5 5" xfId="27617"/>
    <cellStyle name="常规 7 2 3 4 4 6" xfId="27618"/>
    <cellStyle name="常规 7 2 3 4 4 6 2" xfId="27619"/>
    <cellStyle name="常规 7 2 3 4 4 6 2 2" xfId="27620"/>
    <cellStyle name="常规 7 2 3 4 4 6 3" xfId="27621"/>
    <cellStyle name="常规 7 2 3 4 4 6 3 2" xfId="3779"/>
    <cellStyle name="常规 7 2 3 4 4 6 4" xfId="27622"/>
    <cellStyle name="常规 7 2 3 4 4 6 4 2" xfId="17880"/>
    <cellStyle name="常规 7 2 3 4 4 6 5" xfId="27623"/>
    <cellStyle name="常规 7 2 3 4 4 7" xfId="27624"/>
    <cellStyle name="常规 7 2 3 4 4 7 2" xfId="27625"/>
    <cellStyle name="常规 7 2 3 4 4 7 2 2" xfId="27626"/>
    <cellStyle name="常规 7 2 3 4 4 7 3" xfId="27627"/>
    <cellStyle name="常规 7 2 3 4 4 7 3 2" xfId="27628"/>
    <cellStyle name="常规 7 2 3 4 4 7 4" xfId="27629"/>
    <cellStyle name="常规 7 2 3 4 4 8" xfId="27630"/>
    <cellStyle name="常规 7 2 3 4 4 8 2" xfId="27631"/>
    <cellStyle name="常规 7 2 3 4 4 9" xfId="27632"/>
    <cellStyle name="常规 7 2 3 4 4 9 2" xfId="27633"/>
    <cellStyle name="常规 7 2 3 4 5" xfId="27635"/>
    <cellStyle name="常规 7 2 3 4 5 10" xfId="27636"/>
    <cellStyle name="常规 7 2 3 4 5 11" xfId="27637"/>
    <cellStyle name="常规 7 2 3 4 5 2" xfId="27638"/>
    <cellStyle name="常规 7 2 3 4 5 2 2" xfId="27639"/>
    <cellStyle name="常规 7 2 3 4 5 2 2 2" xfId="27640"/>
    <cellStyle name="常规 7 2 3 4 5 2 2 2 2" xfId="26881"/>
    <cellStyle name="常规 7 2 3 4 5 2 2 2 2 2" xfId="19438"/>
    <cellStyle name="常规 7 2 3 4 5 2 2 2 3" xfId="26883"/>
    <cellStyle name="常规 7 2 3 4 5 2 2 2 3 2" xfId="27641"/>
    <cellStyle name="常规 7 2 3 4 5 2 2 2 4" xfId="21738"/>
    <cellStyle name="常规 7 2 3 4 5 2 2 2 4 2" xfId="27643"/>
    <cellStyle name="常规 7 2 3 4 5 2 2 2 5" xfId="27645"/>
    <cellStyle name="常规 7 2 3 4 5 2 2 3" xfId="27647"/>
    <cellStyle name="常规 7 2 3 4 5 2 2 3 2" xfId="26892"/>
    <cellStyle name="常规 7 2 3 4 5 2 2 4" xfId="27648"/>
    <cellStyle name="常规 7 2 3 4 5 2 2 4 2" xfId="26904"/>
    <cellStyle name="常规 7 2 3 4 5 2 2 5" xfId="27650"/>
    <cellStyle name="常规 7 2 3 4 5 2 2 5 2" xfId="27652"/>
    <cellStyle name="常规 7 2 3 4 5 2 2 6" xfId="2003"/>
    <cellStyle name="常规 7 2 3 4 5 2 3" xfId="27653"/>
    <cellStyle name="常规 7 2 3 4 5 2 3 2" xfId="27654"/>
    <cellStyle name="常规 7 2 3 4 5 2 3 2 2" xfId="27655"/>
    <cellStyle name="常规 7 2 3 4 5 2 3 3" xfId="27656"/>
    <cellStyle name="常规 7 2 3 4 5 2 3 3 2" xfId="27658"/>
    <cellStyle name="常规 7 2 3 4 5 2 3 4" xfId="19266"/>
    <cellStyle name="常规 7 2 3 4 5 2 3 4 2" xfId="27659"/>
    <cellStyle name="常规 7 2 3 4 5 2 3 5" xfId="27661"/>
    <cellStyle name="常规 7 2 3 4 5 2 4" xfId="27662"/>
    <cellStyle name="常规 7 2 3 4 5 2 4 2" xfId="27663"/>
    <cellStyle name="常规 7 2 3 4 5 2 4 2 2" xfId="27664"/>
    <cellStyle name="常规 7 2 3 4 5 2 4 3" xfId="27665"/>
    <cellStyle name="常规 7 2 3 4 5 2 4 3 2" xfId="27666"/>
    <cellStyle name="常规 7 2 3 4 5 2 4 4" xfId="19272"/>
    <cellStyle name="常规 7 2 3 4 5 2 4 4 2" xfId="27667"/>
    <cellStyle name="常规 7 2 3 4 5 2 4 5" xfId="27670"/>
    <cellStyle name="常规 7 2 3 4 5 2 5" xfId="27671"/>
    <cellStyle name="常规 7 2 3 4 5 2 5 2" xfId="27672"/>
    <cellStyle name="常规 7 2 3 4 5 2 5 2 2" xfId="27673"/>
    <cellStyle name="常规 7 2 3 4 5 2 5 3" xfId="27674"/>
    <cellStyle name="常规 7 2 3 4 5 2 5 3 2" xfId="27675"/>
    <cellStyle name="常规 7 2 3 4 5 2 5 4" xfId="19278"/>
    <cellStyle name="常规 7 2 3 4 5 2 6" xfId="27677"/>
    <cellStyle name="常规 7 2 3 4 5 2 6 2" xfId="27678"/>
    <cellStyle name="常规 7 2 3 4 5 2 7" xfId="27679"/>
    <cellStyle name="常规 7 2 3 4 5 2 7 2" xfId="27680"/>
    <cellStyle name="常规 7 2 3 4 5 2 8" xfId="27681"/>
    <cellStyle name="常规 7 2 3 4 5 2 8 2" xfId="27682"/>
    <cellStyle name="常规 7 2 3 4 5 2 9" xfId="27684"/>
    <cellStyle name="常规 7 2 3 4 5 3" xfId="9010"/>
    <cellStyle name="常规 7 2 3 4 5 3 2" xfId="27685"/>
    <cellStyle name="常规 7 2 3 4 5 3 2 2" xfId="27686"/>
    <cellStyle name="常规 7 2 3 4 5 3 2 2 2" xfId="18844"/>
    <cellStyle name="常规 7 2 3 4 5 3 2 3" xfId="27687"/>
    <cellStyle name="常规 7 2 3 4 5 3 2 3 2" xfId="18857"/>
    <cellStyle name="常规 7 2 3 4 5 3 2 4" xfId="27688"/>
    <cellStyle name="常规 7 2 3 4 5 3 2 4 2" xfId="18873"/>
    <cellStyle name="常规 7 2 3 4 5 3 2 5" xfId="18704"/>
    <cellStyle name="常规 7 2 3 4 5 3 3" xfId="27689"/>
    <cellStyle name="常规 7 2 3 4 5 3 3 2" xfId="27691"/>
    <cellStyle name="常规 7 2 3 4 5 3 4" xfId="27692"/>
    <cellStyle name="常规 7 2 3 4 5 3 4 2" xfId="27693"/>
    <cellStyle name="常规 7 2 3 4 5 3 5" xfId="27694"/>
    <cellStyle name="常规 7 2 3 4 5 3 5 2" xfId="27695"/>
    <cellStyle name="常规 7 2 3 4 5 3 6" xfId="27697"/>
    <cellStyle name="常规 7 2 3 4 5 4" xfId="27698"/>
    <cellStyle name="常规 7 2 3 4 5 4 2" xfId="27699"/>
    <cellStyle name="常规 7 2 3 4 5 4 2 2" xfId="26209"/>
    <cellStyle name="常规 7 2 3 4 5 4 3" xfId="27700"/>
    <cellStyle name="常规 7 2 3 4 5 4 3 2" xfId="27701"/>
    <cellStyle name="常规 7 2 3 4 5 4 4" xfId="27702"/>
    <cellStyle name="常规 7 2 3 4 5 4 4 2" xfId="27703"/>
    <cellStyle name="常规 7 2 3 4 5 4 5" xfId="12164"/>
    <cellStyle name="常规 7 2 3 4 5 5" xfId="27704"/>
    <cellStyle name="常规 7 2 3 4 5 5 2" xfId="26757"/>
    <cellStyle name="常规 7 2 3 4 5 5 2 2" xfId="26759"/>
    <cellStyle name="常规 7 2 3 4 5 5 3" xfId="26761"/>
    <cellStyle name="常规 7 2 3 4 5 5 3 2" xfId="3932"/>
    <cellStyle name="常规 7 2 3 4 5 5 4" xfId="26763"/>
    <cellStyle name="常规 7 2 3 4 5 5 4 2" xfId="19864"/>
    <cellStyle name="常规 7 2 3 4 5 5 5" xfId="12168"/>
    <cellStyle name="常规 7 2 3 4 5 6" xfId="27705"/>
    <cellStyle name="常规 7 2 3 4 5 6 2" xfId="27706"/>
    <cellStyle name="常规 7 2 3 4 5 6 2 2" xfId="27707"/>
    <cellStyle name="常规 7 2 3 4 5 6 3" xfId="27708"/>
    <cellStyle name="常规 7 2 3 4 5 6 3 2" xfId="27709"/>
    <cellStyle name="常规 7 2 3 4 5 6 4" xfId="27710"/>
    <cellStyle name="常规 7 2 3 4 5 7" xfId="27711"/>
    <cellStyle name="常规 7 2 3 4 5 7 2" xfId="27712"/>
    <cellStyle name="常规 7 2 3 4 5 8" xfId="27713"/>
    <cellStyle name="常规 7 2 3 4 5 8 2" xfId="27714"/>
    <cellStyle name="常规 7 2 3 4 5 9" xfId="27715"/>
    <cellStyle name="常规 7 2 3 4 5 9 2" xfId="27716"/>
    <cellStyle name="常规 7 2 3 4 6" xfId="27223"/>
    <cellStyle name="常规 7 2 3 4 6 10" xfId="27717"/>
    <cellStyle name="常规 7 2 3 4 6 2" xfId="18190"/>
    <cellStyle name="常规 7 2 3 4 6 2 2" xfId="19261"/>
    <cellStyle name="常规 7 2 3 4 6 2 2 2" xfId="19263"/>
    <cellStyle name="常规 7 2 3 4 6 2 2 2 2" xfId="19265"/>
    <cellStyle name="常规 7 2 3 4 6 2 2 3" xfId="19268"/>
    <cellStyle name="常规 7 2 3 4 6 2 2 3 2" xfId="19271"/>
    <cellStyle name="常规 7 2 3 4 6 2 2 4" xfId="19274"/>
    <cellStyle name="常规 7 2 3 4 6 2 2 4 2" xfId="19277"/>
    <cellStyle name="常规 7 2 3 4 6 2 2 5" xfId="19281"/>
    <cellStyle name="常规 7 2 3 4 6 2 3" xfId="19283"/>
    <cellStyle name="常规 7 2 3 4 6 2 3 2" xfId="19285"/>
    <cellStyle name="常规 7 2 3 4 6 2 4" xfId="19294"/>
    <cellStyle name="常规 7 2 3 4 6 2 4 2" xfId="19297"/>
    <cellStyle name="常规 7 2 3 4 6 2 5" xfId="19305"/>
    <cellStyle name="常规 7 2 3 4 6 2 5 2" xfId="19309"/>
    <cellStyle name="常规 7 2 3 4 6 2 6" xfId="4254"/>
    <cellStyle name="常规 7 2 3 4 6 3" xfId="9013"/>
    <cellStyle name="常规 7 2 3 4 6 3 2" xfId="19324"/>
    <cellStyle name="常规 7 2 3 4 6 3 2 2" xfId="19326"/>
    <cellStyle name="常规 7 2 3 4 6 3 3" xfId="19328"/>
    <cellStyle name="常规 7 2 3 4 6 3 3 2" xfId="19331"/>
    <cellStyle name="常规 7 2 3 4 6 3 4" xfId="19334"/>
    <cellStyle name="常规 7 2 3 4 6 3 4 2" xfId="19337"/>
    <cellStyle name="常规 7 2 3 4 6 3 5" xfId="87"/>
    <cellStyle name="常规 7 2 3 4 6 4" xfId="27718"/>
    <cellStyle name="常规 7 2 3 4 6 4 2" xfId="19342"/>
    <cellStyle name="常规 7 2 3 4 6 4 2 2" xfId="19344"/>
    <cellStyle name="常规 7 2 3 4 6 4 3" xfId="19346"/>
    <cellStyle name="常规 7 2 3 4 6 4 3 2" xfId="19349"/>
    <cellStyle name="常规 7 2 3 4 6 4 4" xfId="19351"/>
    <cellStyle name="常规 7 2 3 4 6 4 4 2" xfId="27719"/>
    <cellStyle name="常规 7 2 3 4 6 4 5" xfId="20528"/>
    <cellStyle name="常规 7 2 3 4 6 5" xfId="27720"/>
    <cellStyle name="常规 7 2 3 4 6 5 2" xfId="19356"/>
    <cellStyle name="常规 7 2 3 4 6 5 2 2" xfId="19358"/>
    <cellStyle name="常规 7 2 3 4 6 5 3" xfId="19360"/>
    <cellStyle name="常规 7 2 3 4 6 5 3 2" xfId="19363"/>
    <cellStyle name="常规 7 2 3 4 6 5 4" xfId="19365"/>
    <cellStyle name="常规 7 2 3 4 6 6" xfId="27721"/>
    <cellStyle name="常规 7 2 3 4 6 6 2" xfId="19374"/>
    <cellStyle name="常规 7 2 3 4 6 7" xfId="27722"/>
    <cellStyle name="常规 7 2 3 4 6 7 2" xfId="8172"/>
    <cellStyle name="常规 7 2 3 4 6 8" xfId="27723"/>
    <cellStyle name="常规 7 2 3 4 6 8 2" xfId="27724"/>
    <cellStyle name="常规 7 2 3 4 6 9" xfId="27725"/>
    <cellStyle name="常规 7 2 3 4 7" xfId="27726"/>
    <cellStyle name="常规 7 2 3 4 7 2" xfId="27727"/>
    <cellStyle name="常规 7 2 3 4 7 2 2" xfId="19403"/>
    <cellStyle name="常规 7 2 3 4 7 2 2 2" xfId="19405"/>
    <cellStyle name="常规 7 2 3 4 7 2 3" xfId="19407"/>
    <cellStyle name="常规 7 2 3 4 7 2 3 2" xfId="17352"/>
    <cellStyle name="常规 7 2 3 4 7 2 4" xfId="9551"/>
    <cellStyle name="常规 7 2 3 4 7 2 4 2" xfId="9554"/>
    <cellStyle name="常规 7 2 3 4 7 2 5" xfId="9561"/>
    <cellStyle name="常规 7 2 3 4 7 3" xfId="27728"/>
    <cellStyle name="常规 7 2 3 4 7 3 2" xfId="19412"/>
    <cellStyle name="常规 7 2 3 4 7 4" xfId="27729"/>
    <cellStyle name="常规 7 2 3 4 7 4 2" xfId="19420"/>
    <cellStyle name="常规 7 2 3 4 7 5" xfId="27730"/>
    <cellStyle name="常规 7 2 3 4 7 5 2" xfId="19434"/>
    <cellStyle name="常规 7 2 3 4 7 6" xfId="27731"/>
    <cellStyle name="常规 7 2 3 4 8" xfId="27321"/>
    <cellStyle name="常规 7 2 3 4 8 2" xfId="27732"/>
    <cellStyle name="常规 7 2 3 4 8 2 2" xfId="19456"/>
    <cellStyle name="常规 7 2 3 4 8 3" xfId="27733"/>
    <cellStyle name="常规 7 2 3 4 8 3 2" xfId="27734"/>
    <cellStyle name="常规 7 2 3 4 8 4" xfId="27735"/>
    <cellStyle name="常规 7 2 3 4 8 4 2" xfId="27736"/>
    <cellStyle name="常规 7 2 3 4 8 5" xfId="27737"/>
    <cellStyle name="常规 7 2 3 4 9" xfId="27739"/>
    <cellStyle name="常规 7 2 3 4 9 2" xfId="27742"/>
    <cellStyle name="常规 7 2 3 4 9 2 2" xfId="27745"/>
    <cellStyle name="常规 7 2 3 4 9 3" xfId="27748"/>
    <cellStyle name="常规 7 2 3 4 9 3 2" xfId="27751"/>
    <cellStyle name="常规 7 2 3 4 9 4" xfId="23827"/>
    <cellStyle name="常规 7 2 3 4 9 4 2" xfId="27754"/>
    <cellStyle name="常规 7 2 3 4 9 5" xfId="27757"/>
    <cellStyle name="常规 7 2 3 5" xfId="27758"/>
    <cellStyle name="常规 7 2 3 5 10" xfId="27759"/>
    <cellStyle name="常规 7 2 3 5 10 2" xfId="27760"/>
    <cellStyle name="常规 7 2 3 5 11" xfId="27761"/>
    <cellStyle name="常规 7 2 3 5 11 2" xfId="27762"/>
    <cellStyle name="常规 7 2 3 5 12" xfId="1002"/>
    <cellStyle name="常规 7 2 3 5 12 2" xfId="27763"/>
    <cellStyle name="常规 7 2 3 5 13" xfId="27764"/>
    <cellStyle name="常规 7 2 3 5 2" xfId="27765"/>
    <cellStyle name="常规 7 2 3 5 2 10" xfId="27766"/>
    <cellStyle name="常规 7 2 3 5 2 10 2" xfId="27767"/>
    <cellStyle name="常规 7 2 3 5 2 11" xfId="27768"/>
    <cellStyle name="常规 7 2 3 5 2 2" xfId="27769"/>
    <cellStyle name="常规 7 2 3 5 2 2 10" xfId="27275"/>
    <cellStyle name="常规 7 2 3 5 2 2 11" xfId="24544"/>
    <cellStyle name="常规 7 2 3 5 2 2 2" xfId="27770"/>
    <cellStyle name="常规 7 2 3 5 2 2 2 2" xfId="27771"/>
    <cellStyle name="常规 7 2 3 5 2 2 2 2 2" xfId="27772"/>
    <cellStyle name="常规 7 2 3 5 2 2 2 2 2 2" xfId="27773"/>
    <cellStyle name="常规 7 2 3 5 2 2 2 2 2 2 2" xfId="27777"/>
    <cellStyle name="常规 7 2 3 5 2 2 2 2 2 3" xfId="20135"/>
    <cellStyle name="常规 7 2 3 5 2 2 2 2 2 3 2" xfId="27778"/>
    <cellStyle name="常规 7 2 3 5 2 2 2 2 2 4" xfId="20914"/>
    <cellStyle name="常规 7 2 3 5 2 2 2 2 2 4 2" xfId="27779"/>
    <cellStyle name="常规 7 2 3 5 2 2 2 2 2 5" xfId="27780"/>
    <cellStyle name="常规 7 2 3 5 2 2 2 2 3" xfId="27781"/>
    <cellStyle name="常规 7 2 3 5 2 2 2 2 3 2" xfId="27782"/>
    <cellStyle name="常规 7 2 3 5 2 2 2 2 4" xfId="27784"/>
    <cellStyle name="常规 7 2 3 5 2 2 2 2 4 2" xfId="26225"/>
    <cellStyle name="常规 7 2 3 5 2 2 2 2 5" xfId="27786"/>
    <cellStyle name="常规 7 2 3 5 2 2 2 2 5 2" xfId="27787"/>
    <cellStyle name="常规 7 2 3 5 2 2 2 2 6" xfId="4088"/>
    <cellStyle name="常规 7 2 3 5 2 2 2 3" xfId="4095"/>
    <cellStyle name="常规 7 2 3 5 2 2 2 3 2" xfId="27788"/>
    <cellStyle name="常规 7 2 3 5 2 2 2 3 2 2" xfId="27789"/>
    <cellStyle name="常规 7 2 3 5 2 2 2 3 3" xfId="27790"/>
    <cellStyle name="常规 7 2 3 5 2 2 2 3 3 2" xfId="27791"/>
    <cellStyle name="常规 7 2 3 5 2 2 2 3 4" xfId="14502"/>
    <cellStyle name="常规 7 2 3 5 2 2 2 3 4 2" xfId="14503"/>
    <cellStyle name="常规 7 2 3 5 2 2 2 3 5" xfId="14506"/>
    <cellStyle name="常规 7 2 3 5 2 2 2 4" xfId="27792"/>
    <cellStyle name="常规 7 2 3 5 2 2 2 4 2" xfId="22424"/>
    <cellStyle name="常规 7 2 3 5 2 2 2 4 2 2" xfId="22428"/>
    <cellStyle name="常规 7 2 3 5 2 2 2 4 3" xfId="22430"/>
    <cellStyle name="常规 7 2 3 5 2 2 2 4 3 2" xfId="22433"/>
    <cellStyle name="常规 7 2 3 5 2 2 2 4 4" xfId="14515"/>
    <cellStyle name="常规 7 2 3 5 2 2 2 4 4 2" xfId="27793"/>
    <cellStyle name="常规 7 2 3 5 2 2 2 4 5" xfId="27794"/>
    <cellStyle name="常规 7 2 3 5 2 2 2 5" xfId="27795"/>
    <cellStyle name="常规 7 2 3 5 2 2 2 5 2" xfId="16290"/>
    <cellStyle name="常规 7 2 3 5 2 2 2 5 2 2" xfId="16293"/>
    <cellStyle name="常规 7 2 3 5 2 2 2 5 3" xfId="16296"/>
    <cellStyle name="常规 7 2 3 5 2 2 2 5 3 2" xfId="16300"/>
    <cellStyle name="常规 7 2 3 5 2 2 2 5 4" xfId="14519"/>
    <cellStyle name="常规 7 2 3 5 2 2 2 6" xfId="27797"/>
    <cellStyle name="常规 7 2 3 5 2 2 2 6 2" xfId="22441"/>
    <cellStyle name="常规 7 2 3 5 2 2 2 7" xfId="27798"/>
    <cellStyle name="常规 7 2 3 5 2 2 2 7 2" xfId="22452"/>
    <cellStyle name="常规 7 2 3 5 2 2 2 8" xfId="1465"/>
    <cellStyle name="常规 7 2 3 5 2 2 2 8 2" xfId="1131"/>
    <cellStyle name="常规 7 2 3 5 2 2 2 9" xfId="1476"/>
    <cellStyle name="常规 7 2 3 5 2 2 3" xfId="8905"/>
    <cellStyle name="常规 7 2 3 5 2 2 3 2" xfId="27799"/>
    <cellStyle name="常规 7 2 3 5 2 2 3 2 2" xfId="27800"/>
    <cellStyle name="常规 7 2 3 5 2 2 3 2 2 2" xfId="25820"/>
    <cellStyle name="常规 7 2 3 5 2 2 3 2 3" xfId="27801"/>
    <cellStyle name="常规 7 2 3 5 2 2 3 2 3 2" xfId="25855"/>
    <cellStyle name="常规 7 2 3 5 2 2 3 2 4" xfId="15600"/>
    <cellStyle name="常规 7 2 3 5 2 2 3 2 4 2" xfId="27802"/>
    <cellStyle name="常规 7 2 3 5 2 2 3 2 5" xfId="17218"/>
    <cellStyle name="常规 7 2 3 5 2 2 3 3" xfId="27803"/>
    <cellStyle name="常规 7 2 3 5 2 2 3 3 2" xfId="27804"/>
    <cellStyle name="常规 7 2 3 5 2 2 3 4" xfId="27805"/>
    <cellStyle name="常规 7 2 3 5 2 2 3 4 2" xfId="22472"/>
    <cellStyle name="常规 7 2 3 5 2 2 3 5" xfId="27806"/>
    <cellStyle name="常规 7 2 3 5 2 2 3 5 2" xfId="27807"/>
    <cellStyle name="常规 7 2 3 5 2 2 3 6" xfId="27809"/>
    <cellStyle name="常规 7 2 3 5 2 2 4" xfId="27810"/>
    <cellStyle name="常规 7 2 3 5 2 2 4 2" xfId="27811"/>
    <cellStyle name="常规 7 2 3 5 2 2 4 2 2" xfId="27812"/>
    <cellStyle name="常规 7 2 3 5 2 2 4 3" xfId="27813"/>
    <cellStyle name="常规 7 2 3 5 2 2 4 3 2" xfId="27814"/>
    <cellStyle name="常规 7 2 3 5 2 2 4 4" xfId="27815"/>
    <cellStyle name="常规 7 2 3 5 2 2 4 4 2" xfId="27816"/>
    <cellStyle name="常规 7 2 3 5 2 2 4 5" xfId="9350"/>
    <cellStyle name="常规 7 2 3 5 2 2 5" xfId="27817"/>
    <cellStyle name="常规 7 2 3 5 2 2 5 2" xfId="19630"/>
    <cellStyle name="常规 7 2 3 5 2 2 5 2 2" xfId="19632"/>
    <cellStyle name="常规 7 2 3 5 2 2 5 3" xfId="19634"/>
    <cellStyle name="常规 7 2 3 5 2 2 5 3 2" xfId="19637"/>
    <cellStyle name="常规 7 2 3 5 2 2 5 4" xfId="19639"/>
    <cellStyle name="常规 7 2 3 5 2 2 5 4 2" xfId="19642"/>
    <cellStyle name="常规 7 2 3 5 2 2 5 5" xfId="9359"/>
    <cellStyle name="常规 7 2 3 5 2 2 6" xfId="5009"/>
    <cellStyle name="常规 7 2 3 5 2 2 6 2" xfId="19647"/>
    <cellStyle name="常规 7 2 3 5 2 2 6 2 2" xfId="19649"/>
    <cellStyle name="常规 7 2 3 5 2 2 6 3" xfId="19651"/>
    <cellStyle name="常规 7 2 3 5 2 2 6 3 2" xfId="19653"/>
    <cellStyle name="常规 7 2 3 5 2 2 6 4" xfId="19655"/>
    <cellStyle name="常规 7 2 3 5 2 2 7" xfId="27818"/>
    <cellStyle name="常规 7 2 3 5 2 2 7 2" xfId="19661"/>
    <cellStyle name="常规 7 2 3 5 2 2 8" xfId="27819"/>
    <cellStyle name="常规 7 2 3 5 2 2 8 2" xfId="19671"/>
    <cellStyle name="常规 7 2 3 5 2 2 9" xfId="27821"/>
    <cellStyle name="常规 7 2 3 5 2 2 9 2" xfId="27822"/>
    <cellStyle name="常规 7 2 3 5 2 3" xfId="24737"/>
    <cellStyle name="常规 7 2 3 5 2 3 10" xfId="27823"/>
    <cellStyle name="常规 7 2 3 5 2 3 2" xfId="27824"/>
    <cellStyle name="常规 7 2 3 5 2 3 2 2" xfId="27825"/>
    <cellStyle name="常规 7 2 3 5 2 3 2 2 2" xfId="27827"/>
    <cellStyle name="常规 7 2 3 5 2 3 2 2 2 2" xfId="22975"/>
    <cellStyle name="常规 7 2 3 5 2 3 2 2 3" xfId="27829"/>
    <cellStyle name="常规 7 2 3 5 2 3 2 2 3 2" xfId="27831"/>
    <cellStyle name="常规 7 2 3 5 2 3 2 2 4" xfId="27834"/>
    <cellStyle name="常规 7 2 3 5 2 3 2 2 4 2" xfId="20752"/>
    <cellStyle name="常规 7 2 3 5 2 3 2 2 5" xfId="27835"/>
    <cellStyle name="常规 7 2 3 5 2 3 2 3" xfId="27836"/>
    <cellStyle name="常规 7 2 3 5 2 3 2 3 2" xfId="27838"/>
    <cellStyle name="常规 7 2 3 5 2 3 2 4" xfId="5349"/>
    <cellStyle name="常规 7 2 3 5 2 3 2 4 2" xfId="5354"/>
    <cellStyle name="常规 7 2 3 5 2 3 2 5" xfId="4340"/>
    <cellStyle name="常规 7 2 3 5 2 3 2 5 2" xfId="5356"/>
    <cellStyle name="常规 7 2 3 5 2 3 2 6" xfId="5362"/>
    <cellStyle name="常规 7 2 3 5 2 3 3" xfId="8907"/>
    <cellStyle name="常规 7 2 3 5 2 3 3 2" xfId="27839"/>
    <cellStyle name="常规 7 2 3 5 2 3 3 2 2" xfId="27840"/>
    <cellStyle name="常规 7 2 3 5 2 3 3 3" xfId="26042"/>
    <cellStyle name="常规 7 2 3 5 2 3 3 3 2" xfId="26044"/>
    <cellStyle name="常规 7 2 3 5 2 3 3 4" xfId="5365"/>
    <cellStyle name="常规 7 2 3 5 2 3 3 4 2" xfId="26046"/>
    <cellStyle name="常规 7 2 3 5 2 3 3 5" xfId="19152"/>
    <cellStyle name="常规 7 2 3 5 2 3 4" xfId="27841"/>
    <cellStyle name="常规 7 2 3 5 2 3 4 2" xfId="27843"/>
    <cellStyle name="常规 7 2 3 5 2 3 4 2 2" xfId="27846"/>
    <cellStyle name="常规 7 2 3 5 2 3 4 3" xfId="26053"/>
    <cellStyle name="常规 7 2 3 5 2 3 4 3 2" xfId="27848"/>
    <cellStyle name="常规 7 2 3 5 2 3 4 4" xfId="5382"/>
    <cellStyle name="常规 7 2 3 5 2 3 4 4 2" xfId="27850"/>
    <cellStyle name="常规 7 2 3 5 2 3 4 5" xfId="9370"/>
    <cellStyle name="常规 7 2 3 5 2 3 5" xfId="27851"/>
    <cellStyle name="常规 7 2 3 5 2 3 5 2" xfId="19682"/>
    <cellStyle name="常规 7 2 3 5 2 3 5 2 2" xfId="19685"/>
    <cellStyle name="常规 7 2 3 5 2 3 5 3" xfId="19687"/>
    <cellStyle name="常规 7 2 3 5 2 3 5 3 2" xfId="19690"/>
    <cellStyle name="常规 7 2 3 5 2 3 5 4" xfId="5408"/>
    <cellStyle name="常规 7 2 3 5 2 3 6" xfId="27852"/>
    <cellStyle name="常规 7 2 3 5 2 3 6 2" xfId="27853"/>
    <cellStyle name="常规 7 2 3 5 2 3 7" xfId="27854"/>
    <cellStyle name="常规 7 2 3 5 2 3 7 2" xfId="27855"/>
    <cellStyle name="常规 7 2 3 5 2 3 8" xfId="27856"/>
    <cellStyle name="常规 7 2 3 5 2 3 8 2" xfId="27858"/>
    <cellStyle name="常规 7 2 3 5 2 3 9" xfId="27859"/>
    <cellStyle name="常规 7 2 3 5 2 4" xfId="27860"/>
    <cellStyle name="常规 7 2 3 5 2 4 2" xfId="27861"/>
    <cellStyle name="常规 7 2 3 5 2 4 2 2" xfId="27862"/>
    <cellStyle name="常规 7 2 3 5 2 4 2 2 2" xfId="26256"/>
    <cellStyle name="常规 7 2 3 5 2 4 2 3" xfId="27863"/>
    <cellStyle name="常规 7 2 3 5 2 4 2 3 2" xfId="11240"/>
    <cellStyle name="常规 7 2 3 5 2 4 2 4" xfId="27864"/>
    <cellStyle name="常规 7 2 3 5 2 4 2 4 2" xfId="15169"/>
    <cellStyle name="常规 7 2 3 5 2 4 2 5" xfId="19161"/>
    <cellStyle name="常规 7 2 3 5 2 4 3" xfId="27865"/>
    <cellStyle name="常规 7 2 3 5 2 4 3 2" xfId="27866"/>
    <cellStyle name="常规 7 2 3 5 2 4 4" xfId="27867"/>
    <cellStyle name="常规 7 2 3 5 2 4 4 2" xfId="27868"/>
    <cellStyle name="常规 7 2 3 5 2 4 5" xfId="27869"/>
    <cellStyle name="常规 7 2 3 5 2 4 5 2" xfId="27870"/>
    <cellStyle name="常规 7 2 3 5 2 4 6" xfId="27871"/>
    <cellStyle name="常规 7 2 3 5 2 5" xfId="13209"/>
    <cellStyle name="常规 7 2 3 5 2 5 2" xfId="27872"/>
    <cellStyle name="常规 7 2 3 5 2 5 2 2" xfId="27873"/>
    <cellStyle name="常规 7 2 3 5 2 5 3" xfId="27875"/>
    <cellStyle name="常规 7 2 3 5 2 5 3 2" xfId="27876"/>
    <cellStyle name="常规 7 2 3 5 2 5 4" xfId="27877"/>
    <cellStyle name="常规 7 2 3 5 2 5 4 2" xfId="27878"/>
    <cellStyle name="常规 7 2 3 5 2 5 5" xfId="27879"/>
    <cellStyle name="常规 7 2 3 5 2 6" xfId="27880"/>
    <cellStyle name="常规 7 2 3 5 2 6 2" xfId="27881"/>
    <cellStyle name="常规 7 2 3 5 2 6 2 2" xfId="27882"/>
    <cellStyle name="常规 7 2 3 5 2 6 3" xfId="27884"/>
    <cellStyle name="常规 7 2 3 5 2 6 3 2" xfId="27885"/>
    <cellStyle name="常规 7 2 3 5 2 6 4" xfId="27886"/>
    <cellStyle name="常规 7 2 3 5 2 6 4 2" xfId="27888"/>
    <cellStyle name="常规 7 2 3 5 2 6 5" xfId="27889"/>
    <cellStyle name="常规 7 2 3 5 2 7" xfId="27890"/>
    <cellStyle name="常规 7 2 3 5 2 7 2" xfId="27891"/>
    <cellStyle name="常规 7 2 3 5 2 7 2 2" xfId="27892"/>
    <cellStyle name="常规 7 2 3 5 2 7 3" xfId="27893"/>
    <cellStyle name="常规 7 2 3 5 2 7 3 2" xfId="27894"/>
    <cellStyle name="常规 7 2 3 5 2 7 4" xfId="27895"/>
    <cellStyle name="常规 7 2 3 5 2 8" xfId="27897"/>
    <cellStyle name="常规 7 2 3 5 2 8 2" xfId="27898"/>
    <cellStyle name="常规 7 2 3 5 2 9" xfId="27899"/>
    <cellStyle name="常规 7 2 3 5 2 9 2" xfId="27900"/>
    <cellStyle name="常规 7 2 3 5 3" xfId="27901"/>
    <cellStyle name="常规 7 2 3 5 3 10" xfId="27906"/>
    <cellStyle name="常规 7 2 3 5 3 10 2" xfId="27908"/>
    <cellStyle name="常规 7 2 3 5 3 11" xfId="27910"/>
    <cellStyle name="常规 7 2 3 5 3 12" xfId="27912"/>
    <cellStyle name="常规 7 2 3 5 3 2" xfId="27913"/>
    <cellStyle name="常规 7 2 3 5 3 2 10" xfId="8398"/>
    <cellStyle name="常规 7 2 3 5 3 2 11" xfId="4963"/>
    <cellStyle name="常规 7 2 3 5 3 2 2" xfId="27914"/>
    <cellStyle name="常规 7 2 3 5 3 2 2 2" xfId="9840"/>
    <cellStyle name="常规 7 2 3 5 3 2 2 2 2" xfId="27915"/>
    <cellStyle name="常规 7 2 3 5 3 2 2 2 2 2" xfId="27916"/>
    <cellStyle name="常规 7 2 3 5 3 2 2 2 2 2 2" xfId="27917"/>
    <cellStyle name="常规 7 2 3 5 3 2 2 2 2 3" xfId="27260"/>
    <cellStyle name="常规 7 2 3 5 3 2 2 2 2 3 2" xfId="27918"/>
    <cellStyle name="常规 7 2 3 5 3 2 2 2 2 4" xfId="24529"/>
    <cellStyle name="常规 7 2 3 5 3 2 2 2 2 4 2" xfId="27919"/>
    <cellStyle name="常规 7 2 3 5 3 2 2 2 2 5" xfId="27921"/>
    <cellStyle name="常规 7 2 3 5 3 2 2 2 3" xfId="27922"/>
    <cellStyle name="常规 7 2 3 5 3 2 2 2 3 2" xfId="27923"/>
    <cellStyle name="常规 7 2 3 5 3 2 2 2 4" xfId="22149"/>
    <cellStyle name="常规 7 2 3 5 3 2 2 2 4 2" xfId="27924"/>
    <cellStyle name="常规 7 2 3 5 3 2 2 2 5" xfId="12232"/>
    <cellStyle name="常规 7 2 3 5 3 2 2 2 5 2" xfId="27925"/>
    <cellStyle name="常规 7 2 3 5 3 2 2 2 6" xfId="23659"/>
    <cellStyle name="常规 7 2 3 5 3 2 2 3" xfId="27926"/>
    <cellStyle name="常规 7 2 3 5 3 2 2 3 2" xfId="27928"/>
    <cellStyle name="常规 7 2 3 5 3 2 2 3 2 2" xfId="27930"/>
    <cellStyle name="常规 7 2 3 5 3 2 2 3 3" xfId="11059"/>
    <cellStyle name="常规 7 2 3 5 3 2 2 3 3 2" xfId="27932"/>
    <cellStyle name="常规 7 2 3 5 3 2 2 3 4" xfId="14724"/>
    <cellStyle name="常规 7 2 3 5 3 2 2 3 4 2" xfId="27934"/>
    <cellStyle name="常规 7 2 3 5 3 2 2 3 5" xfId="12236"/>
    <cellStyle name="常规 7 2 3 5 3 2 2 4" xfId="27935"/>
    <cellStyle name="常规 7 2 3 5 3 2 2 4 2" xfId="22997"/>
    <cellStyle name="常规 7 2 3 5 3 2 2 4 2 2" xfId="23000"/>
    <cellStyle name="常规 7 2 3 5 3 2 2 4 3" xfId="11063"/>
    <cellStyle name="常规 7 2 3 5 3 2 2 4 3 2" xfId="27937"/>
    <cellStyle name="常规 7 2 3 5 3 2 2 4 4" xfId="14734"/>
    <cellStyle name="常规 7 2 3 5 3 2 2 4 4 2" xfId="17199"/>
    <cellStyle name="常规 7 2 3 5 3 2 2 4 5" xfId="27939"/>
    <cellStyle name="常规 7 2 3 5 3 2 2 5" xfId="27941"/>
    <cellStyle name="常规 7 2 3 5 3 2 2 5 2" xfId="27946"/>
    <cellStyle name="常规 7 2 3 5 3 2 2 5 2 2" xfId="25276"/>
    <cellStyle name="常规 7 2 3 5 3 2 2 5 3" xfId="11070"/>
    <cellStyle name="常规 7 2 3 5 3 2 2 5 3 2" xfId="27949"/>
    <cellStyle name="常规 7 2 3 5 3 2 2 5 4" xfId="14740"/>
    <cellStyle name="常规 7 2 3 5 3 2 2 6" xfId="9956"/>
    <cellStyle name="常规 7 2 3 5 3 2 2 6 2" xfId="27952"/>
    <cellStyle name="常规 7 2 3 5 3 2 2 7" xfId="27954"/>
    <cellStyle name="常规 7 2 3 5 3 2 2 7 2" xfId="27957"/>
    <cellStyle name="常规 7 2 3 5 3 2 2 8" xfId="27202"/>
    <cellStyle name="常规 7 2 3 5 3 2 2 8 2" xfId="27960"/>
    <cellStyle name="常规 7 2 3 5 3 2 2 9" xfId="27964"/>
    <cellStyle name="常规 7 2 3 5 3 2 3" xfId="8912"/>
    <cellStyle name="常规 7 2 3 5 3 2 3 2" xfId="27965"/>
    <cellStyle name="常规 7 2 3 5 3 2 3 2 2" xfId="27966"/>
    <cellStyle name="常规 7 2 3 5 3 2 3 2 2 2" xfId="3488"/>
    <cellStyle name="常规 7 2 3 5 3 2 3 2 3" xfId="27967"/>
    <cellStyle name="常规 7 2 3 5 3 2 3 2 3 2" xfId="3893"/>
    <cellStyle name="常规 7 2 3 5 3 2 3 2 4" xfId="15902"/>
    <cellStyle name="常规 7 2 3 5 3 2 3 2 4 2" xfId="4070"/>
    <cellStyle name="常规 7 2 3 5 3 2 3 2 5" xfId="27968"/>
    <cellStyle name="常规 7 2 3 5 3 2 3 3" xfId="27969"/>
    <cellStyle name="常规 7 2 3 5 3 2 3 3 2" xfId="3041"/>
    <cellStyle name="常规 7 2 3 5 3 2 3 4" xfId="27970"/>
    <cellStyle name="常规 7 2 3 5 3 2 3 4 2" xfId="3340"/>
    <cellStyle name="常规 7 2 3 5 3 2 3 5" xfId="4376"/>
    <cellStyle name="常规 7 2 3 5 3 2 3 5 2" xfId="3427"/>
    <cellStyle name="常规 7 2 3 5 3 2 3 6" xfId="7235"/>
    <cellStyle name="常规 7 2 3 5 3 2 4" xfId="27971"/>
    <cellStyle name="常规 7 2 3 5 3 2 4 2" xfId="27972"/>
    <cellStyle name="常规 7 2 3 5 3 2 4 2 2" xfId="27973"/>
    <cellStyle name="常规 7 2 3 5 3 2 4 3" xfId="27974"/>
    <cellStyle name="常规 7 2 3 5 3 2 4 3 2" xfId="3710"/>
    <cellStyle name="常规 7 2 3 5 3 2 4 4" xfId="27975"/>
    <cellStyle name="常规 7 2 3 5 3 2 4 4 2" xfId="3830"/>
    <cellStyle name="常规 7 2 3 5 3 2 4 5" xfId="9421"/>
    <cellStyle name="常规 7 2 3 5 3 2 5" xfId="27976"/>
    <cellStyle name="常规 7 2 3 5 3 2 5 2" xfId="19773"/>
    <cellStyle name="常规 7 2 3 5 3 2 5 2 2" xfId="19775"/>
    <cellStyle name="常规 7 2 3 5 3 2 5 3" xfId="19777"/>
    <cellStyle name="常规 7 2 3 5 3 2 5 3 2" xfId="3979"/>
    <cellStyle name="常规 7 2 3 5 3 2 5 4" xfId="19779"/>
    <cellStyle name="常规 7 2 3 5 3 2 5 4 2" xfId="27977"/>
    <cellStyle name="常规 7 2 3 5 3 2 5 5" xfId="9427"/>
    <cellStyle name="常规 7 2 3 5 3 2 6" xfId="27978"/>
    <cellStyle name="常规 7 2 3 5 3 2 6 2" xfId="27979"/>
    <cellStyle name="常规 7 2 3 5 3 2 6 2 2" xfId="27980"/>
    <cellStyle name="常规 7 2 3 5 3 2 6 3" xfId="27981"/>
    <cellStyle name="常规 7 2 3 5 3 2 6 3 2" xfId="27982"/>
    <cellStyle name="常规 7 2 3 5 3 2 6 4" xfId="27983"/>
    <cellStyle name="常规 7 2 3 5 3 2 7" xfId="27984"/>
    <cellStyle name="常规 7 2 3 5 3 2 7 2" xfId="27986"/>
    <cellStyle name="常规 7 2 3 5 3 2 8" xfId="27987"/>
    <cellStyle name="常规 7 2 3 5 3 2 8 2" xfId="27990"/>
    <cellStyle name="常规 7 2 3 5 3 2 9" xfId="27991"/>
    <cellStyle name="常规 7 2 3 5 3 2 9 2" xfId="27993"/>
    <cellStyle name="常规 7 2 3 5 3 3" xfId="24742"/>
    <cellStyle name="常规 7 2 3 5 3 3 2" xfId="27994"/>
    <cellStyle name="常规 7 2 3 5 3 3 2 2" xfId="27995"/>
    <cellStyle name="常规 7 2 3 5 3 3 2 2 2" xfId="19717"/>
    <cellStyle name="常规 7 2 3 5 3 3 2 2 2 2" xfId="19719"/>
    <cellStyle name="常规 7 2 3 5 3 3 2 2 3" xfId="19721"/>
    <cellStyle name="常规 7 2 3 5 3 3 2 2 3 2" xfId="27996"/>
    <cellStyle name="常规 7 2 3 5 3 3 2 2 4" xfId="22180"/>
    <cellStyle name="常规 7 2 3 5 3 3 2 2 4 2" xfId="27997"/>
    <cellStyle name="常规 7 2 3 5 3 3 2 2 5" xfId="14030"/>
    <cellStyle name="常规 7 2 3 5 3 3 2 3" xfId="27998"/>
    <cellStyle name="常规 7 2 3 5 3 3 2 3 2" xfId="19731"/>
    <cellStyle name="常规 7 2 3 5 3 3 2 4" xfId="27999"/>
    <cellStyle name="常规 7 2 3 5 3 3 2 4 2" xfId="19747"/>
    <cellStyle name="常规 7 2 3 5 3 3 2 5" xfId="19199"/>
    <cellStyle name="常规 7 2 3 5 3 3 2 5 2" xfId="28002"/>
    <cellStyle name="常规 7 2 3 5 3 3 2 6" xfId="9977"/>
    <cellStyle name="常规 7 2 3 5 3 3 3" xfId="8914"/>
    <cellStyle name="常规 7 2 3 5 3 3 3 2" xfId="28003"/>
    <cellStyle name="常规 7 2 3 5 3 3 3 2 2" xfId="19815"/>
    <cellStyle name="常规 7 2 3 5 3 3 3 3" xfId="26096"/>
    <cellStyle name="常规 7 2 3 5 3 3 3 3 2" xfId="19836"/>
    <cellStyle name="常规 7 2 3 5 3 3 3 4" xfId="28004"/>
    <cellStyle name="常规 7 2 3 5 3 3 3 4 2" xfId="28005"/>
    <cellStyle name="常规 7 2 3 5 3 3 3 5" xfId="19205"/>
    <cellStyle name="常规 7 2 3 5 3 3 4" xfId="28006"/>
    <cellStyle name="常规 7 2 3 5 3 3 4 2" xfId="28007"/>
    <cellStyle name="常规 7 2 3 5 3 3 4 2 2" xfId="28009"/>
    <cellStyle name="常规 7 2 3 5 3 3 4 3" xfId="26100"/>
    <cellStyle name="常规 7 2 3 5 3 3 4 3 2" xfId="28011"/>
    <cellStyle name="常规 7 2 3 5 3 3 4 4" xfId="28013"/>
    <cellStyle name="常规 7 2 3 5 3 3 4 4 2" xfId="28016"/>
    <cellStyle name="常规 7 2 3 5 3 3 4 5" xfId="805"/>
    <cellStyle name="常规 7 2 3 5 3 3 5" xfId="28017"/>
    <cellStyle name="常规 7 2 3 5 3 3 5 2" xfId="28018"/>
    <cellStyle name="常规 7 2 3 5 3 3 5 2 2" xfId="28020"/>
    <cellStyle name="常规 7 2 3 5 3 3 5 3" xfId="26104"/>
    <cellStyle name="常规 7 2 3 5 3 3 5 3 2" xfId="28021"/>
    <cellStyle name="常规 7 2 3 5 3 3 5 4" xfId="28022"/>
    <cellStyle name="常规 7 2 3 5 3 3 6" xfId="28023"/>
    <cellStyle name="常规 7 2 3 5 3 3 6 2" xfId="28024"/>
    <cellStyle name="常规 7 2 3 5 3 3 7" xfId="28025"/>
    <cellStyle name="常规 7 2 3 5 3 3 7 2" xfId="28027"/>
    <cellStyle name="常规 7 2 3 5 3 3 8" xfId="23613"/>
    <cellStyle name="常规 7 2 3 5 3 3 8 2" xfId="23616"/>
    <cellStyle name="常规 7 2 3 5 3 3 9" xfId="23618"/>
    <cellStyle name="常规 7 2 3 5 3 4" xfId="28029"/>
    <cellStyle name="常规 7 2 3 5 3 4 2" xfId="28030"/>
    <cellStyle name="常规 7 2 3 5 3 4 2 2" xfId="28031"/>
    <cellStyle name="常规 7 2 3 5 3 4 2 2 2" xfId="19985"/>
    <cellStyle name="常规 7 2 3 5 3 4 2 3" xfId="28032"/>
    <cellStyle name="常规 7 2 3 5 3 4 2 3 2" xfId="11676"/>
    <cellStyle name="常规 7 2 3 5 3 4 2 4" xfId="28033"/>
    <cellStyle name="常规 7 2 3 5 3 4 2 4 2" xfId="19993"/>
    <cellStyle name="常规 7 2 3 5 3 4 2 5" xfId="28035"/>
    <cellStyle name="常规 7 2 3 5 3 4 3" xfId="28036"/>
    <cellStyle name="常规 7 2 3 5 3 4 3 2" xfId="28037"/>
    <cellStyle name="常规 7 2 3 5 3 4 4" xfId="28038"/>
    <cellStyle name="常规 7 2 3 5 3 4 4 2" xfId="28039"/>
    <cellStyle name="常规 7 2 3 5 3 4 5" xfId="28040"/>
    <cellStyle name="常规 7 2 3 5 3 4 5 2" xfId="27025"/>
    <cellStyle name="常规 7 2 3 5 3 4 6" xfId="28041"/>
    <cellStyle name="常规 7 2 3 5 3 5" xfId="13214"/>
    <cellStyle name="常规 7 2 3 5 3 5 2" xfId="28042"/>
    <cellStyle name="常规 7 2 3 5 3 5 2 2" xfId="28043"/>
    <cellStyle name="常规 7 2 3 5 3 5 3" xfId="28044"/>
    <cellStyle name="常规 7 2 3 5 3 5 3 2" xfId="28045"/>
    <cellStyle name="常规 7 2 3 5 3 5 4" xfId="28046"/>
    <cellStyle name="常规 7 2 3 5 3 5 4 2" xfId="23911"/>
    <cellStyle name="常规 7 2 3 5 3 5 5" xfId="28047"/>
    <cellStyle name="常规 7 2 3 5 3 6" xfId="28048"/>
    <cellStyle name="常规 7 2 3 5 3 6 2" xfId="28049"/>
    <cellStyle name="常规 7 2 3 5 3 6 2 2" xfId="28050"/>
    <cellStyle name="常规 7 2 3 5 3 6 3" xfId="28051"/>
    <cellStyle name="常规 7 2 3 5 3 6 3 2" xfId="28052"/>
    <cellStyle name="常规 7 2 3 5 3 6 4" xfId="28053"/>
    <cellStyle name="常规 7 2 3 5 3 6 4 2" xfId="25178"/>
    <cellStyle name="常规 7 2 3 5 3 6 5" xfId="28054"/>
    <cellStyle name="常规 7 2 3 5 3 7" xfId="28055"/>
    <cellStyle name="常规 7 2 3 5 3 7 2" xfId="28056"/>
    <cellStyle name="常规 7 2 3 5 3 7 2 2" xfId="28057"/>
    <cellStyle name="常规 7 2 3 5 3 7 3" xfId="28058"/>
    <cellStyle name="常规 7 2 3 5 3 7 3 2" xfId="28059"/>
    <cellStyle name="常规 7 2 3 5 3 7 4" xfId="28060"/>
    <cellStyle name="常规 7 2 3 5 3 8" xfId="28063"/>
    <cellStyle name="常规 7 2 3 5 3 8 2" xfId="28064"/>
    <cellStyle name="常规 7 2 3 5 3 9" xfId="28065"/>
    <cellStyle name="常规 7 2 3 5 3 9 2" xfId="28066"/>
    <cellStyle name="常规 7 2 3 5 4" xfId="28067"/>
    <cellStyle name="常规 7 2 3 5 4 10" xfId="25155"/>
    <cellStyle name="常规 7 2 3 5 4 11" xfId="25158"/>
    <cellStyle name="常规 7 2 3 5 4 2" xfId="28068"/>
    <cellStyle name="常规 7 2 3 5 4 2 2" xfId="28069"/>
    <cellStyle name="常规 7 2 3 5 4 2 2 2" xfId="28070"/>
    <cellStyle name="常规 7 2 3 5 4 2 2 2 2" xfId="10724"/>
    <cellStyle name="常规 7 2 3 5 4 2 2 2 2 2" xfId="10728"/>
    <cellStyle name="常规 7 2 3 5 4 2 2 2 3" xfId="10730"/>
    <cellStyle name="常规 7 2 3 5 4 2 2 2 3 2" xfId="10735"/>
    <cellStyle name="常规 7 2 3 5 4 2 2 2 4" xfId="15103"/>
    <cellStyle name="常规 7 2 3 5 4 2 2 2 4 2" xfId="15107"/>
    <cellStyle name="常规 7 2 3 5 4 2 2 2 5" xfId="18690"/>
    <cellStyle name="常规 7 2 3 5 4 2 2 3" xfId="28071"/>
    <cellStyle name="常规 7 2 3 5 4 2 2 3 2" xfId="10935"/>
    <cellStyle name="常规 7 2 3 5 4 2 2 4" xfId="28072"/>
    <cellStyle name="常规 7 2 3 5 4 2 2 4 2" xfId="11051"/>
    <cellStyle name="常规 7 2 3 5 4 2 2 5" xfId="3961"/>
    <cellStyle name="常规 7 2 3 5 4 2 2 5 2" xfId="28074"/>
    <cellStyle name="常规 7 2 3 5 4 2 2 6" xfId="10080"/>
    <cellStyle name="常规 7 2 3 5 4 2 3" xfId="8920"/>
    <cellStyle name="常规 7 2 3 5 4 2 3 2" xfId="28075"/>
    <cellStyle name="常规 7 2 3 5 4 2 3 2 2" xfId="11484"/>
    <cellStyle name="常规 7 2 3 5 4 2 3 3" xfId="28076"/>
    <cellStyle name="常规 7 2 3 5 4 2 3 3 2" xfId="28078"/>
    <cellStyle name="常规 7 2 3 5 4 2 3 4" xfId="28079"/>
    <cellStyle name="常规 7 2 3 5 4 2 3 4 2" xfId="28080"/>
    <cellStyle name="常规 7 2 3 5 4 2 3 5" xfId="28083"/>
    <cellStyle name="常规 7 2 3 5 4 2 4" xfId="28084"/>
    <cellStyle name="常规 7 2 3 5 4 2 4 2" xfId="28085"/>
    <cellStyle name="常规 7 2 3 5 4 2 4 2 2" xfId="11916"/>
    <cellStyle name="常规 7 2 3 5 4 2 4 3" xfId="28086"/>
    <cellStyle name="常规 7 2 3 5 4 2 4 3 2" xfId="28088"/>
    <cellStyle name="常规 7 2 3 5 4 2 4 4" xfId="28089"/>
    <cellStyle name="常规 7 2 3 5 4 2 4 4 2" xfId="28091"/>
    <cellStyle name="常规 7 2 3 5 4 2 4 5" xfId="28095"/>
    <cellStyle name="常规 7 2 3 5 4 2 5" xfId="28096"/>
    <cellStyle name="常规 7 2 3 5 4 2 5 2" xfId="28097"/>
    <cellStyle name="常规 7 2 3 5 4 2 5 2 2" xfId="441"/>
    <cellStyle name="常规 7 2 3 5 4 2 5 3" xfId="28098"/>
    <cellStyle name="常规 7 2 3 5 4 2 5 3 2" xfId="1301"/>
    <cellStyle name="常规 7 2 3 5 4 2 5 4" xfId="28099"/>
    <cellStyle name="常规 7 2 3 5 4 2 6" xfId="28100"/>
    <cellStyle name="常规 7 2 3 5 4 2 6 2" xfId="28101"/>
    <cellStyle name="常规 7 2 3 5 4 2 7" xfId="1748"/>
    <cellStyle name="常规 7 2 3 5 4 2 7 2" xfId="28103"/>
    <cellStyle name="常规 7 2 3 5 4 2 8" xfId="28104"/>
    <cellStyle name="常规 7 2 3 5 4 2 8 2" xfId="28107"/>
    <cellStyle name="常规 7 2 3 5 4 2 9" xfId="28108"/>
    <cellStyle name="常规 7 2 3 5 4 3" xfId="28109"/>
    <cellStyle name="常规 7 2 3 5 4 3 2" xfId="28110"/>
    <cellStyle name="常规 7 2 3 5 4 3 2 2" xfId="28111"/>
    <cellStyle name="常规 7 2 3 5 4 3 2 2 2" xfId="12876"/>
    <cellStyle name="常规 7 2 3 5 4 3 2 3" xfId="28112"/>
    <cellStyle name="常规 7 2 3 5 4 3 2 3 2" xfId="12945"/>
    <cellStyle name="常规 7 2 3 5 4 3 2 4" xfId="17255"/>
    <cellStyle name="常规 7 2 3 5 4 3 2 4 2" xfId="17257"/>
    <cellStyle name="常规 7 2 3 5 4 3 2 5" xfId="17261"/>
    <cellStyle name="常规 7 2 3 5 4 3 3" xfId="28113"/>
    <cellStyle name="常规 7 2 3 5 4 3 3 2" xfId="28114"/>
    <cellStyle name="常规 7 2 3 5 4 3 4" xfId="28115"/>
    <cellStyle name="常规 7 2 3 5 4 3 4 2" xfId="28116"/>
    <cellStyle name="常规 7 2 3 5 4 3 5" xfId="28117"/>
    <cellStyle name="常规 7 2 3 5 4 3 5 2" xfId="28118"/>
    <cellStyle name="常规 7 2 3 5 4 3 6" xfId="28119"/>
    <cellStyle name="常规 7 2 3 5 4 4" xfId="28121"/>
    <cellStyle name="常规 7 2 3 5 4 4 2" xfId="28122"/>
    <cellStyle name="常规 7 2 3 5 4 4 2 2" xfId="28123"/>
    <cellStyle name="常规 7 2 3 5 4 4 3" xfId="28124"/>
    <cellStyle name="常规 7 2 3 5 4 4 3 2" xfId="28125"/>
    <cellStyle name="常规 7 2 3 5 4 4 4" xfId="28126"/>
    <cellStyle name="常规 7 2 3 5 4 4 4 2" xfId="28127"/>
    <cellStyle name="常规 7 2 3 5 4 4 5" xfId="28128"/>
    <cellStyle name="常规 7 2 3 5 4 5" xfId="28129"/>
    <cellStyle name="常规 7 2 3 5 4 5 2" xfId="28130"/>
    <cellStyle name="常规 7 2 3 5 4 5 2 2" xfId="28131"/>
    <cellStyle name="常规 7 2 3 5 4 5 3" xfId="28132"/>
    <cellStyle name="常规 7 2 3 5 4 5 3 2" xfId="28133"/>
    <cellStyle name="常规 7 2 3 5 4 5 4" xfId="28134"/>
    <cellStyle name="常规 7 2 3 5 4 5 4 2" xfId="26357"/>
    <cellStyle name="常规 7 2 3 5 4 5 5" xfId="28135"/>
    <cellStyle name="常规 7 2 3 5 4 6" xfId="28136"/>
    <cellStyle name="常规 7 2 3 5 4 6 2" xfId="28137"/>
    <cellStyle name="常规 7 2 3 5 4 6 2 2" xfId="28138"/>
    <cellStyle name="常规 7 2 3 5 4 6 3" xfId="28139"/>
    <cellStyle name="常规 7 2 3 5 4 6 3 2" xfId="28140"/>
    <cellStyle name="常规 7 2 3 5 4 6 4" xfId="28141"/>
    <cellStyle name="常规 7 2 3 5 4 7" xfId="28142"/>
    <cellStyle name="常规 7 2 3 5 4 7 2" xfId="28143"/>
    <cellStyle name="常规 7 2 3 5 4 8" xfId="28145"/>
    <cellStyle name="常规 7 2 3 5 4 8 2" xfId="3235"/>
    <cellStyle name="常规 7 2 3 5 4 9" xfId="28146"/>
    <cellStyle name="常规 7 2 3 5 4 9 2" xfId="28147"/>
    <cellStyle name="常规 7 2 3 5 5" xfId="28150"/>
    <cellStyle name="常规 7 2 3 5 5 10" xfId="28151"/>
    <cellStyle name="常规 7 2 3 5 5 2" xfId="28153"/>
    <cellStyle name="常规 7 2 3 5 5 2 2" xfId="28155"/>
    <cellStyle name="常规 7 2 3 5 5 2 2 2" xfId="28157"/>
    <cellStyle name="常规 7 2 3 5 5 2 2 2 2" xfId="17755"/>
    <cellStyle name="常规 7 2 3 5 5 2 2 3" xfId="28160"/>
    <cellStyle name="常规 7 2 3 5 5 2 2 3 2" xfId="17870"/>
    <cellStyle name="常规 7 2 3 5 5 2 2 4" xfId="28162"/>
    <cellStyle name="常规 7 2 3 5 5 2 2 4 2" xfId="28166"/>
    <cellStyle name="常规 7 2 3 5 5 2 2 5" xfId="28170"/>
    <cellStyle name="常规 7 2 3 5 5 2 3" xfId="28172"/>
    <cellStyle name="常规 7 2 3 5 5 2 3 2" xfId="28174"/>
    <cellStyle name="常规 7 2 3 5 5 2 4" xfId="28176"/>
    <cellStyle name="常规 7 2 3 5 5 2 4 2" xfId="28178"/>
    <cellStyle name="常规 7 2 3 5 5 2 5" xfId="28180"/>
    <cellStyle name="常规 7 2 3 5 5 2 5 2" xfId="28182"/>
    <cellStyle name="常规 7 2 3 5 5 2 6" xfId="28184"/>
    <cellStyle name="常规 7 2 3 5 5 3" xfId="28186"/>
    <cellStyle name="常规 7 2 3 5 5 3 2" xfId="22067"/>
    <cellStyle name="常规 7 2 3 5 5 3 2 2" xfId="22070"/>
    <cellStyle name="常规 7 2 3 5 5 3 3" xfId="22074"/>
    <cellStyle name="常规 7 2 3 5 5 3 3 2" xfId="22077"/>
    <cellStyle name="常规 7 2 3 5 5 3 4" xfId="22080"/>
    <cellStyle name="常规 7 2 3 5 5 3 4 2" xfId="28188"/>
    <cellStyle name="常规 7 2 3 5 5 3 5" xfId="28190"/>
    <cellStyle name="常规 7 2 3 5 5 4" xfId="28193"/>
    <cellStyle name="常规 7 2 3 5 5 4 2" xfId="28195"/>
    <cellStyle name="常规 7 2 3 5 5 4 2 2" xfId="28197"/>
    <cellStyle name="常规 7 2 3 5 5 4 3" xfId="28199"/>
    <cellStyle name="常规 7 2 3 5 5 4 3 2" xfId="28201"/>
    <cellStyle name="常规 7 2 3 5 5 4 4" xfId="28203"/>
    <cellStyle name="常规 7 2 3 5 5 4 4 2" xfId="28205"/>
    <cellStyle name="常规 7 2 3 5 5 4 5" xfId="28207"/>
    <cellStyle name="常规 7 2 3 5 5 5" xfId="28209"/>
    <cellStyle name="常规 7 2 3 5 5 5 2" xfId="20245"/>
    <cellStyle name="常规 7 2 3 5 5 5 2 2" xfId="20248"/>
    <cellStyle name="常规 7 2 3 5 5 5 3" xfId="20251"/>
    <cellStyle name="常规 7 2 3 5 5 5 3 2" xfId="20254"/>
    <cellStyle name="常规 7 2 3 5 5 5 4" xfId="20257"/>
    <cellStyle name="常规 7 2 3 5 5 6" xfId="28211"/>
    <cellStyle name="常规 7 2 3 5 5 6 2" xfId="28213"/>
    <cellStyle name="常规 7 2 3 5 5 7" xfId="28215"/>
    <cellStyle name="常规 7 2 3 5 5 7 2" xfId="28217"/>
    <cellStyle name="常规 7 2 3 5 5 8" xfId="28220"/>
    <cellStyle name="常规 7 2 3 5 5 8 2" xfId="22649"/>
    <cellStyle name="常规 7 2 3 5 5 9" xfId="28222"/>
    <cellStyle name="常规 7 2 3 5 6" xfId="25767"/>
    <cellStyle name="常规 7 2 3 5 6 2" xfId="12413"/>
    <cellStyle name="常规 7 2 3 5 6 2 2" xfId="12416"/>
    <cellStyle name="常规 7 2 3 5 6 2 2 2" xfId="12513"/>
    <cellStyle name="常规 7 2 3 5 6 2 3" xfId="12529"/>
    <cellStyle name="常规 7 2 3 5 6 2 3 2" xfId="12533"/>
    <cellStyle name="常规 7 2 3 5 6 2 4" xfId="12548"/>
    <cellStyle name="常规 7 2 3 5 6 2 4 2" xfId="12552"/>
    <cellStyle name="常规 7 2 3 5 6 2 5" xfId="12565"/>
    <cellStyle name="常规 7 2 3 5 6 3" xfId="12421"/>
    <cellStyle name="常规 7 2 3 5 6 3 2" xfId="12607"/>
    <cellStyle name="常规 7 2 3 5 6 4" xfId="28224"/>
    <cellStyle name="常规 7 2 3 5 6 4 2" xfId="12629"/>
    <cellStyle name="常规 7 2 3 5 6 5" xfId="28226"/>
    <cellStyle name="常规 7 2 3 5 6 5 2" xfId="12650"/>
    <cellStyle name="常规 7 2 3 5 6 6" xfId="28228"/>
    <cellStyle name="常规 7 2 3 5 7" xfId="28230"/>
    <cellStyle name="常规 7 2 3 5 7 2" xfId="28232"/>
    <cellStyle name="常规 7 2 3 5 7 2 2" xfId="12794"/>
    <cellStyle name="常规 7 2 3 5 7 3" xfId="28234"/>
    <cellStyle name="常规 7 2 3 5 7 3 2" xfId="12823"/>
    <cellStyle name="常规 7 2 3 5 7 4" xfId="28236"/>
    <cellStyle name="常规 7 2 3 5 7 4 2" xfId="12844"/>
    <cellStyle name="常规 7 2 3 5 7 5" xfId="28238"/>
    <cellStyle name="常规 7 2 3 5 8" xfId="27325"/>
    <cellStyle name="常规 7 2 3 5 8 2" xfId="28240"/>
    <cellStyle name="常规 7 2 3 5 8 2 2" xfId="12902"/>
    <cellStyle name="常规 7 2 3 5 8 3" xfId="28242"/>
    <cellStyle name="常规 7 2 3 5 8 3 2" xfId="12915"/>
    <cellStyle name="常规 7 2 3 5 8 4" xfId="28244"/>
    <cellStyle name="常规 7 2 3 5 8 4 2" xfId="12926"/>
    <cellStyle name="常规 7 2 3 5 8 5" xfId="28246"/>
    <cellStyle name="常规 7 2 3 5 9" xfId="28249"/>
    <cellStyle name="常规 7 2 3 5 9 2" xfId="28253"/>
    <cellStyle name="常规 7 2 3 5 9 2 2" xfId="28257"/>
    <cellStyle name="常规 7 2 3 5 9 3" xfId="28261"/>
    <cellStyle name="常规 7 2 3 5 9 3 2" xfId="28265"/>
    <cellStyle name="常规 7 2 3 5 9 4" xfId="23838"/>
    <cellStyle name="常规 7 2 3 6" xfId="28267"/>
    <cellStyle name="常规 7 2 3 6 10" xfId="12985"/>
    <cellStyle name="常规 7 2 3 6 10 2" xfId="28268"/>
    <cellStyle name="常规 7 2 3 6 11" xfId="28270"/>
    <cellStyle name="常规 7 2 3 6 11 2" xfId="28271"/>
    <cellStyle name="常规 7 2 3 6 12" xfId="28272"/>
    <cellStyle name="常规 7 2 3 6 2" xfId="28273"/>
    <cellStyle name="常规 7 2 3 6 2 10" xfId="28274"/>
    <cellStyle name="常规 7 2 3 6 2 10 2" xfId="28275"/>
    <cellStyle name="常规 7 2 3 6 2 11" xfId="28276"/>
    <cellStyle name="常规 7 2 3 6 2 12" xfId="28277"/>
    <cellStyle name="常规 7 2 3 6 2 2" xfId="28278"/>
    <cellStyle name="常规 7 2 3 6 2 2 10" xfId="22157"/>
    <cellStyle name="常规 7 2 3 6 2 2 11" xfId="22163"/>
    <cellStyle name="常规 7 2 3 6 2 2 2" xfId="28279"/>
    <cellStyle name="常规 7 2 3 6 2 2 2 2" xfId="28280"/>
    <cellStyle name="常规 7 2 3 6 2 2 2 2 2" xfId="28281"/>
    <cellStyle name="常规 7 2 3 6 2 2 2 2 2 2" xfId="28283"/>
    <cellStyle name="常规 7 2 3 6 2 2 2 2 2 2 2" xfId="13067"/>
    <cellStyle name="常规 7 2 3 6 2 2 2 2 2 3" xfId="28285"/>
    <cellStyle name="常规 7 2 3 6 2 2 2 2 2 3 2" xfId="13082"/>
    <cellStyle name="常规 7 2 3 6 2 2 2 2 2 4" xfId="15777"/>
    <cellStyle name="常规 7 2 3 6 2 2 2 2 2 4 2" xfId="28287"/>
    <cellStyle name="常规 7 2 3 6 2 2 2 2 2 5" xfId="28288"/>
    <cellStyle name="常规 7 2 3 6 2 2 2 2 3" xfId="28290"/>
    <cellStyle name="常规 7 2 3 6 2 2 2 2 3 2" xfId="28293"/>
    <cellStyle name="常规 7 2 3 6 2 2 2 2 4" xfId="28296"/>
    <cellStyle name="常规 7 2 3 6 2 2 2 2 4 2" xfId="28299"/>
    <cellStyle name="常规 7 2 3 6 2 2 2 2 5" xfId="28302"/>
    <cellStyle name="常规 7 2 3 6 2 2 2 2 5 2" xfId="28305"/>
    <cellStyle name="常规 7 2 3 6 2 2 2 2 6" xfId="987"/>
    <cellStyle name="常规 7 2 3 6 2 2 2 3" xfId="28306"/>
    <cellStyle name="常规 7 2 3 6 2 2 2 3 2" xfId="28307"/>
    <cellStyle name="常规 7 2 3 6 2 2 2 3 2 2" xfId="28309"/>
    <cellStyle name="常规 7 2 3 6 2 2 2 3 3" xfId="28312"/>
    <cellStyle name="常规 7 2 3 6 2 2 2 3 3 2" xfId="28314"/>
    <cellStyle name="常规 7 2 3 6 2 2 2 3 4" xfId="10511"/>
    <cellStyle name="常规 7 2 3 6 2 2 2 3 4 2" xfId="28316"/>
    <cellStyle name="常规 7 2 3 6 2 2 2 3 5" xfId="28318"/>
    <cellStyle name="常规 7 2 3 6 2 2 2 4" xfId="28319"/>
    <cellStyle name="常规 7 2 3 6 2 2 2 4 2" xfId="28321"/>
    <cellStyle name="常规 7 2 3 6 2 2 2 4 2 2" xfId="1194"/>
    <cellStyle name="常规 7 2 3 6 2 2 2 4 3" xfId="28326"/>
    <cellStyle name="常规 7 2 3 6 2 2 2 4 3 2" xfId="3677"/>
    <cellStyle name="常规 7 2 3 6 2 2 2 4 4" xfId="10524"/>
    <cellStyle name="常规 7 2 3 6 2 2 2 4 4 2" xfId="28329"/>
    <cellStyle name="常规 7 2 3 6 2 2 2 4 5" xfId="28332"/>
    <cellStyle name="常规 7 2 3 6 2 2 2 5" xfId="28333"/>
    <cellStyle name="常规 7 2 3 6 2 2 2 5 2" xfId="28335"/>
    <cellStyle name="常规 7 2 3 6 2 2 2 5 2 2" xfId="27905"/>
    <cellStyle name="常规 7 2 3 6 2 2 2 5 3" xfId="28340"/>
    <cellStyle name="常规 7 2 3 6 2 2 2 5 3 2" xfId="28342"/>
    <cellStyle name="常规 7 2 3 6 2 2 2 5 4" xfId="10533"/>
    <cellStyle name="常规 7 2 3 6 2 2 2 6" xfId="28344"/>
    <cellStyle name="常规 7 2 3 6 2 2 2 6 2" xfId="18609"/>
    <cellStyle name="常规 7 2 3 6 2 2 2 7" xfId="28345"/>
    <cellStyle name="常规 7 2 3 6 2 2 2 7 2" xfId="28347"/>
    <cellStyle name="常规 7 2 3 6 2 2 2 8" xfId="7863"/>
    <cellStyle name="常规 7 2 3 6 2 2 2 8 2" xfId="30"/>
    <cellStyle name="常规 7 2 3 6 2 2 2 9" xfId="7865"/>
    <cellStyle name="常规 7 2 3 6 2 2 3" xfId="18063"/>
    <cellStyle name="常规 7 2 3 6 2 2 3 2" xfId="28348"/>
    <cellStyle name="常规 7 2 3 6 2 2 3 2 2" xfId="28349"/>
    <cellStyle name="常规 7 2 3 6 2 2 3 2 2 2" xfId="28350"/>
    <cellStyle name="常规 7 2 3 6 2 2 3 2 3" xfId="28352"/>
    <cellStyle name="常规 7 2 3 6 2 2 3 2 3 2" xfId="28354"/>
    <cellStyle name="常规 7 2 3 6 2 2 3 2 4" xfId="16531"/>
    <cellStyle name="常规 7 2 3 6 2 2 3 2 4 2" xfId="28356"/>
    <cellStyle name="常规 7 2 3 6 2 2 3 2 5" xfId="28358"/>
    <cellStyle name="常规 7 2 3 6 2 2 3 3" xfId="17549"/>
    <cellStyle name="常规 7 2 3 6 2 2 3 3 2" xfId="17551"/>
    <cellStyle name="常规 7 2 3 6 2 2 3 4" xfId="17563"/>
    <cellStyle name="常规 7 2 3 6 2 2 3 4 2" xfId="17565"/>
    <cellStyle name="常规 7 2 3 6 2 2 3 5" xfId="17567"/>
    <cellStyle name="常规 7 2 3 6 2 2 3 5 2" xfId="17570"/>
    <cellStyle name="常规 7 2 3 6 2 2 3 6" xfId="17573"/>
    <cellStyle name="常规 7 2 3 6 2 2 4" xfId="6481"/>
    <cellStyle name="常规 7 2 3 6 2 2 4 2" xfId="28359"/>
    <cellStyle name="常规 7 2 3 6 2 2 4 2 2" xfId="28360"/>
    <cellStyle name="常规 7 2 3 6 2 2 4 3" xfId="17579"/>
    <cellStyle name="常规 7 2 3 6 2 2 4 3 2" xfId="17581"/>
    <cellStyle name="常规 7 2 3 6 2 2 4 4" xfId="17584"/>
    <cellStyle name="常规 7 2 3 6 2 2 4 4 2" xfId="17586"/>
    <cellStyle name="常规 7 2 3 6 2 2 4 5" xfId="9611"/>
    <cellStyle name="常规 7 2 3 6 2 2 5" xfId="28361"/>
    <cellStyle name="常规 7 2 3 6 2 2 5 2" xfId="19915"/>
    <cellStyle name="常规 7 2 3 6 2 2 5 2 2" xfId="19917"/>
    <cellStyle name="常规 7 2 3 6 2 2 5 3" xfId="17591"/>
    <cellStyle name="常规 7 2 3 6 2 2 5 3 2" xfId="17595"/>
    <cellStyle name="常规 7 2 3 6 2 2 5 4" xfId="17598"/>
    <cellStyle name="常规 7 2 3 6 2 2 5 4 2" xfId="17603"/>
    <cellStyle name="常规 7 2 3 6 2 2 5 5" xfId="9617"/>
    <cellStyle name="常规 7 2 3 6 2 2 6" xfId="22084"/>
    <cellStyle name="常规 7 2 3 6 2 2 6 2" xfId="19922"/>
    <cellStyle name="常规 7 2 3 6 2 2 6 2 2" xfId="19926"/>
    <cellStyle name="常规 7 2 3 6 2 2 6 3" xfId="17610"/>
    <cellStyle name="常规 7 2 3 6 2 2 6 3 2" xfId="17614"/>
    <cellStyle name="常规 7 2 3 6 2 2 6 4" xfId="17618"/>
    <cellStyle name="常规 7 2 3 6 2 2 7" xfId="22087"/>
    <cellStyle name="常规 7 2 3 6 2 2 7 2" xfId="19932"/>
    <cellStyle name="常规 7 2 3 6 2 2 8" xfId="15618"/>
    <cellStyle name="常规 7 2 3 6 2 2 8 2" xfId="15622"/>
    <cellStyle name="常规 7 2 3 6 2 2 9" xfId="15626"/>
    <cellStyle name="常规 7 2 3 6 2 2 9 2" xfId="15630"/>
    <cellStyle name="常规 7 2 3 6 2 3" xfId="27143"/>
    <cellStyle name="常规 7 2 3 6 2 3 2" xfId="28362"/>
    <cellStyle name="常规 7 2 3 6 2 3 2 2" xfId="28363"/>
    <cellStyle name="常规 7 2 3 6 2 3 2 2 2" xfId="28364"/>
    <cellStyle name="常规 7 2 3 6 2 3 2 2 2 2" xfId="4067"/>
    <cellStyle name="常规 7 2 3 6 2 3 2 2 3" xfId="28366"/>
    <cellStyle name="常规 7 2 3 6 2 3 2 2 3 2" xfId="4085"/>
    <cellStyle name="常规 7 2 3 6 2 3 2 2 4" xfId="24826"/>
    <cellStyle name="常规 7 2 3 6 2 3 2 2 4 2" xfId="28368"/>
    <cellStyle name="常规 7 2 3 6 2 3 2 2 5" xfId="28370"/>
    <cellStyle name="常规 7 2 3 6 2 3 2 3" xfId="28371"/>
    <cellStyle name="常规 7 2 3 6 2 3 2 3 2" xfId="9508"/>
    <cellStyle name="常规 7 2 3 6 2 3 2 4" xfId="28372"/>
    <cellStyle name="常规 7 2 3 6 2 3 2 4 2" xfId="12240"/>
    <cellStyle name="常规 7 2 3 6 2 3 2 5" xfId="19458"/>
    <cellStyle name="常规 7 2 3 6 2 3 2 5 2" xfId="14037"/>
    <cellStyle name="常规 7 2 3 6 2 3 2 6" xfId="28374"/>
    <cellStyle name="常规 7 2 3 6 2 3 3" xfId="28375"/>
    <cellStyle name="常规 7 2 3 6 2 3 3 2" xfId="28376"/>
    <cellStyle name="常规 7 2 3 6 2 3 3 2 2" xfId="28377"/>
    <cellStyle name="常规 7 2 3 6 2 3 3 3" xfId="17638"/>
    <cellStyle name="常规 7 2 3 6 2 3 3 3 2" xfId="17156"/>
    <cellStyle name="常规 7 2 3 6 2 3 3 4" xfId="17641"/>
    <cellStyle name="常规 7 2 3 6 2 3 3 4 2" xfId="17644"/>
    <cellStyle name="常规 7 2 3 6 2 3 3 5" xfId="17648"/>
    <cellStyle name="常规 7 2 3 6 2 3 4" xfId="6640"/>
    <cellStyle name="常规 7 2 3 6 2 3 4 2" xfId="28379"/>
    <cellStyle name="常规 7 2 3 6 2 3 4 2 2" xfId="28382"/>
    <cellStyle name="常规 7 2 3 6 2 3 4 3" xfId="17663"/>
    <cellStyle name="常规 7 2 3 6 2 3 4 3 2" xfId="20206"/>
    <cellStyle name="常规 7 2 3 6 2 3 4 4" xfId="28383"/>
    <cellStyle name="常规 7 2 3 6 2 3 4 4 2" xfId="20409"/>
    <cellStyle name="常规 7 2 3 6 2 3 4 5" xfId="28384"/>
    <cellStyle name="常规 7 2 3 6 2 3 5" xfId="28385"/>
    <cellStyle name="常规 7 2 3 6 2 3 5 2" xfId="19954"/>
    <cellStyle name="常规 7 2 3 6 2 3 5 2 2" xfId="19957"/>
    <cellStyle name="常规 7 2 3 6 2 3 5 3" xfId="17668"/>
    <cellStyle name="常规 7 2 3 6 2 3 5 3 2" xfId="19959"/>
    <cellStyle name="常规 7 2 3 6 2 3 5 4" xfId="19962"/>
    <cellStyle name="常规 7 2 3 6 2 3 6" xfId="28387"/>
    <cellStyle name="常规 7 2 3 6 2 3 6 2" xfId="28391"/>
    <cellStyle name="常规 7 2 3 6 2 3 7" xfId="28393"/>
    <cellStyle name="常规 7 2 3 6 2 3 7 2" xfId="28395"/>
    <cellStyle name="常规 7 2 3 6 2 3 8" xfId="15636"/>
    <cellStyle name="常规 7 2 3 6 2 3 8 2" xfId="28397"/>
    <cellStyle name="常规 7 2 3 6 2 3 9" xfId="28399"/>
    <cellStyle name="常规 7 2 3 6 2 4" xfId="28401"/>
    <cellStyle name="常规 7 2 3 6 2 4 2" xfId="28402"/>
    <cellStyle name="常规 7 2 3 6 2 4 2 2" xfId="28403"/>
    <cellStyle name="常规 7 2 3 6 2 4 2 2 2" xfId="27067"/>
    <cellStyle name="常规 7 2 3 6 2 4 2 3" xfId="28404"/>
    <cellStyle name="常规 7 2 3 6 2 4 2 3 2" xfId="13120"/>
    <cellStyle name="常规 7 2 3 6 2 4 2 4" xfId="28405"/>
    <cellStyle name="常规 7 2 3 6 2 4 2 4 2" xfId="25550"/>
    <cellStyle name="常规 7 2 3 6 2 4 2 5" xfId="28406"/>
    <cellStyle name="常规 7 2 3 6 2 4 3" xfId="28407"/>
    <cellStyle name="常规 7 2 3 6 2 4 3 2" xfId="26611"/>
    <cellStyle name="常规 7 2 3 6 2 4 4" xfId="28408"/>
    <cellStyle name="常规 7 2 3 6 2 4 4 2" xfId="28410"/>
    <cellStyle name="常规 7 2 3 6 2 4 5" xfId="28411"/>
    <cellStyle name="常规 7 2 3 6 2 4 5 2" xfId="28412"/>
    <cellStyle name="常规 7 2 3 6 2 4 6" xfId="28414"/>
    <cellStyle name="常规 7 2 3 6 2 5" xfId="28415"/>
    <cellStyle name="常规 7 2 3 6 2 5 2" xfId="28416"/>
    <cellStyle name="常规 7 2 3 6 2 5 2 2" xfId="28417"/>
    <cellStyle name="常规 7 2 3 6 2 5 3" xfId="28418"/>
    <cellStyle name="常规 7 2 3 6 2 5 3 2" xfId="28419"/>
    <cellStyle name="常规 7 2 3 6 2 5 4" xfId="28420"/>
    <cellStyle name="常规 7 2 3 6 2 5 4 2" xfId="28421"/>
    <cellStyle name="常规 7 2 3 6 2 5 5" xfId="28422"/>
    <cellStyle name="常规 7 2 3 6 2 6" xfId="15883"/>
    <cellStyle name="常规 7 2 3 6 2 6 2" xfId="28423"/>
    <cellStyle name="常规 7 2 3 6 2 6 2 2" xfId="28424"/>
    <cellStyle name="常规 7 2 3 6 2 6 3" xfId="28425"/>
    <cellStyle name="常规 7 2 3 6 2 6 3 2" xfId="28426"/>
    <cellStyle name="常规 7 2 3 6 2 6 4" xfId="22658"/>
    <cellStyle name="常规 7 2 3 6 2 6 4 2" xfId="22663"/>
    <cellStyle name="常规 7 2 3 6 2 6 5" xfId="22756"/>
    <cellStyle name="常规 7 2 3 6 2 7" xfId="28427"/>
    <cellStyle name="常规 7 2 3 6 2 7 2" xfId="28428"/>
    <cellStyle name="常规 7 2 3 6 2 7 2 2" xfId="28429"/>
    <cellStyle name="常规 7 2 3 6 2 7 3" xfId="28430"/>
    <cellStyle name="常规 7 2 3 6 2 7 3 2" xfId="28432"/>
    <cellStyle name="常规 7 2 3 6 2 7 4" xfId="22889"/>
    <cellStyle name="常规 7 2 3 6 2 8" xfId="28433"/>
    <cellStyle name="常规 7 2 3 6 2 8 2" xfId="28434"/>
    <cellStyle name="常规 7 2 3 6 2 9" xfId="28435"/>
    <cellStyle name="常规 7 2 3 6 2 9 2" xfId="28436"/>
    <cellStyle name="常规 7 2 3 6 3" xfId="28437"/>
    <cellStyle name="常规 7 2 3 6 3 10" xfId="6236"/>
    <cellStyle name="常规 7 2 3 6 3 11" xfId="4041"/>
    <cellStyle name="常规 7 2 3 6 3 2" xfId="28438"/>
    <cellStyle name="常规 7 2 3 6 3 2 2" xfId="28439"/>
    <cellStyle name="常规 7 2 3 6 3 2 2 2" xfId="28440"/>
    <cellStyle name="常规 7 2 3 6 3 2 2 2 2" xfId="28441"/>
    <cellStyle name="常规 7 2 3 6 3 2 2 2 2 2" xfId="28442"/>
    <cellStyle name="常规 7 2 3 6 3 2 2 2 3" xfId="28443"/>
    <cellStyle name="常规 7 2 3 6 3 2 2 2 3 2" xfId="28444"/>
    <cellStyle name="常规 7 2 3 6 3 2 2 2 4" xfId="22794"/>
    <cellStyle name="常规 7 2 3 6 3 2 2 2 4 2" xfId="28447"/>
    <cellStyle name="常规 7 2 3 6 3 2 2 2 5" xfId="28450"/>
    <cellStyle name="常规 7 2 3 6 3 2 2 3" xfId="28451"/>
    <cellStyle name="常规 7 2 3 6 3 2 2 3 2" xfId="7019"/>
    <cellStyle name="常规 7 2 3 6 3 2 2 4" xfId="28453"/>
    <cellStyle name="常规 7 2 3 6 3 2 2 4 2" xfId="7053"/>
    <cellStyle name="常规 7 2 3 6 3 2 2 5" xfId="28456"/>
    <cellStyle name="常规 7 2 3 6 3 2 2 5 2" xfId="20"/>
    <cellStyle name="常规 7 2 3 6 3 2 2 6" xfId="10381"/>
    <cellStyle name="常规 7 2 3 6 3 2 3" xfId="28459"/>
    <cellStyle name="常规 7 2 3 6 3 2 3 2" xfId="28460"/>
    <cellStyle name="常规 7 2 3 6 3 2 3 2 2" xfId="28461"/>
    <cellStyle name="常规 7 2 3 6 3 2 3 3" xfId="17770"/>
    <cellStyle name="常规 7 2 3 6 3 2 3 3 2" xfId="7129"/>
    <cellStyle name="常规 7 2 3 6 3 2 3 4" xfId="17773"/>
    <cellStyle name="常规 7 2 3 6 3 2 3 4 2" xfId="7147"/>
    <cellStyle name="常规 7 2 3 6 3 2 3 5" xfId="17776"/>
    <cellStyle name="常规 7 2 3 6 3 2 4" xfId="6760"/>
    <cellStyle name="常规 7 2 3 6 3 2 4 2" xfId="28462"/>
    <cellStyle name="常规 7 2 3 6 3 2 4 2 2" xfId="26185"/>
    <cellStyle name="常规 7 2 3 6 3 2 4 3" xfId="17780"/>
    <cellStyle name="常规 7 2 3 6 3 2 4 3 2" xfId="6771"/>
    <cellStyle name="常规 7 2 3 6 3 2 4 4" xfId="28463"/>
    <cellStyle name="常规 7 2 3 6 3 2 4 4 2" xfId="28464"/>
    <cellStyle name="常规 7 2 3 6 3 2 4 5" xfId="28467"/>
    <cellStyle name="常规 7 2 3 6 3 2 5" xfId="28468"/>
    <cellStyle name="常规 7 2 3 6 3 2 5 2" xfId="20002"/>
    <cellStyle name="常规 7 2 3 6 3 2 5 2 2" xfId="20004"/>
    <cellStyle name="常规 7 2 3 6 3 2 5 3" xfId="17785"/>
    <cellStyle name="常规 7 2 3 6 3 2 5 3 2" xfId="20006"/>
    <cellStyle name="常规 7 2 3 6 3 2 5 4" xfId="20008"/>
    <cellStyle name="常规 7 2 3 6 3 2 6" xfId="28470"/>
    <cellStyle name="常规 7 2 3 6 3 2 6 2" xfId="28473"/>
    <cellStyle name="常规 7 2 3 6 3 2 7" xfId="28475"/>
    <cellStyle name="常规 7 2 3 6 3 2 7 2" xfId="28478"/>
    <cellStyle name="常规 7 2 3 6 3 2 8" xfId="15666"/>
    <cellStyle name="常规 7 2 3 6 3 2 8 2" xfId="28481"/>
    <cellStyle name="常规 7 2 3 6 3 2 9" xfId="28483"/>
    <cellStyle name="常规 7 2 3 6 3 3" xfId="27146"/>
    <cellStyle name="常规 7 2 3 6 3 3 2" xfId="28484"/>
    <cellStyle name="常规 7 2 3 6 3 3 2 2" xfId="28485"/>
    <cellStyle name="常规 7 2 3 6 3 3 2 2 2" xfId="20880"/>
    <cellStyle name="常规 7 2 3 6 3 3 2 3" xfId="28486"/>
    <cellStyle name="常规 7 2 3 6 3 3 2 3 2" xfId="7347"/>
    <cellStyle name="常规 7 2 3 6 3 3 2 4" xfId="28487"/>
    <cellStyle name="常规 7 2 3 6 3 3 2 4 2" xfId="7380"/>
    <cellStyle name="常规 7 2 3 6 3 3 2 5" xfId="28490"/>
    <cellStyle name="常规 7 2 3 6 3 3 3" xfId="17960"/>
    <cellStyle name="常规 7 2 3 6 3 3 3 2" xfId="28491"/>
    <cellStyle name="常规 7 2 3 6 3 3 4" xfId="17962"/>
    <cellStyle name="常规 7 2 3 6 3 3 4 2" xfId="28493"/>
    <cellStyle name="常规 7 2 3 6 3 3 5" xfId="28494"/>
    <cellStyle name="常规 7 2 3 6 3 3 5 2" xfId="28495"/>
    <cellStyle name="常规 7 2 3 6 3 3 6" xfId="28497"/>
    <cellStyle name="常规 7 2 3 6 3 4" xfId="28498"/>
    <cellStyle name="常规 7 2 3 6 3 4 2" xfId="28499"/>
    <cellStyle name="常规 7 2 3 6 3 4 2 2" xfId="28500"/>
    <cellStyle name="常规 7 2 3 6 3 4 3" xfId="28501"/>
    <cellStyle name="常规 7 2 3 6 3 4 3 2" xfId="28502"/>
    <cellStyle name="常规 7 2 3 6 3 4 4" xfId="28503"/>
    <cellStyle name="常规 7 2 3 6 3 4 4 2" xfId="28504"/>
    <cellStyle name="常规 7 2 3 6 3 4 5" xfId="28505"/>
    <cellStyle name="常规 7 2 3 6 3 5" xfId="28506"/>
    <cellStyle name="常规 7 2 3 6 3 5 2" xfId="28507"/>
    <cellStyle name="常规 7 2 3 6 3 5 2 2" xfId="28508"/>
    <cellStyle name="常规 7 2 3 6 3 5 3" xfId="28509"/>
    <cellStyle name="常规 7 2 3 6 3 5 3 2" xfId="28510"/>
    <cellStyle name="常规 7 2 3 6 3 5 4" xfId="28511"/>
    <cellStyle name="常规 7 2 3 6 3 5 4 2" xfId="28513"/>
    <cellStyle name="常规 7 2 3 6 3 5 5" xfId="28514"/>
    <cellStyle name="常规 7 2 3 6 3 6" xfId="28515"/>
    <cellStyle name="常规 7 2 3 6 3 6 2" xfId="28516"/>
    <cellStyle name="常规 7 2 3 6 3 6 2 2" xfId="28517"/>
    <cellStyle name="常规 7 2 3 6 3 6 3" xfId="28518"/>
    <cellStyle name="常规 7 2 3 6 3 6 3 2" xfId="28520"/>
    <cellStyle name="常规 7 2 3 6 3 6 4" xfId="23071"/>
    <cellStyle name="常规 7 2 3 6 3 7" xfId="28521"/>
    <cellStyle name="常规 7 2 3 6 3 7 2" xfId="28522"/>
    <cellStyle name="常规 7 2 3 6 3 8" xfId="28523"/>
    <cellStyle name="常规 7 2 3 6 3 8 2" xfId="28524"/>
    <cellStyle name="常规 7 2 3 6 3 9" xfId="28525"/>
    <cellStyle name="常规 7 2 3 6 3 9 2" xfId="28526"/>
    <cellStyle name="常规 7 2 3 6 4" xfId="23294"/>
    <cellStyle name="常规 7 2 3 6 4 10" xfId="28527"/>
    <cellStyle name="常规 7 2 3 6 4 2" xfId="23296"/>
    <cellStyle name="常规 7 2 3 6 4 2 2" xfId="28528"/>
    <cellStyle name="常规 7 2 3 6 4 2 2 2" xfId="28529"/>
    <cellStyle name="常规 7 2 3 6 4 2 2 2 2" xfId="25123"/>
    <cellStyle name="常规 7 2 3 6 4 2 2 3" xfId="28530"/>
    <cellStyle name="常规 7 2 3 6 4 2 2 3 2" xfId="3563"/>
    <cellStyle name="常规 7 2 3 6 4 2 2 4" xfId="28320"/>
    <cellStyle name="常规 7 2 3 6 4 2 2 4 2" xfId="1193"/>
    <cellStyle name="常规 7 2 3 6 4 2 2 5" xfId="28323"/>
    <cellStyle name="常规 7 2 3 6 4 2 3" xfId="28531"/>
    <cellStyle name="常规 7 2 3 6 4 2 3 2" xfId="28532"/>
    <cellStyle name="常规 7 2 3 6 4 2 4" xfId="6889"/>
    <cellStyle name="常规 7 2 3 6 4 2 4 2" xfId="4311"/>
    <cellStyle name="常规 7 2 3 6 4 2 5" xfId="28533"/>
    <cellStyle name="常规 7 2 3 6 4 2 5 2" xfId="28534"/>
    <cellStyle name="常规 7 2 3 6 4 2 6" xfId="11154"/>
    <cellStyle name="常规 7 2 3 6 4 3" xfId="28535"/>
    <cellStyle name="常规 7 2 3 6 4 3 2" xfId="28536"/>
    <cellStyle name="常规 7 2 3 6 4 3 2 2" xfId="28537"/>
    <cellStyle name="常规 7 2 3 6 4 3 3" xfId="28538"/>
    <cellStyle name="常规 7 2 3 6 4 3 3 2" xfId="28539"/>
    <cellStyle name="常规 7 2 3 6 4 3 4" xfId="28540"/>
    <cellStyle name="常规 7 2 3 6 4 3 4 2" xfId="28541"/>
    <cellStyle name="常规 7 2 3 6 4 3 5" xfId="28542"/>
    <cellStyle name="常规 7 2 3 6 4 4" xfId="28543"/>
    <cellStyle name="常规 7 2 3 6 4 4 2" xfId="28544"/>
    <cellStyle name="常规 7 2 3 6 4 4 2 2" xfId="28545"/>
    <cellStyle name="常规 7 2 3 6 4 4 3" xfId="28546"/>
    <cellStyle name="常规 7 2 3 6 4 4 3 2" xfId="28547"/>
    <cellStyle name="常规 7 2 3 6 4 4 4" xfId="28548"/>
    <cellStyle name="常规 7 2 3 6 4 4 4 2" xfId="28549"/>
    <cellStyle name="常规 7 2 3 6 4 4 5" xfId="9808"/>
    <cellStyle name="常规 7 2 3 6 4 5" xfId="28550"/>
    <cellStyle name="常规 7 2 3 6 4 5 2" xfId="28551"/>
    <cellStyle name="常规 7 2 3 6 4 5 2 2" xfId="28552"/>
    <cellStyle name="常规 7 2 3 6 4 5 3" xfId="28553"/>
    <cellStyle name="常规 7 2 3 6 4 5 3 2" xfId="28554"/>
    <cellStyle name="常规 7 2 3 6 4 5 4" xfId="28555"/>
    <cellStyle name="常规 7 2 3 6 4 6" xfId="28556"/>
    <cellStyle name="常规 7 2 3 6 4 6 2" xfId="28557"/>
    <cellStyle name="常规 7 2 3 6 4 7" xfId="28558"/>
    <cellStyle name="常规 7 2 3 6 4 7 2" xfId="28559"/>
    <cellStyle name="常规 7 2 3 6 4 8" xfId="28560"/>
    <cellStyle name="常规 7 2 3 6 4 8 2" xfId="28562"/>
    <cellStyle name="常规 7 2 3 6 4 9" xfId="28563"/>
    <cellStyle name="常规 7 2 3 6 5" xfId="23299"/>
    <cellStyle name="常规 7 2 3 6 5 2" xfId="23302"/>
    <cellStyle name="常规 7 2 3 6 5 2 2" xfId="28565"/>
    <cellStyle name="常规 7 2 3 6 5 2 2 2" xfId="12013"/>
    <cellStyle name="常规 7 2 3 6 5 2 3" xfId="28567"/>
    <cellStyle name="常规 7 2 3 6 5 2 3 2" xfId="13770"/>
    <cellStyle name="常规 7 2 3 6 5 2 4" xfId="28569"/>
    <cellStyle name="常规 7 2 3 6 5 2 4 2" xfId="14859"/>
    <cellStyle name="常规 7 2 3 6 5 2 5" xfId="28572"/>
    <cellStyle name="常规 7 2 3 6 5 3" xfId="28574"/>
    <cellStyle name="常规 7 2 3 6 5 3 2" xfId="28576"/>
    <cellStyle name="常规 7 2 3 6 5 4" xfId="28578"/>
    <cellStyle name="常规 7 2 3 6 5 4 2" xfId="28580"/>
    <cellStyle name="常规 7 2 3 6 5 5" xfId="28582"/>
    <cellStyle name="常规 7 2 3 6 5 5 2" xfId="28584"/>
    <cellStyle name="常规 7 2 3 6 5 6" xfId="28586"/>
    <cellStyle name="常规 7 2 3 6 6" xfId="23306"/>
    <cellStyle name="常规 7 2 3 6 6 2" xfId="23312"/>
    <cellStyle name="常规 7 2 3 6 6 2 2" xfId="13134"/>
    <cellStyle name="常规 7 2 3 6 6 3" xfId="28588"/>
    <cellStyle name="常规 7 2 3 6 6 3 2" xfId="13165"/>
    <cellStyle name="常规 7 2 3 6 6 4" xfId="28590"/>
    <cellStyle name="常规 7 2 3 6 6 4 2" xfId="13188"/>
    <cellStyle name="常规 7 2 3 6 6 5" xfId="28592"/>
    <cellStyle name="常规 7 2 3 6 7" xfId="7799"/>
    <cellStyle name="常规 7 2 3 6 7 2" xfId="28594"/>
    <cellStyle name="常规 7 2 3 6 7 2 2" xfId="13265"/>
    <cellStyle name="常规 7 2 3 6 7 3" xfId="28596"/>
    <cellStyle name="常规 7 2 3 6 7 3 2" xfId="13288"/>
    <cellStyle name="常规 7 2 3 6 7 4" xfId="28598"/>
    <cellStyle name="常规 7 2 3 6 7 4 2" xfId="13304"/>
    <cellStyle name="常规 7 2 3 6 7 5" xfId="28600"/>
    <cellStyle name="常规 7 2 3 6 8" xfId="28602"/>
    <cellStyle name="常规 7 2 3 6 8 2" xfId="28604"/>
    <cellStyle name="常规 7 2 3 6 8 2 2" xfId="28607"/>
    <cellStyle name="常规 7 2 3 6 8 3" xfId="28609"/>
    <cellStyle name="常规 7 2 3 6 8 3 2" xfId="28612"/>
    <cellStyle name="常规 7 2 3 6 8 4" xfId="28614"/>
    <cellStyle name="常规 7 2 3 6 9" xfId="28617"/>
    <cellStyle name="常规 7 2 3 6 9 2" xfId="28621"/>
    <cellStyle name="常规 7 2 3 7" xfId="28622"/>
    <cellStyle name="常规 7 2 3 7 10" xfId="28623"/>
    <cellStyle name="常规 7 2 3 7 10 2" xfId="28625"/>
    <cellStyle name="常规 7 2 3 7 11" xfId="28626"/>
    <cellStyle name="常规 7 2 3 7 12" xfId="28627"/>
    <cellStyle name="常规 7 2 3 7 2" xfId="28628"/>
    <cellStyle name="常规 7 2 3 7 2 10" xfId="17583"/>
    <cellStyle name="常规 7 2 3 7 2 11" xfId="9610"/>
    <cellStyle name="常规 7 2 3 7 2 2" xfId="28630"/>
    <cellStyle name="常规 7 2 3 7 2 2 2" xfId="7099"/>
    <cellStyle name="常规 7 2 3 7 2 2 2 2" xfId="5813"/>
    <cellStyle name="常规 7 2 3 7 2 2 2 2 2" xfId="5816"/>
    <cellStyle name="常规 7 2 3 7 2 2 2 2 2 2" xfId="5819"/>
    <cellStyle name="常规 7 2 3 7 2 2 2 2 3" xfId="5822"/>
    <cellStyle name="常规 7 2 3 7 2 2 2 2 3 2" xfId="5825"/>
    <cellStyle name="常规 7 2 3 7 2 2 2 2 4" xfId="5405"/>
    <cellStyle name="常规 7 2 3 7 2 2 2 2 4 2" xfId="5828"/>
    <cellStyle name="常规 7 2 3 7 2 2 2 2 5" xfId="5830"/>
    <cellStyle name="常规 7 2 3 7 2 2 2 3" xfId="5031"/>
    <cellStyle name="常规 7 2 3 7 2 2 2 3 2" xfId="5035"/>
    <cellStyle name="常规 7 2 3 7 2 2 2 4" xfId="5044"/>
    <cellStyle name="常规 7 2 3 7 2 2 2 4 2" xfId="5056"/>
    <cellStyle name="常规 7 2 3 7 2 2 2 5" xfId="4625"/>
    <cellStyle name="常规 7 2 3 7 2 2 2 5 2" xfId="5861"/>
    <cellStyle name="常规 7 2 3 7 2 2 2 6" xfId="5874"/>
    <cellStyle name="常规 7 2 3 7 2 2 3" xfId="28631"/>
    <cellStyle name="常规 7 2 3 7 2 2 3 2" xfId="5888"/>
    <cellStyle name="常规 7 2 3 7 2 2 3 2 2" xfId="5890"/>
    <cellStyle name="常规 7 2 3 7 2 2 3 3" xfId="5065"/>
    <cellStyle name="常规 7 2 3 7 2 2 3 3 2" xfId="5893"/>
    <cellStyle name="常规 7 2 3 7 2 2 3 4" xfId="5900"/>
    <cellStyle name="常规 7 2 3 7 2 2 3 4 2" xfId="5907"/>
    <cellStyle name="常规 7 2 3 7 2 2 3 5" xfId="5913"/>
    <cellStyle name="常规 7 2 3 7 2 2 4" xfId="6986"/>
    <cellStyle name="常规 7 2 3 7 2 2 4 2" xfId="5919"/>
    <cellStyle name="常规 7 2 3 7 2 2 4 2 2" xfId="5925"/>
    <cellStyle name="常规 7 2 3 7 2 2 4 3" xfId="5072"/>
    <cellStyle name="常规 7 2 3 7 2 2 4 3 2" xfId="5933"/>
    <cellStyle name="常规 7 2 3 7 2 2 4 4" xfId="5948"/>
    <cellStyle name="常规 7 2 3 7 2 2 4 4 2" xfId="28632"/>
    <cellStyle name="常规 7 2 3 7 2 2 4 5" xfId="12894"/>
    <cellStyle name="常规 7 2 3 7 2 2 5" xfId="28633"/>
    <cellStyle name="常规 7 2 3 7 2 2 5 2" xfId="5961"/>
    <cellStyle name="常规 7 2 3 7 2 2 5 2 2" xfId="5970"/>
    <cellStyle name="常规 7 2 3 7 2 2 5 3" xfId="5079"/>
    <cellStyle name="常规 7 2 3 7 2 2 5 3 2" xfId="5979"/>
    <cellStyle name="常规 7 2 3 7 2 2 5 4" xfId="3764"/>
    <cellStyle name="常规 7 2 3 7 2 2 6" xfId="28635"/>
    <cellStyle name="常规 7 2 3 7 2 2 6 2" xfId="5988"/>
    <cellStyle name="常规 7 2 3 7 2 2 7" xfId="22167"/>
    <cellStyle name="常规 7 2 3 7 2 2 7 2" xfId="28637"/>
    <cellStyle name="常规 7 2 3 7 2 2 8" xfId="15929"/>
    <cellStyle name="常规 7 2 3 7 2 2 8 2" xfId="15932"/>
    <cellStyle name="常规 7 2 3 7 2 2 9" xfId="15936"/>
    <cellStyle name="常规 7 2 3 7 2 3" xfId="27152"/>
    <cellStyle name="常规 7 2 3 7 2 3 2" xfId="470"/>
    <cellStyle name="常规 7 2 3 7 2 3 2 2" xfId="6124"/>
    <cellStyle name="常规 7 2 3 7 2 3 2 2 2" xfId="304"/>
    <cellStyle name="常规 7 2 3 7 2 3 2 3" xfId="5252"/>
    <cellStyle name="常规 7 2 3 7 2 3 2 3 2" xfId="434"/>
    <cellStyle name="常规 7 2 3 7 2 3 2 4" xfId="6130"/>
    <cellStyle name="常规 7 2 3 7 2 3 2 4 2" xfId="1284"/>
    <cellStyle name="常规 7 2 3 7 2 3 2 5" xfId="6136"/>
    <cellStyle name="常规 7 2 3 7 2 3 3" xfId="28638"/>
    <cellStyle name="常规 7 2 3 7 2 3 3 2" xfId="6149"/>
    <cellStyle name="常规 7 2 3 7 2 3 4" xfId="28639"/>
    <cellStyle name="常规 7 2 3 7 2 3 4 2" xfId="6178"/>
    <cellStyle name="常规 7 2 3 7 2 3 5" xfId="28640"/>
    <cellStyle name="常规 7 2 3 7 2 3 5 2" xfId="6215"/>
    <cellStyle name="常规 7 2 3 7 2 3 6" xfId="28642"/>
    <cellStyle name="常规 7 2 3 7 2 4" xfId="28644"/>
    <cellStyle name="常规 7 2 3 7 2 4 2" xfId="28645"/>
    <cellStyle name="常规 7 2 3 7 2 4 2 2" xfId="6249"/>
    <cellStyle name="常规 7 2 3 7 2 4 3" xfId="28646"/>
    <cellStyle name="常规 7 2 3 7 2 4 3 2" xfId="6266"/>
    <cellStyle name="常规 7 2 3 7 2 4 4" xfId="28647"/>
    <cellStyle name="常规 7 2 3 7 2 4 4 2" xfId="5584"/>
    <cellStyle name="常规 7 2 3 7 2 4 5" xfId="28648"/>
    <cellStyle name="常规 7 2 3 7 2 5" xfId="21028"/>
    <cellStyle name="常规 7 2 3 7 2 5 2" xfId="28649"/>
    <cellStyle name="常规 7 2 3 7 2 5 2 2" xfId="28650"/>
    <cellStyle name="常规 7 2 3 7 2 5 3" xfId="28651"/>
    <cellStyle name="常规 7 2 3 7 2 5 3 2" xfId="7703"/>
    <cellStyle name="常规 7 2 3 7 2 5 4" xfId="28652"/>
    <cellStyle name="常规 7 2 3 7 2 5 4 2" xfId="7069"/>
    <cellStyle name="常规 7 2 3 7 2 5 5" xfId="27150"/>
    <cellStyle name="常规 7 2 3 7 2 6" xfId="28653"/>
    <cellStyle name="常规 7 2 3 7 2 6 2" xfId="28654"/>
    <cellStyle name="常规 7 2 3 7 2 6 2 2" xfId="22090"/>
    <cellStyle name="常规 7 2 3 7 2 6 3" xfId="28655"/>
    <cellStyle name="常规 7 2 3 7 2 6 3 2" xfId="7821"/>
    <cellStyle name="常规 7 2 3 7 2 6 4" xfId="28629"/>
    <cellStyle name="常规 7 2 3 7 2 7" xfId="2188"/>
    <cellStyle name="常规 7 2 3 7 2 7 2" xfId="28656"/>
    <cellStyle name="常规 7 2 3 7 2 8" xfId="8515"/>
    <cellStyle name="常规 7 2 3 7 2 8 2" xfId="1232"/>
    <cellStyle name="常规 7 2 3 7 2 9" xfId="8523"/>
    <cellStyle name="常规 7 2 3 7 2 9 2" xfId="8525"/>
    <cellStyle name="常规 7 2 3 7 3" xfId="28657"/>
    <cellStyle name="常规 7 2 3 7 3 2" xfId="28658"/>
    <cellStyle name="常规 7 2 3 7 3 2 2" xfId="28659"/>
    <cellStyle name="常规 7 2 3 7 3 2 2 2" xfId="6661"/>
    <cellStyle name="常规 7 2 3 7 3 2 2 2 2" xfId="6666"/>
    <cellStyle name="常规 7 2 3 7 3 2 2 3" xfId="5421"/>
    <cellStyle name="常规 7 2 3 7 3 2 2 3 2" xfId="6624"/>
    <cellStyle name="常规 7 2 3 7 3 2 2 4" xfId="6671"/>
    <cellStyle name="常规 7 2 3 7 3 2 2 4 2" xfId="6677"/>
    <cellStyle name="常规 7 2 3 7 3 2 2 5" xfId="6686"/>
    <cellStyle name="常规 7 2 3 7 3 2 3" xfId="28660"/>
    <cellStyle name="常规 7 2 3 7 3 2 3 2" xfId="6693"/>
    <cellStyle name="常规 7 2 3 7 3 2 4" xfId="28661"/>
    <cellStyle name="常规 7 2 3 7 3 2 4 2" xfId="6705"/>
    <cellStyle name="常规 7 2 3 7 3 2 5" xfId="28662"/>
    <cellStyle name="常规 7 2 3 7 3 2 5 2" xfId="6732"/>
    <cellStyle name="常规 7 2 3 7 3 2 6" xfId="26249"/>
    <cellStyle name="常规 7 2 3 7 3 3" xfId="28663"/>
    <cellStyle name="常规 7 2 3 7 3 3 2" xfId="28664"/>
    <cellStyle name="常规 7 2 3 7 3 3 2 2" xfId="6810"/>
    <cellStyle name="常规 7 2 3 7 3 3 3" xfId="28665"/>
    <cellStyle name="常规 7 2 3 7 3 3 3 2" xfId="6841"/>
    <cellStyle name="常规 7 2 3 7 3 3 4" xfId="28666"/>
    <cellStyle name="常规 7 2 3 7 3 3 4 2" xfId="6862"/>
    <cellStyle name="常规 7 2 3 7 3 3 5" xfId="28667"/>
    <cellStyle name="常规 7 2 3 7 3 4" xfId="28669"/>
    <cellStyle name="常规 7 2 3 7 3 4 2" xfId="28670"/>
    <cellStyle name="常规 7 2 3 7 3 4 2 2" xfId="23657"/>
    <cellStyle name="常规 7 2 3 7 3 4 3" xfId="28671"/>
    <cellStyle name="常规 7 2 3 7 3 4 3 2" xfId="23668"/>
    <cellStyle name="常规 7 2 3 7 3 4 4" xfId="28672"/>
    <cellStyle name="常规 7 2 3 7 3 4 4 2" xfId="23679"/>
    <cellStyle name="常规 7 2 3 7 3 4 5" xfId="28673"/>
    <cellStyle name="常规 7 2 3 7 3 5" xfId="28674"/>
    <cellStyle name="常规 7 2 3 7 3 5 2" xfId="28675"/>
    <cellStyle name="常规 7 2 3 7 3 5 2 2" xfId="23718"/>
    <cellStyle name="常规 7 2 3 7 3 5 3" xfId="28676"/>
    <cellStyle name="常规 7 2 3 7 3 5 3 2" xfId="5677"/>
    <cellStyle name="常规 7 2 3 7 3 5 4" xfId="28677"/>
    <cellStyle name="常规 7 2 3 7 3 6" xfId="28678"/>
    <cellStyle name="常规 7 2 3 7 3 6 2" xfId="28679"/>
    <cellStyle name="常规 7 2 3 7 3 7" xfId="2193"/>
    <cellStyle name="常规 7 2 3 7 3 7 2" xfId="28680"/>
    <cellStyle name="常规 7 2 3 7 3 8" xfId="8542"/>
    <cellStyle name="常规 7 2 3 7 3 8 2" xfId="8544"/>
    <cellStyle name="常规 7 2 3 7 3 9" xfId="8546"/>
    <cellStyle name="常规 7 2 3 7 4" xfId="23317"/>
    <cellStyle name="常规 7 2 3 7 4 2" xfId="7116"/>
    <cellStyle name="常规 7 2 3 7 4 2 2" xfId="8519"/>
    <cellStyle name="常规 7 2 3 7 4 2 2 2" xfId="7049"/>
    <cellStyle name="常规 7 2 3 7 4 2 3" xfId="28681"/>
    <cellStyle name="常规 7 2 3 7 4 2 3 2" xfId="7063"/>
    <cellStyle name="常规 7 2 3 7 4 2 4" xfId="28682"/>
    <cellStyle name="常规 7 2 3 7 4 2 4 2" xfId="7084"/>
    <cellStyle name="常规 7 2 3 7 4 2 5" xfId="28683"/>
    <cellStyle name="常规 7 2 3 7 4 3" xfId="8521"/>
    <cellStyle name="常规 7 2 3 7 4 3 2" xfId="28684"/>
    <cellStyle name="常规 7 2 3 7 4 4" xfId="28685"/>
    <cellStyle name="常规 7 2 3 7 4 4 2" xfId="28686"/>
    <cellStyle name="常规 7 2 3 7 4 5" xfId="28687"/>
    <cellStyle name="常规 7 2 3 7 4 5 2" xfId="19023"/>
    <cellStyle name="常规 7 2 3 7 4 6" xfId="28688"/>
    <cellStyle name="常规 7 2 3 7 5" xfId="28690"/>
    <cellStyle name="常规 7 2 3 7 5 2" xfId="28692"/>
    <cellStyle name="常规 7 2 3 7 5 2 2" xfId="20890"/>
    <cellStyle name="常规 7 2 3 7 5 3" xfId="28694"/>
    <cellStyle name="常规 7 2 3 7 5 3 2" xfId="20927"/>
    <cellStyle name="常规 7 2 3 7 5 4" xfId="28696"/>
    <cellStyle name="常规 7 2 3 7 5 4 2" xfId="20962"/>
    <cellStyle name="常规 7 2 3 7 5 5" xfId="28698"/>
    <cellStyle name="常规 7 2 3 7 6" xfId="18315"/>
    <cellStyle name="常规 7 2 3 7 6 2" xfId="28700"/>
    <cellStyle name="常规 7 2 3 7 6 2 2" xfId="13495"/>
    <cellStyle name="常规 7 2 3 7 6 3" xfId="28701"/>
    <cellStyle name="常规 7 2 3 7 6 3 2" xfId="13528"/>
    <cellStyle name="常规 7 2 3 7 6 4" xfId="28702"/>
    <cellStyle name="常规 7 2 3 7 6 4 2" xfId="13553"/>
    <cellStyle name="常规 7 2 3 7 6 5" xfId="28703"/>
    <cellStyle name="常规 7 2 3 7 7" xfId="7803"/>
    <cellStyle name="常规 7 2 3 7 7 2" xfId="28705"/>
    <cellStyle name="常规 7 2 3 7 7 2 2" xfId="13627"/>
    <cellStyle name="常规 7 2 3 7 7 3" xfId="28706"/>
    <cellStyle name="常规 7 2 3 7 7 3 2" xfId="13653"/>
    <cellStyle name="常规 7 2 3 7 7 4" xfId="28707"/>
    <cellStyle name="常规 7 2 3 7 8" xfId="28709"/>
    <cellStyle name="常规 7 2 3 7 8 2" xfId="28711"/>
    <cellStyle name="常规 7 2 3 7 9" xfId="28714"/>
    <cellStyle name="常规 7 2 3 7 9 2" xfId="28717"/>
    <cellStyle name="常规 7 2 3 8" xfId="4695"/>
    <cellStyle name="常规 7 2 3 8 10" xfId="28718"/>
    <cellStyle name="常规 7 2 3 8 11" xfId="28719"/>
    <cellStyle name="常规 7 2 3 8 2" xfId="28720"/>
    <cellStyle name="常规 7 2 3 8 2 2" xfId="28721"/>
    <cellStyle name="常规 7 2 3 8 2 2 2" xfId="28723"/>
    <cellStyle name="常规 7 2 3 8 2 2 2 2" xfId="7828"/>
    <cellStyle name="常规 7 2 3 8 2 2 2 2 2" xfId="4510"/>
    <cellStyle name="常规 7 2 3 8 2 2 2 3" xfId="7843"/>
    <cellStyle name="常规 7 2 3 8 2 2 2 3 2" xfId="7846"/>
    <cellStyle name="常规 7 2 3 8 2 2 2 4" xfId="7857"/>
    <cellStyle name="常规 7 2 3 8 2 2 2 4 2" xfId="7861"/>
    <cellStyle name="常规 7 2 3 8 2 2 2 5" xfId="7873"/>
    <cellStyle name="常规 7 2 3 8 2 2 3" xfId="28725"/>
    <cellStyle name="常规 7 2 3 8 2 2 3 2" xfId="4388"/>
    <cellStyle name="常规 7 2 3 8 2 2 4" xfId="28727"/>
    <cellStyle name="常规 7 2 3 8 2 2 4 2" xfId="4398"/>
    <cellStyle name="常规 7 2 3 8 2 2 5" xfId="28729"/>
    <cellStyle name="常规 7 2 3 8 2 2 5 2" xfId="4412"/>
    <cellStyle name="常规 7 2 3 8 2 2 6" xfId="9182"/>
    <cellStyle name="常规 7 2 3 8 2 3" xfId="28730"/>
    <cellStyle name="常规 7 2 3 8 2 3 2" xfId="28733"/>
    <cellStyle name="常规 7 2 3 8 2 3 2 2" xfId="5389"/>
    <cellStyle name="常规 7 2 3 8 2 3 3" xfId="28736"/>
    <cellStyle name="常规 7 2 3 8 2 3 3 2" xfId="4423"/>
    <cellStyle name="常规 7 2 3 8 2 3 4" xfId="28739"/>
    <cellStyle name="常规 7 2 3 8 2 3 4 2" xfId="4441"/>
    <cellStyle name="常规 7 2 3 8 2 3 5" xfId="28742"/>
    <cellStyle name="常规 7 2 3 8 2 4" xfId="28743"/>
    <cellStyle name="常规 7 2 3 8 2 4 2" xfId="28746"/>
    <cellStyle name="常规 7 2 3 8 2 4 2 2" xfId="8124"/>
    <cellStyle name="常规 7 2 3 8 2 4 3" xfId="28749"/>
    <cellStyle name="常规 7 2 3 8 2 4 3 2" xfId="7956"/>
    <cellStyle name="常规 7 2 3 8 2 4 4" xfId="28751"/>
    <cellStyle name="常规 7 2 3 8 2 4 4 2" xfId="7386"/>
    <cellStyle name="常规 7 2 3 8 2 4 5" xfId="28753"/>
    <cellStyle name="常规 7 2 3 8 2 5" xfId="28754"/>
    <cellStyle name="常规 7 2 3 8 2 5 2" xfId="28755"/>
    <cellStyle name="常规 7 2 3 8 2 5 2 2" xfId="23907"/>
    <cellStyle name="常规 7 2 3 8 2 5 3" xfId="28759"/>
    <cellStyle name="常规 7 2 3 8 2 5 3 2" xfId="8313"/>
    <cellStyle name="常规 7 2 3 8 2 5 4" xfId="28762"/>
    <cellStyle name="常规 7 2 3 8 2 6" xfId="28765"/>
    <cellStyle name="常规 7 2 3 8 2 6 2" xfId="28766"/>
    <cellStyle name="常规 7 2 3 8 2 7" xfId="2212"/>
    <cellStyle name="常规 7 2 3 8 2 7 2" xfId="28770"/>
    <cellStyle name="常规 7 2 3 8 2 8" xfId="8598"/>
    <cellStyle name="常规 7 2 3 8 2 8 2" xfId="8600"/>
    <cellStyle name="常规 7 2 3 8 2 9" xfId="8604"/>
    <cellStyle name="常规 7 2 3 8 3" xfId="28773"/>
    <cellStyle name="常规 7 2 3 8 3 2" xfId="28774"/>
    <cellStyle name="常规 7 2 3 8 3 2 2" xfId="2867"/>
    <cellStyle name="常规 7 2 3 8 3 2 2 2" xfId="2871"/>
    <cellStyle name="常规 7 2 3 8 3 2 3" xfId="28776"/>
    <cellStyle name="常规 7 2 3 8 3 2 3 2" xfId="2964"/>
    <cellStyle name="常规 7 2 3 8 3 2 4" xfId="28778"/>
    <cellStyle name="常规 7 2 3 8 3 2 4 2" xfId="3003"/>
    <cellStyle name="常规 7 2 3 8 3 2 5" xfId="28779"/>
    <cellStyle name="常规 7 2 3 8 3 3" xfId="28782"/>
    <cellStyle name="常规 7 2 3 8 3 3 2" xfId="3208"/>
    <cellStyle name="常规 7 2 3 8 3 4" xfId="28783"/>
    <cellStyle name="常规 7 2 3 8 3 4 2" xfId="3408"/>
    <cellStyle name="常规 7 2 3 8 3 5" xfId="28784"/>
    <cellStyle name="常规 7 2 3 8 3 5 2" xfId="28787"/>
    <cellStyle name="常规 7 2 3 8 3 6" xfId="28788"/>
    <cellStyle name="常规 7 2 3 8 4" xfId="23322"/>
    <cellStyle name="常规 7 2 3 8 4 2" xfId="28789"/>
    <cellStyle name="常规 7 2 3 8 4 2 2" xfId="28791"/>
    <cellStyle name="常规 7 2 3 8 4 3" xfId="28792"/>
    <cellStyle name="常规 7 2 3 8 4 3 2" xfId="28795"/>
    <cellStyle name="常规 7 2 3 8 4 4" xfId="28796"/>
    <cellStyle name="常规 7 2 3 8 4 4 2" xfId="28799"/>
    <cellStyle name="常规 7 2 3 8 4 5" xfId="28800"/>
    <cellStyle name="常规 7 2 3 8 5" xfId="28803"/>
    <cellStyle name="常规 7 2 3 8 5 2" xfId="28806"/>
    <cellStyle name="常规 7 2 3 8 5 2 2" xfId="21425"/>
    <cellStyle name="常规 7 2 3 8 5 3" xfId="28808"/>
    <cellStyle name="常规 7 2 3 8 5 3 2" xfId="21481"/>
    <cellStyle name="常规 7 2 3 8 5 4" xfId="28810"/>
    <cellStyle name="常规 7 2 3 8 5 4 2" xfId="28814"/>
    <cellStyle name="常规 7 2 3 8 5 5" xfId="28816"/>
    <cellStyle name="常规 7 2 3 8 6" xfId="18321"/>
    <cellStyle name="常规 7 2 3 8 6 2" xfId="28819"/>
    <cellStyle name="常规 7 2 3 8 6 2 2" xfId="13810"/>
    <cellStyle name="常规 7 2 3 8 6 3" xfId="18898"/>
    <cellStyle name="常规 7 2 3 8 6 3 2" xfId="13839"/>
    <cellStyle name="常规 7 2 3 8 6 4" xfId="18901"/>
    <cellStyle name="常规 7 2 3 8 7" xfId="7811"/>
    <cellStyle name="常规 7 2 3 8 7 2" xfId="28822"/>
    <cellStyle name="常规 7 2 3 8 8" xfId="28825"/>
    <cellStyle name="常规 7 2 3 8 8 2" xfId="28827"/>
    <cellStyle name="常规 7 2 3 8 9" xfId="28831"/>
    <cellStyle name="常规 7 2 3 8 9 2" xfId="28835"/>
    <cellStyle name="常规 7 2 3 9" xfId="28836"/>
    <cellStyle name="常规 7 2 3 9 10" xfId="28837"/>
    <cellStyle name="常规 7 2 3 9 2" xfId="12722"/>
    <cellStyle name="常规 7 2 3 9 2 2" xfId="12724"/>
    <cellStyle name="常规 7 2 3 9 2 2 2" xfId="28839"/>
    <cellStyle name="常规 7 2 3 9 2 2 2 2" xfId="167"/>
    <cellStyle name="常规 7 2 3 9 2 2 3" xfId="28841"/>
    <cellStyle name="常规 7 2 3 9 2 2 3 2" xfId="8624"/>
    <cellStyle name="常规 7 2 3 9 2 2 4" xfId="28842"/>
    <cellStyle name="常规 7 2 3 9 2 2 4 2" xfId="7491"/>
    <cellStyle name="常规 7 2 3 9 2 2 5" xfId="28843"/>
    <cellStyle name="常规 7 2 3 9 2 3" xfId="28844"/>
    <cellStyle name="常规 7 2 3 9 2 3 2" xfId="28846"/>
    <cellStyle name="常规 7 2 3 9 2 4" xfId="28847"/>
    <cellStyle name="常规 7 2 3 9 2 4 2" xfId="28849"/>
    <cellStyle name="常规 7 2 3 9 2 5" xfId="28850"/>
    <cellStyle name="常规 7 2 3 9 2 5 2" xfId="28851"/>
    <cellStyle name="常规 7 2 3 9 2 6" xfId="28852"/>
    <cellStyle name="常规 7 2 3 9 3" xfId="12726"/>
    <cellStyle name="常规 7 2 3 9 3 2" xfId="28853"/>
    <cellStyle name="常规 7 2 3 9 3 2 2" xfId="28855"/>
    <cellStyle name="常规 7 2 3 9 3 3" xfId="28856"/>
    <cellStyle name="常规 7 2 3 9 3 3 2" xfId="28857"/>
    <cellStyle name="常规 7 2 3 9 3 4" xfId="28858"/>
    <cellStyle name="常规 7 2 3 9 3 4 2" xfId="28859"/>
    <cellStyle name="常规 7 2 3 9 3 5" xfId="28860"/>
    <cellStyle name="常规 7 2 3 9 4" xfId="23326"/>
    <cellStyle name="常规 7 2 3 9 4 2" xfId="14114"/>
    <cellStyle name="常规 7 2 3 9 4 2 2" xfId="14117"/>
    <cellStyle name="常规 7 2 3 9 4 3" xfId="14131"/>
    <cellStyle name="常规 7 2 3 9 4 3 2" xfId="14134"/>
    <cellStyle name="常规 7 2 3 9 4 4" xfId="14148"/>
    <cellStyle name="常规 7 2 3 9 4 4 2" xfId="14151"/>
    <cellStyle name="常规 7 2 3 9 4 5" xfId="14160"/>
    <cellStyle name="常规 7 2 3 9 5" xfId="28863"/>
    <cellStyle name="常规 7 2 3 9 5 2" xfId="14185"/>
    <cellStyle name="常规 7 2 3 9 5 2 2" xfId="14190"/>
    <cellStyle name="常规 7 2 3 9 5 3" xfId="14194"/>
    <cellStyle name="常规 7 2 3 9 5 3 2" xfId="14199"/>
    <cellStyle name="常规 7 2 3 9 5 4" xfId="14203"/>
    <cellStyle name="常规 7 2 3 9 6" xfId="28866"/>
    <cellStyle name="常规 7 2 3 9 6 2" xfId="14216"/>
    <cellStyle name="常规 7 2 3 9 7" xfId="28869"/>
    <cellStyle name="常规 7 2 3 9 7 2" xfId="14234"/>
    <cellStyle name="常规 7 2 3 9 8" xfId="28872"/>
    <cellStyle name="常规 7 2 3 9 8 2" xfId="14250"/>
    <cellStyle name="常规 7 2 3 9 9" xfId="28876"/>
    <cellStyle name="常规 7 2 4" xfId="11868"/>
    <cellStyle name="常规 7 2 4 10" xfId="22367"/>
    <cellStyle name="常规 7 2 4 10 2" xfId="28877"/>
    <cellStyle name="常规 7 2 4 10 2 2" xfId="28878"/>
    <cellStyle name="常规 7 2 4 10 3" xfId="28879"/>
    <cellStyle name="常规 7 2 4 10 3 2" xfId="28880"/>
    <cellStyle name="常规 7 2 4 10 4" xfId="28881"/>
    <cellStyle name="常规 7 2 4 10 4 2" xfId="28883"/>
    <cellStyle name="常规 7 2 4 10 5" xfId="28885"/>
    <cellStyle name="常规 7 2 4 11" xfId="16195"/>
    <cellStyle name="常规 7 2 4 11 2" xfId="28888"/>
    <cellStyle name="常规 7 2 4 11 2 2" xfId="1367"/>
    <cellStyle name="常规 7 2 4 11 3" xfId="28889"/>
    <cellStyle name="常规 7 2 4 11 3 2" xfId="1677"/>
    <cellStyle name="常规 7 2 4 11 4" xfId="28890"/>
    <cellStyle name="常规 7 2 4 11 4 2" xfId="327"/>
    <cellStyle name="常规 7 2 4 11 5" xfId="28892"/>
    <cellStyle name="常规 7 2 4 12" xfId="28894"/>
    <cellStyle name="常规 7 2 4 12 2" xfId="28895"/>
    <cellStyle name="常规 7 2 4 12 2 2" xfId="1781"/>
    <cellStyle name="常规 7 2 4 12 3" xfId="28896"/>
    <cellStyle name="常规 7 2 4 12 3 2" xfId="28897"/>
    <cellStyle name="常规 7 2 4 12 4" xfId="28898"/>
    <cellStyle name="常规 7 2 4 12 4 2" xfId="28900"/>
    <cellStyle name="常规 7 2 4 12 5" xfId="28902"/>
    <cellStyle name="常规 7 2 4 13" xfId="28904"/>
    <cellStyle name="常规 7 2 4 13 2" xfId="563"/>
    <cellStyle name="常规 7 2 4 13 2 2" xfId="28905"/>
    <cellStyle name="常规 7 2 4 13 3" xfId="28906"/>
    <cellStyle name="常规 7 2 4 13 3 2" xfId="28907"/>
    <cellStyle name="常规 7 2 4 13 4" xfId="28908"/>
    <cellStyle name="常规 7 2 4 14" xfId="28910"/>
    <cellStyle name="常规 7 2 4 14 2" xfId="28911"/>
    <cellStyle name="常规 7 2 4 15" xfId="28912"/>
    <cellStyle name="常规 7 2 4 15 2" xfId="28913"/>
    <cellStyle name="常规 7 2 4 16" xfId="28914"/>
    <cellStyle name="常规 7 2 4 16 2" xfId="28915"/>
    <cellStyle name="常规 7 2 4 17" xfId="28916"/>
    <cellStyle name="常规 7 2 4 2" xfId="11874"/>
    <cellStyle name="常规 7 2 4 2 10" xfId="6578"/>
    <cellStyle name="常规 7 2 4 2 10 2" xfId="24299"/>
    <cellStyle name="常规 7 2 4 2 10 2 2" xfId="28917"/>
    <cellStyle name="常规 7 2 4 2 10 3" xfId="28918"/>
    <cellStyle name="常规 7 2 4 2 10 3 2" xfId="28919"/>
    <cellStyle name="常规 7 2 4 2 10 4" xfId="28920"/>
    <cellStyle name="常规 7 2 4 2 10 4 2" xfId="28922"/>
    <cellStyle name="常规 7 2 4 2 10 5" xfId="28924"/>
    <cellStyle name="常规 7 2 4 2 11" xfId="24302"/>
    <cellStyle name="常规 7 2 4 2 11 2" xfId="28926"/>
    <cellStyle name="常规 7 2 4 2 11 2 2" xfId="7767"/>
    <cellStyle name="常规 7 2 4 2 11 3" xfId="28927"/>
    <cellStyle name="常规 7 2 4 2 11 3 2" xfId="7856"/>
    <cellStyle name="常规 7 2 4 2 11 4" xfId="28928"/>
    <cellStyle name="常规 7 2 4 2 12" xfId="2844"/>
    <cellStyle name="常规 7 2 4 2 12 2" xfId="28930"/>
    <cellStyle name="常规 7 2 4 2 13" xfId="28931"/>
    <cellStyle name="常规 7 2 4 2 13 2" xfId="28932"/>
    <cellStyle name="常规 7 2 4 2 14" xfId="28933"/>
    <cellStyle name="常规 7 2 4 2 14 2" xfId="28934"/>
    <cellStyle name="常规 7 2 4 2 15" xfId="28935"/>
    <cellStyle name="常规 7 2 4 2 2" xfId="2114"/>
    <cellStyle name="常规 7 2 4 2 2 10" xfId="26132"/>
    <cellStyle name="常规 7 2 4 2 2 10 2" xfId="26134"/>
    <cellStyle name="常规 7 2 4 2 2 11" xfId="26138"/>
    <cellStyle name="常规 7 2 4 2 2 11 2" xfId="26140"/>
    <cellStyle name="常规 7 2 4 2 2 12" xfId="26142"/>
    <cellStyle name="常规 7 2 4 2 2 12 2" xfId="23505"/>
    <cellStyle name="常规 7 2 4 2 2 13" xfId="28936"/>
    <cellStyle name="常规 7 2 4 2 2 2" xfId="2120"/>
    <cellStyle name="常规 7 2 4 2 2 2 10" xfId="20395"/>
    <cellStyle name="常规 7 2 4 2 2 2 10 2" xfId="11402"/>
    <cellStyle name="常规 7 2 4 2 2 2 11" xfId="28939"/>
    <cellStyle name="常规 7 2 4 2 2 2 2" xfId="28942"/>
    <cellStyle name="常规 7 2 4 2 2 2 2 10" xfId="28943"/>
    <cellStyle name="常规 7 2 4 2 2 2 2 11" xfId="5452"/>
    <cellStyle name="常规 7 2 4 2 2 2 2 2" xfId="28945"/>
    <cellStyle name="常规 7 2 4 2 2 2 2 2 2" xfId="27738"/>
    <cellStyle name="常规 7 2 4 2 2 2 2 2 2 2" xfId="27740"/>
    <cellStyle name="常规 7 2 4 2 2 2 2 2 2 2 2" xfId="27743"/>
    <cellStyle name="常规 7 2 4 2 2 2 2 2 2 2 2 2" xfId="28488"/>
    <cellStyle name="常规 7 2 4 2 2 2 2 2 2 2 3" xfId="28946"/>
    <cellStyle name="常规 7 2 4 2 2 2 2 2 2 2 3 2" xfId="28948"/>
    <cellStyle name="常规 7 2 4 2 2 2 2 2 2 2 4" xfId="9640"/>
    <cellStyle name="常规 7 2 4 2 2 2 2 2 2 2 4 2" xfId="28950"/>
    <cellStyle name="常规 7 2 4 2 2 2 2 2 2 2 5" xfId="20555"/>
    <cellStyle name="常规 7 2 4 2 2 2 2 2 2 3" xfId="27746"/>
    <cellStyle name="常规 7 2 4 2 2 2 2 2 2 3 2" xfId="27749"/>
    <cellStyle name="常规 7 2 4 2 2 2 2 2 2 4" xfId="23825"/>
    <cellStyle name="常规 7 2 4 2 2 2 2 2 2 4 2" xfId="27752"/>
    <cellStyle name="常规 7 2 4 2 2 2 2 2 2 5" xfId="27755"/>
    <cellStyle name="常规 7 2 4 2 2 2 2 2 2 5 2" xfId="28952"/>
    <cellStyle name="常规 7 2 4 2 2 2 2 2 2 6" xfId="7254"/>
    <cellStyle name="常规 7 2 4 2 2 2 2 2 3" xfId="28954"/>
    <cellStyle name="常规 7 2 4 2 2 2 2 2 3 2" xfId="28955"/>
    <cellStyle name="常规 7 2 4 2 2 2 2 2 3 2 2" xfId="28959"/>
    <cellStyle name="常规 7 2 4 2 2 2 2 2 3 3" xfId="28961"/>
    <cellStyle name="常规 7 2 4 2 2 2 2 2 3 3 2" xfId="28965"/>
    <cellStyle name="常规 7 2 4 2 2 2 2 2 3 4" xfId="23830"/>
    <cellStyle name="常规 7 2 4 2 2 2 2 2 3 4 2" xfId="28967"/>
    <cellStyle name="常规 7 2 4 2 2 2 2 2 3 5" xfId="28969"/>
    <cellStyle name="常规 7 2 4 2 2 2 2 2 4" xfId="28971"/>
    <cellStyle name="常规 7 2 4 2 2 2 2 2 4 2" xfId="28972"/>
    <cellStyle name="常规 7 2 4 2 2 2 2 2 4 2 2" xfId="28974"/>
    <cellStyle name="常规 7 2 4 2 2 2 2 2 4 3" xfId="28976"/>
    <cellStyle name="常规 7 2 4 2 2 2 2 2 4 3 2" xfId="28978"/>
    <cellStyle name="常规 7 2 4 2 2 2 2 2 4 4" xfId="778"/>
    <cellStyle name="常规 7 2 4 2 2 2 2 2 4 4 2" xfId="28980"/>
    <cellStyle name="常规 7 2 4 2 2 2 2 2 4 5" xfId="28982"/>
    <cellStyle name="常规 7 2 4 2 2 2 2 2 5" xfId="28984"/>
    <cellStyle name="常规 7 2 4 2 2 2 2 2 5 2" xfId="28294"/>
    <cellStyle name="常规 7 2 4 2 2 2 2 2 5 2 2" xfId="28297"/>
    <cellStyle name="常规 7 2 4 2 2 2 2 2 5 3" xfId="28300"/>
    <cellStyle name="常规 7 2 4 2 2 2 2 2 5 3 2" xfId="28303"/>
    <cellStyle name="常规 7 2 4 2 2 2 2 2 5 4" xfId="983"/>
    <cellStyle name="常规 7 2 4 2 2 2 2 2 6" xfId="10505"/>
    <cellStyle name="常规 7 2 4 2 2 2 2 2 6 2" xfId="10509"/>
    <cellStyle name="常规 7 2 4 2 2 2 2 2 7" xfId="10517"/>
    <cellStyle name="常规 7 2 4 2 2 2 2 2 7 2" xfId="10521"/>
    <cellStyle name="常规 7 2 4 2 2 2 2 2 8" xfId="10528"/>
    <cellStyle name="常规 7 2 4 2 2 2 2 2 8 2" xfId="10532"/>
    <cellStyle name="常规 7 2 4 2 2 2 2 2 9" xfId="10536"/>
    <cellStyle name="常规 7 2 4 2 2 2 2 3" xfId="28985"/>
    <cellStyle name="常规 7 2 4 2 2 2 2 3 2" xfId="28248"/>
    <cellStyle name="常规 7 2 4 2 2 2 2 3 2 2" xfId="28250"/>
    <cellStyle name="常规 7 2 4 2 2 2 2 3 2 2 2" xfId="28254"/>
    <cellStyle name="常规 7 2 4 2 2 2 2 3 2 3" xfId="28258"/>
    <cellStyle name="常规 7 2 4 2 2 2 2 3 2 3 2" xfId="28262"/>
    <cellStyle name="常规 7 2 4 2 2 2 2 3 2 4" xfId="23835"/>
    <cellStyle name="常规 7 2 4 2 2 2 2 3 2 4 2" xfId="28986"/>
    <cellStyle name="常规 7 2 4 2 2 2 2 3 2 5" xfId="28988"/>
    <cellStyle name="常规 7 2 4 2 2 2 2 3 3" xfId="28991"/>
    <cellStyle name="常规 7 2 4 2 2 2 2 3 3 2" xfId="28992"/>
    <cellStyle name="常规 7 2 4 2 2 2 2 3 4" xfId="16519"/>
    <cellStyle name="常规 7 2 4 2 2 2 2 3 4 2" xfId="16521"/>
    <cellStyle name="常规 7 2 4 2 2 2 2 3 5" xfId="16526"/>
    <cellStyle name="常规 7 2 4 2 2 2 2 3 5 2" xfId="16528"/>
    <cellStyle name="常规 7 2 4 2 2 2 2 3 6" xfId="10545"/>
    <cellStyle name="常规 7 2 4 2 2 2 2 4" xfId="5827"/>
    <cellStyle name="常规 7 2 4 2 2 2 2 4 2" xfId="28616"/>
    <cellStyle name="常规 7 2 4 2 2 2 2 4 2 2" xfId="28618"/>
    <cellStyle name="常规 7 2 4 2 2 2 2 4 3" xfId="28996"/>
    <cellStyle name="常规 7 2 4 2 2 2 2 4 3 2" xfId="28997"/>
    <cellStyle name="常规 7 2 4 2 2 2 2 4 4" xfId="16536"/>
    <cellStyle name="常规 7 2 4 2 2 2 2 4 4 2" xfId="29000"/>
    <cellStyle name="常规 7 2 4 2 2 2 2 4 5" xfId="29004"/>
    <cellStyle name="常规 7 2 4 2 2 2 2 5" xfId="29005"/>
    <cellStyle name="常规 7 2 4 2 2 2 2 5 2" xfId="28713"/>
    <cellStyle name="常规 7 2 4 2 2 2 2 5 2 2" xfId="28715"/>
    <cellStyle name="常规 7 2 4 2 2 2 2 5 3" xfId="29006"/>
    <cellStyle name="常规 7 2 4 2 2 2 2 5 3 2" xfId="29007"/>
    <cellStyle name="常规 7 2 4 2 2 2 2 5 4" xfId="16539"/>
    <cellStyle name="常规 7 2 4 2 2 2 2 5 4 2" xfId="19911"/>
    <cellStyle name="常规 7 2 4 2 2 2 2 5 5" xfId="29008"/>
    <cellStyle name="常规 7 2 4 2 2 2 2 6" xfId="29010"/>
    <cellStyle name="常规 7 2 4 2 2 2 2 6 2" xfId="28830"/>
    <cellStyle name="常规 7 2 4 2 2 2 2 6 2 2" xfId="28834"/>
    <cellStyle name="常规 7 2 4 2 2 2 2 6 3" xfId="29013"/>
    <cellStyle name="常规 7 2 4 2 2 2 2 6 3 2" xfId="29016"/>
    <cellStyle name="常规 7 2 4 2 2 2 2 6 4" xfId="16544"/>
    <cellStyle name="常规 7 2 4 2 2 2 2 7" xfId="29018"/>
    <cellStyle name="常规 7 2 4 2 2 2 2 7 2" xfId="28875"/>
    <cellStyle name="常规 7 2 4 2 2 2 2 8" xfId="29020"/>
    <cellStyle name="常规 7 2 4 2 2 2 2 8 2" xfId="29022"/>
    <cellStyle name="常规 7 2 4 2 2 2 2 9" xfId="29026"/>
    <cellStyle name="常规 7 2 4 2 2 2 2 9 2" xfId="29029"/>
    <cellStyle name="常规 7 2 4 2 2 2 3" xfId="29030"/>
    <cellStyle name="常规 7 2 4 2 2 2 3 10" xfId="5591"/>
    <cellStyle name="常规 7 2 4 2 2 2 3 2" xfId="16153"/>
    <cellStyle name="常规 7 2 4 2 2 2 3 2 2" xfId="16157"/>
    <cellStyle name="常规 7 2 4 2 2 2 3 2 2 2" xfId="29031"/>
    <cellStyle name="常规 7 2 4 2 2 2 3 2 2 2 2" xfId="29034"/>
    <cellStyle name="常规 7 2 4 2 2 2 3 2 2 3" xfId="29036"/>
    <cellStyle name="常规 7 2 4 2 2 2 3 2 2 3 2" xfId="29038"/>
    <cellStyle name="常规 7 2 4 2 2 2 3 2 2 4" xfId="23899"/>
    <cellStyle name="常规 7 2 4 2 2 2 3 2 2 4 2" xfId="29040"/>
    <cellStyle name="常规 7 2 4 2 2 2 3 2 2 5" xfId="29042"/>
    <cellStyle name="常规 7 2 4 2 2 2 3 2 3" xfId="29044"/>
    <cellStyle name="常规 7 2 4 2 2 2 3 2 3 2" xfId="29045"/>
    <cellStyle name="常规 7 2 4 2 2 2 3 2 4" xfId="24808"/>
    <cellStyle name="常规 7 2 4 2 2 2 3 2 4 2" xfId="24810"/>
    <cellStyle name="常规 7 2 4 2 2 2 3 2 5" xfId="24822"/>
    <cellStyle name="常规 7 2 4 2 2 2 3 2 5 2" xfId="24824"/>
    <cellStyle name="常规 7 2 4 2 2 2 3 2 6" xfId="10642"/>
    <cellStyle name="常规 7 2 4 2 2 2 3 3" xfId="16158"/>
    <cellStyle name="常规 7 2 4 2 2 2 3 3 2" xfId="29051"/>
    <cellStyle name="常规 7 2 4 2 2 2 3 3 2 2" xfId="29052"/>
    <cellStyle name="常规 7 2 4 2 2 2 3 3 3" xfId="29059"/>
    <cellStyle name="常规 7 2 4 2 2 2 3 3 3 2" xfId="29061"/>
    <cellStyle name="常规 7 2 4 2 2 2 3 3 4" xfId="16554"/>
    <cellStyle name="常规 7 2 4 2 2 2 3 3 4 2" xfId="24831"/>
    <cellStyle name="常规 7 2 4 2 2 2 3 3 5" xfId="24834"/>
    <cellStyle name="常规 7 2 4 2 2 2 3 4" xfId="29062"/>
    <cellStyle name="常规 7 2 4 2 2 2 3 4 2" xfId="5549"/>
    <cellStyle name="常规 7 2 4 2 2 2 3 4 2 2" xfId="5551"/>
    <cellStyle name="常规 7 2 4 2 2 2 3 4 3" xfId="5557"/>
    <cellStyle name="常规 7 2 4 2 2 2 3 4 3 2" xfId="5563"/>
    <cellStyle name="常规 7 2 4 2 2 2 3 4 4" xfId="5570"/>
    <cellStyle name="常规 7 2 4 2 2 2 3 4 4 2" xfId="5577"/>
    <cellStyle name="常规 7 2 4 2 2 2 3 4 5" xfId="5587"/>
    <cellStyle name="常规 7 2 4 2 2 2 3 5" xfId="29063"/>
    <cellStyle name="常规 7 2 4 2 2 2 3 5 2" xfId="29066"/>
    <cellStyle name="常规 7 2 4 2 2 2 3 5 2 2" xfId="29068"/>
    <cellStyle name="常规 7 2 4 2 2 2 3 5 3" xfId="29069"/>
    <cellStyle name="常规 7 2 4 2 2 2 3 5 3 2" xfId="29070"/>
    <cellStyle name="常规 7 2 4 2 2 2 3 5 4" xfId="16563"/>
    <cellStyle name="常规 7 2 4 2 2 2 3 6" xfId="29072"/>
    <cellStyle name="常规 7 2 4 2 2 2 3 6 2" xfId="29076"/>
    <cellStyle name="常规 7 2 4 2 2 2 3 7" xfId="2682"/>
    <cellStyle name="常规 7 2 4 2 2 2 3 7 2" xfId="29078"/>
    <cellStyle name="常规 7 2 4 2 2 2 3 8" xfId="2685"/>
    <cellStyle name="常规 7 2 4 2 2 2 3 8 2" xfId="29081"/>
    <cellStyle name="常规 7 2 4 2 2 2 3 9" xfId="29085"/>
    <cellStyle name="常规 7 2 4 2 2 2 4" xfId="29086"/>
    <cellStyle name="常规 7 2 4 2 2 2 4 2" xfId="29087"/>
    <cellStyle name="常规 7 2 4 2 2 2 4 2 2" xfId="29089"/>
    <cellStyle name="常规 7 2 4 2 2 2 4 2 2 2" xfId="29090"/>
    <cellStyle name="常规 7 2 4 2 2 2 4 2 3" xfId="2315"/>
    <cellStyle name="常规 7 2 4 2 2 2 4 2 3 2" xfId="29093"/>
    <cellStyle name="常规 7 2 4 2 2 2 4 2 4" xfId="24893"/>
    <cellStyle name="常规 7 2 4 2 2 2 4 2 4 2" xfId="24896"/>
    <cellStyle name="常规 7 2 4 2 2 2 4 2 5" xfId="24902"/>
    <cellStyle name="常规 7 2 4 2 2 2 4 3" xfId="29095"/>
    <cellStyle name="常规 7 2 4 2 2 2 4 3 2" xfId="29098"/>
    <cellStyle name="常规 7 2 4 2 2 2 4 4" xfId="29099"/>
    <cellStyle name="常规 7 2 4 2 2 2 4 4 2" xfId="29102"/>
    <cellStyle name="常规 7 2 4 2 2 2 4 5" xfId="11374"/>
    <cellStyle name="常规 7 2 4 2 2 2 4 5 2" xfId="11376"/>
    <cellStyle name="常规 7 2 4 2 2 2 4 6" xfId="11379"/>
    <cellStyle name="常规 7 2 4 2 2 2 5" xfId="28512"/>
    <cellStyle name="常规 7 2 4 2 2 2 5 2" xfId="29103"/>
    <cellStyle name="常规 7 2 4 2 2 2 5 2 2" xfId="29106"/>
    <cellStyle name="常规 7 2 4 2 2 2 5 3" xfId="29107"/>
    <cellStyle name="常规 7 2 4 2 2 2 5 3 2" xfId="29110"/>
    <cellStyle name="常规 7 2 4 2 2 2 5 4" xfId="29111"/>
    <cellStyle name="常规 7 2 4 2 2 2 5 4 2" xfId="29113"/>
    <cellStyle name="常规 7 2 4 2 2 2 5 5" xfId="11393"/>
    <cellStyle name="常规 7 2 4 2 2 2 6" xfId="17848"/>
    <cellStyle name="常规 7 2 4 2 2 2 6 2" xfId="29114"/>
    <cellStyle name="常规 7 2 4 2 2 2 6 2 2" xfId="29116"/>
    <cellStyle name="常规 7 2 4 2 2 2 6 3" xfId="16711"/>
    <cellStyle name="常规 7 2 4 2 2 2 6 3 2" xfId="16714"/>
    <cellStyle name="常规 7 2 4 2 2 2 6 4" xfId="4391"/>
    <cellStyle name="常规 7 2 4 2 2 2 6 4 2" xfId="16723"/>
    <cellStyle name="常规 7 2 4 2 2 2 6 5" xfId="11397"/>
    <cellStyle name="常规 7 2 4 2 2 2 7" xfId="29117"/>
    <cellStyle name="常规 7 2 4 2 2 2 7 2" xfId="29118"/>
    <cellStyle name="常规 7 2 4 2 2 2 7 2 2" xfId="29120"/>
    <cellStyle name="常规 7 2 4 2 2 2 7 3" xfId="16731"/>
    <cellStyle name="常规 7 2 4 2 2 2 7 3 2" xfId="16733"/>
    <cellStyle name="常规 7 2 4 2 2 2 7 4" xfId="4404"/>
    <cellStyle name="常规 7 2 4 2 2 2 8" xfId="29122"/>
    <cellStyle name="常规 7 2 4 2 2 2 8 2" xfId="29123"/>
    <cellStyle name="常规 7 2 4 2 2 2 9" xfId="29124"/>
    <cellStyle name="常规 7 2 4 2 2 2 9 2" xfId="29125"/>
    <cellStyle name="常规 7 2 4 2 2 3" xfId="27186"/>
    <cellStyle name="常规 7 2 4 2 2 3 10" xfId="29126"/>
    <cellStyle name="常规 7 2 4 2 2 3 10 2" xfId="29127"/>
    <cellStyle name="常规 7 2 4 2 2 3 11" xfId="29129"/>
    <cellStyle name="常规 7 2 4 2 2 3 12" xfId="29130"/>
    <cellStyle name="常规 7 2 4 2 2 3 2" xfId="9872"/>
    <cellStyle name="常规 7 2 4 2 2 3 2 10" xfId="20747"/>
    <cellStyle name="常规 7 2 4 2 2 3 2 11" xfId="11595"/>
    <cellStyle name="常规 7 2 4 2 2 3 2 2" xfId="9875"/>
    <cellStyle name="常规 7 2 4 2 2 3 2 2 2" xfId="29132"/>
    <cellStyle name="常规 7 2 4 2 2 3 2 2 2 2" xfId="29134"/>
    <cellStyle name="常规 7 2 4 2 2 3 2 2 2 2 2" xfId="29136"/>
    <cellStyle name="常规 7 2 4 2 2 3 2 2 2 2 2 2" xfId="13559"/>
    <cellStyle name="常规 7 2 4 2 2 3 2 2 2 2 3" xfId="29137"/>
    <cellStyle name="常规 7 2 4 2 2 3 2 2 2 2 3 2" xfId="13577"/>
    <cellStyle name="常规 7 2 4 2 2 3 2 2 2 2 4" xfId="29139"/>
    <cellStyle name="常规 7 2 4 2 2 3 2 2 2 2 4 2" xfId="29140"/>
    <cellStyle name="常规 7 2 4 2 2 3 2 2 2 2 5" xfId="21768"/>
    <cellStyle name="常规 7 2 4 2 2 3 2 2 2 3" xfId="25545"/>
    <cellStyle name="常规 7 2 4 2 2 3 2 2 2 3 2" xfId="29142"/>
    <cellStyle name="常规 7 2 4 2 2 3 2 2 2 4" xfId="24009"/>
    <cellStyle name="常规 7 2 4 2 2 3 2 2 2 4 2" xfId="29144"/>
    <cellStyle name="常规 7 2 4 2 2 3 2 2 2 5" xfId="29146"/>
    <cellStyle name="常规 7 2 4 2 2 3 2 2 2 5 2" xfId="29147"/>
    <cellStyle name="常规 7 2 4 2 2 3 2 2 2 6" xfId="5904"/>
    <cellStyle name="常规 7 2 4 2 2 3 2 2 3" xfId="22758"/>
    <cellStyle name="常规 7 2 4 2 2 3 2 2 3 2" xfId="22761"/>
    <cellStyle name="常规 7 2 4 2 2 3 2 2 3 2 2" xfId="22764"/>
    <cellStyle name="常规 7 2 4 2 2 3 2 2 3 3" xfId="22767"/>
    <cellStyle name="常规 7 2 4 2 2 3 2 2 3 3 2" xfId="22771"/>
    <cellStyle name="常规 7 2 4 2 2 3 2 2 3 4" xfId="22775"/>
    <cellStyle name="常规 7 2 4 2 2 3 2 2 3 4 2" xfId="22780"/>
    <cellStyle name="常规 7 2 4 2 2 3 2 2 3 5" xfId="22782"/>
    <cellStyle name="常规 7 2 4 2 2 3 2 2 4" xfId="22785"/>
    <cellStyle name="常规 7 2 4 2 2 3 2 2 4 2" xfId="22788"/>
    <cellStyle name="常规 7 2 4 2 2 3 2 2 4 2 2" xfId="6013"/>
    <cellStyle name="常规 7 2 4 2 2 3 2 2 4 3" xfId="29149"/>
    <cellStyle name="常规 7 2 4 2 2 3 2 2 4 3 2" xfId="29151"/>
    <cellStyle name="常规 7 2 4 2 2 3 2 2 4 4" xfId="24018"/>
    <cellStyle name="常规 7 2 4 2 2 3 2 2 4 4 2" xfId="29152"/>
    <cellStyle name="常规 7 2 4 2 2 3 2 2 4 5" xfId="29153"/>
    <cellStyle name="常规 7 2 4 2 2 3 2 2 5" xfId="22790"/>
    <cellStyle name="常规 7 2 4 2 2 3 2 2 5 2" xfId="22793"/>
    <cellStyle name="常规 7 2 4 2 2 3 2 2 5 2 2" xfId="28446"/>
    <cellStyle name="常规 7 2 4 2 2 3 2 2 5 3" xfId="28449"/>
    <cellStyle name="常规 7 2 4 2 2 3 2 2 5 3 2" xfId="29154"/>
    <cellStyle name="常规 7 2 4 2 2 3 2 2 5 4" xfId="29156"/>
    <cellStyle name="常规 7 2 4 2 2 3 2 2 6" xfId="10860"/>
    <cellStyle name="常规 7 2 4 2 2 3 2 2 6 2" xfId="6818"/>
    <cellStyle name="常规 7 2 4 2 2 3 2 2 7" xfId="22796"/>
    <cellStyle name="常规 7 2 4 2 2 3 2 2 7 2" xfId="29157"/>
    <cellStyle name="常规 7 2 4 2 2 3 2 2 8" xfId="29159"/>
    <cellStyle name="常规 7 2 4 2 2 3 2 2 8 2" xfId="29162"/>
    <cellStyle name="常规 7 2 4 2 2 3 2 2 9" xfId="29164"/>
    <cellStyle name="常规 7 2 4 2 2 3 2 3" xfId="29165"/>
    <cellStyle name="常规 7 2 4 2 2 3 2 3 2" xfId="29167"/>
    <cellStyle name="常规 7 2 4 2 2 3 2 3 2 2" xfId="29170"/>
    <cellStyle name="常规 7 2 4 2 2 3 2 3 2 2 2" xfId="29172"/>
    <cellStyle name="常规 7 2 4 2 2 3 2 3 2 3" xfId="25562"/>
    <cellStyle name="常规 7 2 4 2 2 3 2 3 2 3 2" xfId="29174"/>
    <cellStyle name="常规 7 2 4 2 2 3 2 3 2 4" xfId="24030"/>
    <cellStyle name="常规 7 2 4 2 2 3 2 3 2 4 2" xfId="29175"/>
    <cellStyle name="常规 7 2 4 2 2 3 2 3 2 5" xfId="29176"/>
    <cellStyle name="常规 7 2 4 2 2 3 2 3 3" xfId="22799"/>
    <cellStyle name="常规 7 2 4 2 2 3 2 3 3 2" xfId="22802"/>
    <cellStyle name="常规 7 2 4 2 2 3 2 3 4" xfId="16597"/>
    <cellStyle name="常规 7 2 4 2 2 3 2 3 4 2" xfId="22805"/>
    <cellStyle name="常规 7 2 4 2 2 3 2 3 5" xfId="22808"/>
    <cellStyle name="常规 7 2 4 2 2 3 2 3 5 2" xfId="22810"/>
    <cellStyle name="常规 7 2 4 2 2 3 2 3 6" xfId="10868"/>
    <cellStyle name="常规 7 2 4 2 2 3 2 4" xfId="211"/>
    <cellStyle name="常规 7 2 4 2 2 3 2 4 2" xfId="29178"/>
    <cellStyle name="常规 7 2 4 2 2 3 2 4 2 2" xfId="29179"/>
    <cellStyle name="常规 7 2 4 2 2 3 2 4 3" xfId="22812"/>
    <cellStyle name="常规 7 2 4 2 2 3 2 4 3 2" xfId="22814"/>
    <cellStyle name="常规 7 2 4 2 2 3 2 4 4" xfId="16602"/>
    <cellStyle name="常规 7 2 4 2 2 3 2 4 4 2" xfId="22817"/>
    <cellStyle name="常规 7 2 4 2 2 3 2 4 5" xfId="22820"/>
    <cellStyle name="常规 7 2 4 2 2 3 2 5" xfId="29180"/>
    <cellStyle name="常规 7 2 4 2 2 3 2 5 2" xfId="29181"/>
    <cellStyle name="常规 7 2 4 2 2 3 2 5 2 2" xfId="29182"/>
    <cellStyle name="常规 7 2 4 2 2 3 2 5 3" xfId="22825"/>
    <cellStyle name="常规 7 2 4 2 2 3 2 5 3 2" xfId="22827"/>
    <cellStyle name="常规 7 2 4 2 2 3 2 5 4" xfId="16606"/>
    <cellStyle name="常规 7 2 4 2 2 3 2 5 4 2" xfId="22830"/>
    <cellStyle name="常规 7 2 4 2 2 3 2 5 5" xfId="22832"/>
    <cellStyle name="常规 7 2 4 2 2 3 2 6" xfId="29184"/>
    <cellStyle name="常规 7 2 4 2 2 3 2 6 2" xfId="29187"/>
    <cellStyle name="常规 7 2 4 2 2 3 2 6 2 2" xfId="29188"/>
    <cellStyle name="常规 7 2 4 2 2 3 2 6 3" xfId="22836"/>
    <cellStyle name="常规 7 2 4 2 2 3 2 6 3 2" xfId="29189"/>
    <cellStyle name="常规 7 2 4 2 2 3 2 6 4" xfId="29190"/>
    <cellStyle name="常规 7 2 4 2 2 3 2 7" xfId="29192"/>
    <cellStyle name="常规 7 2 4 2 2 3 2 7 2" xfId="29194"/>
    <cellStyle name="常规 7 2 4 2 2 3 2 8" xfId="29196"/>
    <cellStyle name="常规 7 2 4 2 2 3 2 8 2" xfId="29198"/>
    <cellStyle name="常规 7 2 4 2 2 3 2 9" xfId="29202"/>
    <cellStyle name="常规 7 2 4 2 2 3 2 9 2" xfId="29203"/>
    <cellStyle name="常规 7 2 4 2 2 3 3" xfId="9877"/>
    <cellStyle name="常规 7 2 4 2 2 3 3 2" xfId="9879"/>
    <cellStyle name="常规 7 2 4 2 2 3 3 2 2" xfId="29204"/>
    <cellStyle name="常规 7 2 4 2 2 3 3 2 2 2" xfId="29206"/>
    <cellStyle name="常规 7 2 4 2 2 3 3 2 2 2 2" xfId="29208"/>
    <cellStyle name="常规 7 2 4 2 2 3 3 2 2 3" xfId="25885"/>
    <cellStyle name="常规 7 2 4 2 2 3 3 2 2 3 2" xfId="3947"/>
    <cellStyle name="常规 7 2 4 2 2 3 3 2 2 4" xfId="24609"/>
    <cellStyle name="常规 7 2 4 2 2 3 3 2 2 4 2" xfId="19872"/>
    <cellStyle name="常规 7 2 4 2 2 3 3 2 2 5" xfId="29210"/>
    <cellStyle name="常规 7 2 4 2 2 3 3 2 3" xfId="22842"/>
    <cellStyle name="常规 7 2 4 2 2 3 3 2 3 2" xfId="20832"/>
    <cellStyle name="常规 7 2 4 2 2 3 3 2 4" xfId="22844"/>
    <cellStyle name="常规 7 2 4 2 2 3 3 2 4 2" xfId="20870"/>
    <cellStyle name="常规 7 2 4 2 2 3 3 2 5" xfId="22848"/>
    <cellStyle name="常规 7 2 4 2 2 3 3 2 5 2" xfId="22853"/>
    <cellStyle name="常规 7 2 4 2 2 3 3 2 6" xfId="10891"/>
    <cellStyle name="常规 7 2 4 2 2 3 3 3" xfId="26376"/>
    <cellStyle name="常规 7 2 4 2 2 3 3 3 2" xfId="26379"/>
    <cellStyle name="常规 7 2 4 2 2 3 3 3 2 2" xfId="26382"/>
    <cellStyle name="常规 7 2 4 2 2 3 3 3 3" xfId="22858"/>
    <cellStyle name="常规 7 2 4 2 2 3 3 3 3 2" xfId="20904"/>
    <cellStyle name="常规 7 2 4 2 2 3 3 3 4" xfId="16613"/>
    <cellStyle name="常规 7 2 4 2 2 3 3 3 4 2" xfId="25041"/>
    <cellStyle name="常规 7 2 4 2 2 3 3 3 5" xfId="25045"/>
    <cellStyle name="常规 7 2 4 2 2 3 3 4" xfId="26386"/>
    <cellStyle name="常规 7 2 4 2 2 3 3 4 2" xfId="26388"/>
    <cellStyle name="常规 7 2 4 2 2 3 3 4 2 2" xfId="5600"/>
    <cellStyle name="常规 7 2 4 2 2 3 3 4 3" xfId="22862"/>
    <cellStyle name="常规 7 2 4 2 2 3 3 4 3 2" xfId="26390"/>
    <cellStyle name="常规 7 2 4 2 2 3 3 4 4" xfId="16621"/>
    <cellStyle name="常规 7 2 4 2 2 3 3 4 4 2" xfId="25054"/>
    <cellStyle name="常规 7 2 4 2 2 3 3 4 5" xfId="25057"/>
    <cellStyle name="常规 7 2 4 2 2 3 3 5" xfId="26392"/>
    <cellStyle name="常规 7 2 4 2 2 3 3 5 2" xfId="26394"/>
    <cellStyle name="常规 7 2 4 2 2 3 3 5 2 2" xfId="26396"/>
    <cellStyle name="常规 7 2 4 2 2 3 3 5 3" xfId="22866"/>
    <cellStyle name="常规 7 2 4 2 2 3 3 5 3 2" xfId="26398"/>
    <cellStyle name="常规 7 2 4 2 2 3 3 5 4" xfId="16628"/>
    <cellStyle name="常规 7 2 4 2 2 3 3 6" xfId="26403"/>
    <cellStyle name="常规 7 2 4 2 2 3 3 6 2" xfId="26405"/>
    <cellStyle name="常规 7 2 4 2 2 3 3 7" xfId="26410"/>
    <cellStyle name="常规 7 2 4 2 2 3 3 7 2" xfId="26412"/>
    <cellStyle name="常规 7 2 4 2 2 3 3 8" xfId="26414"/>
    <cellStyle name="常规 7 2 4 2 2 3 3 8 2" xfId="26416"/>
    <cellStyle name="常规 7 2 4 2 2 3 3 9" xfId="26419"/>
    <cellStyle name="常规 7 2 4 2 2 3 4" xfId="9881"/>
    <cellStyle name="常规 7 2 4 2 2 3 4 2" xfId="29211"/>
    <cellStyle name="常规 7 2 4 2 2 3 4 2 2" xfId="29213"/>
    <cellStyle name="常规 7 2 4 2 2 3 4 2 2 2" xfId="29215"/>
    <cellStyle name="常规 7 2 4 2 2 3 4 2 3" xfId="22872"/>
    <cellStyle name="常规 7 2 4 2 2 3 4 2 3 2" xfId="2613"/>
    <cellStyle name="常规 7 2 4 2 2 3 4 2 4" xfId="25080"/>
    <cellStyle name="常规 7 2 4 2 2 3 4 2 4 2" xfId="21043"/>
    <cellStyle name="常规 7 2 4 2 2 3 4 2 5" xfId="29217"/>
    <cellStyle name="常规 7 2 4 2 2 3 4 3" xfId="26423"/>
    <cellStyle name="常规 7 2 4 2 2 3 4 3 2" xfId="5659"/>
    <cellStyle name="常规 7 2 4 2 2 3 4 4" xfId="26425"/>
    <cellStyle name="常规 7 2 4 2 2 3 4 4 2" xfId="5742"/>
    <cellStyle name="常规 7 2 4 2 2 3 4 5" xfId="11409"/>
    <cellStyle name="常规 7 2 4 2 2 3 4 5 2" xfId="2068"/>
    <cellStyle name="常规 7 2 4 2 2 3 4 6" xfId="15230"/>
    <cellStyle name="常规 7 2 4 2 2 3 5" xfId="29218"/>
    <cellStyle name="常规 7 2 4 2 2 3 5 2" xfId="29220"/>
    <cellStyle name="常规 7 2 4 2 2 3 5 2 2" xfId="29224"/>
    <cellStyle name="常规 7 2 4 2 2 3 5 3" xfId="26428"/>
    <cellStyle name="常规 7 2 4 2 2 3 5 3 2" xfId="5378"/>
    <cellStyle name="常规 7 2 4 2 2 3 5 4" xfId="26431"/>
    <cellStyle name="常规 7 2 4 2 2 3 5 4 2" xfId="5403"/>
    <cellStyle name="常规 7 2 4 2 2 3 5 5" xfId="11418"/>
    <cellStyle name="常规 7 2 4 2 2 3 6" xfId="29225"/>
    <cellStyle name="常规 7 2 4 2 2 3 6 2" xfId="29227"/>
    <cellStyle name="常规 7 2 4 2 2 3 6 2 2" xfId="29230"/>
    <cellStyle name="常规 7 2 4 2 2 3 6 3" xfId="16770"/>
    <cellStyle name="常规 7 2 4 2 2 3 6 3 2" xfId="4672"/>
    <cellStyle name="常规 7 2 4 2 2 3 6 4" xfId="4429"/>
    <cellStyle name="常规 7 2 4 2 2 3 6 4 2" xfId="16774"/>
    <cellStyle name="常规 7 2 4 2 2 3 6 5" xfId="11425"/>
    <cellStyle name="常规 7 2 4 2 2 3 7" xfId="29231"/>
    <cellStyle name="常规 7 2 4 2 2 3 7 2" xfId="29233"/>
    <cellStyle name="常规 7 2 4 2 2 3 7 2 2" xfId="29235"/>
    <cellStyle name="常规 7 2 4 2 2 3 7 3" xfId="16785"/>
    <cellStyle name="常规 7 2 4 2 2 3 7 3 2" xfId="26436"/>
    <cellStyle name="常规 7 2 4 2 2 3 7 4" xfId="4450"/>
    <cellStyle name="常规 7 2 4 2 2 3 8" xfId="29236"/>
    <cellStyle name="常规 7 2 4 2 2 3 8 2" xfId="29239"/>
    <cellStyle name="常规 7 2 4 2 2 3 9" xfId="29240"/>
    <cellStyle name="常规 7 2 4 2 2 3 9 2" xfId="29242"/>
    <cellStyle name="常规 7 2 4 2 2 4" xfId="2137"/>
    <cellStyle name="常规 7 2 4 2 2 4 10" xfId="11286"/>
    <cellStyle name="常规 7 2 4 2 2 4 11" xfId="15193"/>
    <cellStyle name="常规 7 2 4 2 2 4 2" xfId="9895"/>
    <cellStyle name="常规 7 2 4 2 2 4 2 2" xfId="9898"/>
    <cellStyle name="常规 7 2 4 2 2 4 2 2 2" xfId="29243"/>
    <cellStyle name="常规 7 2 4 2 2 4 2 2 2 2" xfId="29245"/>
    <cellStyle name="常规 7 2 4 2 2 4 2 2 2 2 2" xfId="18525"/>
    <cellStyle name="常规 7 2 4 2 2 4 2 2 2 3" xfId="26740"/>
    <cellStyle name="常规 7 2 4 2 2 4 2 2 2 3 2" xfId="29248"/>
    <cellStyle name="常规 7 2 4 2 2 4 2 2 2 4" xfId="24435"/>
    <cellStyle name="常规 7 2 4 2 2 4 2 2 2 4 2" xfId="29249"/>
    <cellStyle name="常规 7 2 4 2 2 4 2 2 2 5" xfId="29250"/>
    <cellStyle name="常规 7 2 4 2 2 4 2 2 3" xfId="22947"/>
    <cellStyle name="常规 7 2 4 2 2 4 2 2 3 2" xfId="22950"/>
    <cellStyle name="常规 7 2 4 2 2 4 2 2 4" xfId="22954"/>
    <cellStyle name="常规 7 2 4 2 2 4 2 2 4 2" xfId="22958"/>
    <cellStyle name="常规 7 2 4 2 2 4 2 2 5" xfId="22961"/>
    <cellStyle name="常规 7 2 4 2 2 4 2 2 5 2" xfId="22964"/>
    <cellStyle name="常规 7 2 4 2 2 4 2 2 6" xfId="11006"/>
    <cellStyle name="常规 7 2 4 2 2 4 2 3" xfId="29252"/>
    <cellStyle name="常规 7 2 4 2 2 4 2 3 2" xfId="29256"/>
    <cellStyle name="常规 7 2 4 2 2 4 2 3 2 2" xfId="29258"/>
    <cellStyle name="常规 7 2 4 2 2 4 2 3 3" xfId="318"/>
    <cellStyle name="常规 7 2 4 2 2 4 2 3 3 2" xfId="29260"/>
    <cellStyle name="常规 7 2 4 2 2 4 2 3 4" xfId="29264"/>
    <cellStyle name="常规 7 2 4 2 2 4 2 3 4 2" xfId="29267"/>
    <cellStyle name="常规 7 2 4 2 2 4 2 3 5" xfId="29269"/>
    <cellStyle name="常规 7 2 4 2 2 4 2 4" xfId="29271"/>
    <cellStyle name="常规 7 2 4 2 2 4 2 4 2" xfId="29273"/>
    <cellStyle name="常规 7 2 4 2 2 4 2 4 2 2" xfId="4287"/>
    <cellStyle name="常规 7 2 4 2 2 4 2 4 3" xfId="22969"/>
    <cellStyle name="常规 7 2 4 2 2 4 2 4 3 2" xfId="29274"/>
    <cellStyle name="常规 7 2 4 2 2 4 2 4 4" xfId="29275"/>
    <cellStyle name="常规 7 2 4 2 2 4 2 4 4 2" xfId="29276"/>
    <cellStyle name="常规 7 2 4 2 2 4 2 4 5" xfId="9904"/>
    <cellStyle name="常规 7 2 4 2 2 4 2 5" xfId="29277"/>
    <cellStyle name="常规 7 2 4 2 2 4 2 5 2" xfId="29278"/>
    <cellStyle name="常规 7 2 4 2 2 4 2 5 2 2" xfId="29279"/>
    <cellStyle name="常规 7 2 4 2 2 4 2 5 3" xfId="22972"/>
    <cellStyle name="常规 7 2 4 2 2 4 2 5 3 2" xfId="29280"/>
    <cellStyle name="常规 7 2 4 2 2 4 2 5 4" xfId="29281"/>
    <cellStyle name="常规 7 2 4 2 2 4 2 6" xfId="29283"/>
    <cellStyle name="常规 7 2 4 2 2 4 2 6 2" xfId="29286"/>
    <cellStyle name="常规 7 2 4 2 2 4 2 7" xfId="29287"/>
    <cellStyle name="常规 7 2 4 2 2 4 2 7 2" xfId="29289"/>
    <cellStyle name="常规 7 2 4 2 2 4 2 8" xfId="29290"/>
    <cellStyle name="常规 7 2 4 2 2 4 2 8 2" xfId="29291"/>
    <cellStyle name="常规 7 2 4 2 2 4 2 9" xfId="29295"/>
    <cellStyle name="常规 7 2 4 2 2 4 3" xfId="9900"/>
    <cellStyle name="常规 7 2 4 2 2 4 3 2" xfId="29296"/>
    <cellStyle name="常规 7 2 4 2 2 4 3 2 2" xfId="29297"/>
    <cellStyle name="常规 7 2 4 2 2 4 3 2 2 2" xfId="29298"/>
    <cellStyle name="常规 7 2 4 2 2 4 3 2 3" xfId="921"/>
    <cellStyle name="常规 7 2 4 2 2 4 3 2 3 2" xfId="21365"/>
    <cellStyle name="常规 7 2 4 2 2 4 3 2 4" xfId="264"/>
    <cellStyle name="常规 7 2 4 2 2 4 3 2 4 2" xfId="29300"/>
    <cellStyle name="常规 7 2 4 2 2 4 3 2 5" xfId="29301"/>
    <cellStyle name="常规 7 2 4 2 2 4 3 3" xfId="26444"/>
    <cellStyle name="常规 7 2 4 2 2 4 3 3 2" xfId="26447"/>
    <cellStyle name="常规 7 2 4 2 2 4 3 4" xfId="26453"/>
    <cellStyle name="常规 7 2 4 2 2 4 3 4 2" xfId="26455"/>
    <cellStyle name="常规 7 2 4 2 2 4 3 5" xfId="26457"/>
    <cellStyle name="常规 7 2 4 2 2 4 3 5 2" xfId="26459"/>
    <cellStyle name="常规 7 2 4 2 2 4 3 6" xfId="26462"/>
    <cellStyle name="常规 7 2 4 2 2 4 4" xfId="20044"/>
    <cellStyle name="常规 7 2 4 2 2 4 4 2" xfId="29302"/>
    <cellStyle name="常规 7 2 4 2 2 4 4 2 2" xfId="29304"/>
    <cellStyle name="常规 7 2 4 2 2 4 4 3" xfId="25228"/>
    <cellStyle name="常规 7 2 4 2 2 4 4 3 2" xfId="6028"/>
    <cellStyle name="常规 7 2 4 2 2 4 4 4" xfId="25231"/>
    <cellStyle name="常规 7 2 4 2 2 4 4 4 2" xfId="6067"/>
    <cellStyle name="常规 7 2 4 2 2 4 4 5" xfId="11436"/>
    <cellStyle name="常规 7 2 4 2 2 4 5" xfId="29305"/>
    <cellStyle name="常规 7 2 4 2 2 4 5 2" xfId="29307"/>
    <cellStyle name="常规 7 2 4 2 2 4 5 2 2" xfId="29310"/>
    <cellStyle name="常规 7 2 4 2 2 4 5 3" xfId="25239"/>
    <cellStyle name="常规 7 2 4 2 2 4 5 3 2" xfId="786"/>
    <cellStyle name="常规 7 2 4 2 2 4 5 4" xfId="25243"/>
    <cellStyle name="常规 7 2 4 2 2 4 5 4 2" xfId="25247"/>
    <cellStyle name="常规 7 2 4 2 2 4 5 5" xfId="11445"/>
    <cellStyle name="常规 7 2 4 2 2 4 6" xfId="29311"/>
    <cellStyle name="常规 7 2 4 2 2 4 6 2" xfId="29312"/>
    <cellStyle name="常规 7 2 4 2 2 4 6 2 2" xfId="29314"/>
    <cellStyle name="常规 7 2 4 2 2 4 6 3" xfId="16808"/>
    <cellStyle name="常规 7 2 4 2 2 4 6 3 2" xfId="15464"/>
    <cellStyle name="常规 7 2 4 2 2 4 6 4" xfId="25255"/>
    <cellStyle name="常规 7 2 4 2 2 4 7" xfId="29315"/>
    <cellStyle name="常规 7 2 4 2 2 4 7 2" xfId="29316"/>
    <cellStyle name="常规 7 2 4 2 2 4 8" xfId="29317"/>
    <cellStyle name="常规 7 2 4 2 2 4 8 2" xfId="29319"/>
    <cellStyle name="常规 7 2 4 2 2 4 9" xfId="29320"/>
    <cellStyle name="常规 7 2 4 2 2 4 9 2" xfId="29321"/>
    <cellStyle name="常规 7 2 4 2 2 5" xfId="13261"/>
    <cellStyle name="常规 7 2 4 2 2 5 10" xfId="29323"/>
    <cellStyle name="常规 7 2 4 2 2 5 2" xfId="9908"/>
    <cellStyle name="常规 7 2 4 2 2 5 2 2" xfId="9911"/>
    <cellStyle name="常规 7 2 4 2 2 5 2 2 2" xfId="3210"/>
    <cellStyle name="常规 7 2 4 2 2 5 2 2 2 2" xfId="3220"/>
    <cellStyle name="常规 7 2 4 2 2 5 2 2 3" xfId="1073"/>
    <cellStyle name="常规 7 2 4 2 2 5 2 2 3 2" xfId="3277"/>
    <cellStyle name="常规 7 2 4 2 2 5 2 2 4" xfId="3305"/>
    <cellStyle name="常规 7 2 4 2 2 5 2 2 4 2" xfId="3313"/>
    <cellStyle name="常规 7 2 4 2 2 5 2 2 5" xfId="3338"/>
    <cellStyle name="常规 7 2 4 2 2 5 2 3" xfId="29324"/>
    <cellStyle name="常规 7 2 4 2 2 5 2 3 2" xfId="3411"/>
    <cellStyle name="常规 7 2 4 2 2 5 2 4" xfId="29325"/>
    <cellStyle name="常规 7 2 4 2 2 5 2 4 2" xfId="3439"/>
    <cellStyle name="常规 7 2 4 2 2 5 2 5" xfId="29326"/>
    <cellStyle name="常规 7 2 4 2 2 5 2 5 2" xfId="3461"/>
    <cellStyle name="常规 7 2 4 2 2 5 2 6" xfId="29328"/>
    <cellStyle name="常规 7 2 4 2 2 5 3" xfId="9913"/>
    <cellStyle name="常规 7 2 4 2 2 5 3 2" xfId="29329"/>
    <cellStyle name="常规 7 2 4 2 2 5 3 2 2" xfId="3803"/>
    <cellStyle name="常规 7 2 4 2 2 5 3 3" xfId="26469"/>
    <cellStyle name="常规 7 2 4 2 2 5 3 3 2" xfId="3836"/>
    <cellStyle name="常规 7 2 4 2 2 5 3 4" xfId="26472"/>
    <cellStyle name="常规 7 2 4 2 2 5 3 4 2" xfId="3853"/>
    <cellStyle name="常规 7 2 4 2 2 5 3 5" xfId="26475"/>
    <cellStyle name="常规 7 2 4 2 2 5 4" xfId="29330"/>
    <cellStyle name="常规 7 2 4 2 2 5 4 2" xfId="29331"/>
    <cellStyle name="常规 7 2 4 2 2 5 4 2 2" xfId="3991"/>
    <cellStyle name="常规 7 2 4 2 2 5 4 3" xfId="25281"/>
    <cellStyle name="常规 7 2 4 2 2 5 4 3 2" xfId="4024"/>
    <cellStyle name="常规 7 2 4 2 2 5 4 4" xfId="25285"/>
    <cellStyle name="常规 7 2 4 2 2 5 4 4 2" xfId="4055"/>
    <cellStyle name="常规 7 2 4 2 2 5 4 5" xfId="11462"/>
    <cellStyle name="常规 7 2 4 2 2 5 5" xfId="2477"/>
    <cellStyle name="常规 7 2 4 2 2 5 5 2" xfId="29332"/>
    <cellStyle name="常规 7 2 4 2 2 5 5 2 2" xfId="3885"/>
    <cellStyle name="常规 7 2 4 2 2 5 5 3" xfId="25291"/>
    <cellStyle name="常规 7 2 4 2 2 5 5 3 2" xfId="29333"/>
    <cellStyle name="常规 7 2 4 2 2 5 5 4" xfId="29334"/>
    <cellStyle name="常规 7 2 4 2 2 5 6" xfId="29335"/>
    <cellStyle name="常规 7 2 4 2 2 5 6 2" xfId="29336"/>
    <cellStyle name="常规 7 2 4 2 2 5 7" xfId="29337"/>
    <cellStyle name="常规 7 2 4 2 2 5 7 2" xfId="29338"/>
    <cellStyle name="常规 7 2 4 2 2 5 8" xfId="29339"/>
    <cellStyle name="常规 7 2 4 2 2 5 8 2" xfId="29340"/>
    <cellStyle name="常规 7 2 4 2 2 5 9" xfId="29341"/>
    <cellStyle name="常规 7 2 4 2 2 6" xfId="27188"/>
    <cellStyle name="常规 7 2 4 2 2 6 2" xfId="9921"/>
    <cellStyle name="常规 7 2 4 2 2 6 2 2" xfId="29342"/>
    <cellStyle name="常规 7 2 4 2 2 6 2 2 2" xfId="29343"/>
    <cellStyle name="常规 7 2 4 2 2 6 2 3" xfId="29344"/>
    <cellStyle name="常规 7 2 4 2 2 6 2 3 2" xfId="29345"/>
    <cellStyle name="常规 7 2 4 2 2 6 2 4" xfId="29346"/>
    <cellStyle name="常规 7 2 4 2 2 6 2 4 2" xfId="29347"/>
    <cellStyle name="常规 7 2 4 2 2 6 2 5" xfId="29348"/>
    <cellStyle name="常规 7 2 4 2 2 6 3" xfId="29349"/>
    <cellStyle name="常规 7 2 4 2 2 6 3 2" xfId="29350"/>
    <cellStyle name="常规 7 2 4 2 2 6 4" xfId="29351"/>
    <cellStyle name="常规 7 2 4 2 2 6 4 2" xfId="29352"/>
    <cellStyle name="常规 7 2 4 2 2 6 5" xfId="2481"/>
    <cellStyle name="常规 7 2 4 2 2 6 5 2" xfId="23080"/>
    <cellStyle name="常规 7 2 4 2 2 6 6" xfId="29353"/>
    <cellStyle name="常规 7 2 4 2 2 7" xfId="29354"/>
    <cellStyle name="常规 7 2 4 2 2 7 2" xfId="29355"/>
    <cellStyle name="常规 7 2 4 2 2 7 2 2" xfId="29357"/>
    <cellStyle name="常规 7 2 4 2 2 7 3" xfId="29358"/>
    <cellStyle name="常规 7 2 4 2 2 7 3 2" xfId="29360"/>
    <cellStyle name="常规 7 2 4 2 2 7 4" xfId="29361"/>
    <cellStyle name="常规 7 2 4 2 2 7 4 2" xfId="29363"/>
    <cellStyle name="常规 7 2 4 2 2 7 5" xfId="2226"/>
    <cellStyle name="常规 7 2 4 2 2 8" xfId="29364"/>
    <cellStyle name="常规 7 2 4 2 2 8 2" xfId="26146"/>
    <cellStyle name="常规 7 2 4 2 2 8 2 2" xfId="29366"/>
    <cellStyle name="常规 7 2 4 2 2 8 3" xfId="29367"/>
    <cellStyle name="常规 7 2 4 2 2 8 3 2" xfId="29369"/>
    <cellStyle name="常规 7 2 4 2 2 8 4" xfId="29370"/>
    <cellStyle name="常规 7 2 4 2 2 8 4 2" xfId="29371"/>
    <cellStyle name="常规 7 2 4 2 2 8 5" xfId="29372"/>
    <cellStyle name="常规 7 2 4 2 2 9" xfId="29373"/>
    <cellStyle name="常规 7 2 4 2 2 9 2" xfId="29374"/>
    <cellStyle name="常规 7 2 4 2 2 9 2 2" xfId="29375"/>
    <cellStyle name="常规 7 2 4 2 2 9 3" xfId="29376"/>
    <cellStyle name="常规 7 2 4 2 2 9 3 2" xfId="29377"/>
    <cellStyle name="常规 7 2 4 2 2 9 4" xfId="29378"/>
    <cellStyle name="常规 7 2 4 2 3" xfId="2144"/>
    <cellStyle name="常规 7 2 4 2 3 10" xfId="23767"/>
    <cellStyle name="常规 7 2 4 2 3 10 2" xfId="29380"/>
    <cellStyle name="常规 7 2 4 2 3 11" xfId="29382"/>
    <cellStyle name="常规 7 2 4 2 3 2" xfId="29386"/>
    <cellStyle name="常规 7 2 4 2 3 2 10" xfId="7004"/>
    <cellStyle name="常规 7 2 4 2 3 2 11" xfId="29387"/>
    <cellStyle name="常规 7 2 4 2 3 2 2" xfId="29391"/>
    <cellStyle name="常规 7 2 4 2 3 2 2 2" xfId="29392"/>
    <cellStyle name="常规 7 2 4 2 3 2 2 2 2" xfId="29393"/>
    <cellStyle name="常规 7 2 4 2 3 2 2 2 2 2" xfId="29395"/>
    <cellStyle name="常规 7 2 4 2 3 2 2 2 2 2 2" xfId="29398"/>
    <cellStyle name="常规 7 2 4 2 3 2 2 2 2 3" xfId="29400"/>
    <cellStyle name="常规 7 2 4 2 3 2 2 2 2 3 2" xfId="29402"/>
    <cellStyle name="常规 7 2 4 2 3 2 2 2 2 4" xfId="25087"/>
    <cellStyle name="常规 7 2 4 2 3 2 2 2 2 4 2" xfId="29404"/>
    <cellStyle name="常规 7 2 4 2 3 2 2 2 2 5" xfId="29406"/>
    <cellStyle name="常规 7 2 4 2 3 2 2 2 3" xfId="29219"/>
    <cellStyle name="常规 7 2 4 2 3 2 2 2 3 2" xfId="29222"/>
    <cellStyle name="常规 7 2 4 2 3 2 2 2 4" xfId="26427"/>
    <cellStyle name="常规 7 2 4 2 3 2 2 2 4 2" xfId="5376"/>
    <cellStyle name="常规 7 2 4 2 3 2 2 2 5" xfId="26430"/>
    <cellStyle name="常规 7 2 4 2 3 2 2 2 5 2" xfId="5401"/>
    <cellStyle name="常规 7 2 4 2 3 2 2 2 6" xfId="11417"/>
    <cellStyle name="常规 7 2 4 2 3 2 2 3" xfId="29407"/>
    <cellStyle name="常规 7 2 4 2 3 2 2 3 2" xfId="29408"/>
    <cellStyle name="常规 7 2 4 2 3 2 2 3 2 2" xfId="29410"/>
    <cellStyle name="常规 7 2 4 2 3 2 2 3 3" xfId="29226"/>
    <cellStyle name="常规 7 2 4 2 3 2 2 3 3 2" xfId="29228"/>
    <cellStyle name="常规 7 2 4 2 3 2 2 3 4" xfId="16768"/>
    <cellStyle name="常规 7 2 4 2 3 2 2 3 4 2" xfId="4670"/>
    <cellStyle name="常规 7 2 4 2 3 2 2 3 5" xfId="4427"/>
    <cellStyle name="常规 7 2 4 2 3 2 2 4" xfId="29411"/>
    <cellStyle name="常规 7 2 4 2 3 2 2 4 2" xfId="29412"/>
    <cellStyle name="常规 7 2 4 2 3 2 2 4 2 2" xfId="29413"/>
    <cellStyle name="常规 7 2 4 2 3 2 2 4 3" xfId="29232"/>
    <cellStyle name="常规 7 2 4 2 3 2 2 4 3 2" xfId="29234"/>
    <cellStyle name="常规 7 2 4 2 3 2 2 4 4" xfId="16783"/>
    <cellStyle name="常规 7 2 4 2 3 2 2 4 4 2" xfId="26435"/>
    <cellStyle name="常规 7 2 4 2 3 2 2 4 5" xfId="4449"/>
    <cellStyle name="常规 7 2 4 2 3 2 2 5" xfId="29415"/>
    <cellStyle name="常规 7 2 4 2 3 2 2 5 2" xfId="29418"/>
    <cellStyle name="常规 7 2 4 2 3 2 2 5 2 2" xfId="29420"/>
    <cellStyle name="常规 7 2 4 2 3 2 2 5 3" xfId="29238"/>
    <cellStyle name="常规 7 2 4 2 3 2 2 5 3 2" xfId="29422"/>
    <cellStyle name="常规 7 2 4 2 3 2 2 5 4" xfId="16792"/>
    <cellStyle name="常规 7 2 4 2 3 2 2 6" xfId="29425"/>
    <cellStyle name="常规 7 2 4 2 3 2 2 6 2" xfId="29428"/>
    <cellStyle name="常规 7 2 4 2 3 2 2 7" xfId="29431"/>
    <cellStyle name="常规 7 2 4 2 3 2 2 7 2" xfId="29434"/>
    <cellStyle name="常规 7 2 4 2 3 2 2 8" xfId="6175"/>
    <cellStyle name="常规 7 2 4 2 3 2 2 8 2" xfId="6190"/>
    <cellStyle name="常规 7 2 4 2 3 2 2 9" xfId="5274"/>
    <cellStyle name="常规 7 2 4 2 3 2 3" xfId="29435"/>
    <cellStyle name="常规 7 2 4 2 3 2 3 2" xfId="29436"/>
    <cellStyle name="常规 7 2 4 2 3 2 3 2 2" xfId="29437"/>
    <cellStyle name="常规 7 2 4 2 3 2 3 2 2 2" xfId="29439"/>
    <cellStyle name="常规 7 2 4 2 3 2 3 2 3" xfId="29306"/>
    <cellStyle name="常规 7 2 4 2 3 2 3 2 3 2" xfId="29308"/>
    <cellStyle name="常规 7 2 4 2 3 2 3 2 4" xfId="25238"/>
    <cellStyle name="常规 7 2 4 2 3 2 3 2 4 2" xfId="784"/>
    <cellStyle name="常规 7 2 4 2 3 2 3 2 5" xfId="25242"/>
    <cellStyle name="常规 7 2 4 2 3 2 3 3" xfId="29440"/>
    <cellStyle name="常规 7 2 4 2 3 2 3 3 2" xfId="29441"/>
    <cellStyle name="常规 7 2 4 2 3 2 3 4" xfId="29442"/>
    <cellStyle name="常规 7 2 4 2 3 2 3 4 2" xfId="29443"/>
    <cellStyle name="常规 7 2 4 2 3 2 3 5" xfId="29445"/>
    <cellStyle name="常规 7 2 4 2 3 2 3 5 2" xfId="29448"/>
    <cellStyle name="常规 7 2 4 2 3 2 3 6" xfId="29451"/>
    <cellStyle name="常规 7 2 4 2 3 2 4" xfId="29452"/>
    <cellStyle name="常规 7 2 4 2 3 2 4 2" xfId="29453"/>
    <cellStyle name="常规 7 2 4 2 3 2 4 2 2" xfId="29454"/>
    <cellStyle name="常规 7 2 4 2 3 2 4 3" xfId="29455"/>
    <cellStyle name="常规 7 2 4 2 3 2 4 3 2" xfId="29456"/>
    <cellStyle name="常规 7 2 4 2 3 2 4 4" xfId="29457"/>
    <cellStyle name="常规 7 2 4 2 3 2 4 4 2" xfId="29458"/>
    <cellStyle name="常规 7 2 4 2 3 2 4 5" xfId="11497"/>
    <cellStyle name="常规 7 2 4 2 3 2 5" xfId="23073"/>
    <cellStyle name="常规 7 2 4 2 3 2 5 2" xfId="23075"/>
    <cellStyle name="常规 7 2 4 2 3 2 5 2 2" xfId="23077"/>
    <cellStyle name="常规 7 2 4 2 3 2 5 3" xfId="23090"/>
    <cellStyle name="常规 7 2 4 2 3 2 5 3 2" xfId="23092"/>
    <cellStyle name="常规 7 2 4 2 3 2 5 4" xfId="23094"/>
    <cellStyle name="常规 7 2 4 2 3 2 5 4 2" xfId="20427"/>
    <cellStyle name="常规 7 2 4 2 3 2 5 5" xfId="11503"/>
    <cellStyle name="常规 7 2 4 2 3 2 6" xfId="23100"/>
    <cellStyle name="常规 7 2 4 2 3 2 6 2" xfId="23103"/>
    <cellStyle name="常规 7 2 4 2 3 2 6 2 2" xfId="23105"/>
    <cellStyle name="常规 7 2 4 2 3 2 6 3" xfId="16842"/>
    <cellStyle name="常规 7 2 4 2 3 2 6 3 2" xfId="16845"/>
    <cellStyle name="常规 7 2 4 2 3 2 6 4" xfId="16848"/>
    <cellStyle name="常规 7 2 4 2 3 2 7" xfId="23107"/>
    <cellStyle name="常规 7 2 4 2 3 2 7 2" xfId="23109"/>
    <cellStyle name="常规 7 2 4 2 3 2 8" xfId="23117"/>
    <cellStyle name="常规 7 2 4 2 3 2 8 2" xfId="23119"/>
    <cellStyle name="常规 7 2 4 2 3 2 9" xfId="23125"/>
    <cellStyle name="常规 7 2 4 2 3 2 9 2" xfId="23127"/>
    <cellStyle name="常规 7 2 4 2 3 3" xfId="27193"/>
    <cellStyle name="常规 7 2 4 2 3 3 10" xfId="26086"/>
    <cellStyle name="常规 7 2 4 2 3 3 2" xfId="9943"/>
    <cellStyle name="常规 7 2 4 2 3 3 2 2" xfId="9946"/>
    <cellStyle name="常规 7 2 4 2 3 3 2 2 2" xfId="29459"/>
    <cellStyle name="常规 7 2 4 2 3 3 2 2 2 2" xfId="29461"/>
    <cellStyle name="常规 7 2 4 2 3 3 2 2 3" xfId="23136"/>
    <cellStyle name="常规 7 2 4 2 3 3 2 2 3 2" xfId="23140"/>
    <cellStyle name="常规 7 2 4 2 3 3 2 2 4" xfId="23143"/>
    <cellStyle name="常规 7 2 4 2 3 3 2 2 4 2" xfId="6655"/>
    <cellStyle name="常规 7 2 4 2 3 3 2 2 5" xfId="23147"/>
    <cellStyle name="常规 7 2 4 2 3 3 2 3" xfId="29462"/>
    <cellStyle name="常规 7 2 4 2 3 3 2 3 2" xfId="29463"/>
    <cellStyle name="常规 7 2 4 2 3 3 2 4" xfId="29464"/>
    <cellStyle name="常规 7 2 4 2 3 3 2 4 2" xfId="29465"/>
    <cellStyle name="常规 7 2 4 2 3 3 2 5" xfId="29467"/>
    <cellStyle name="常规 7 2 4 2 3 3 2 5 2" xfId="29469"/>
    <cellStyle name="常规 7 2 4 2 3 3 2 6" xfId="29472"/>
    <cellStyle name="常规 7 2 4 2 3 3 3" xfId="9948"/>
    <cellStyle name="常规 7 2 4 2 3 3 3 2" xfId="29473"/>
    <cellStyle name="常规 7 2 4 2 3 3 3 2 2" xfId="29474"/>
    <cellStyle name="常规 7 2 4 2 3 3 3 3" xfId="26501"/>
    <cellStyle name="常规 7 2 4 2 3 3 3 3 2" xfId="26503"/>
    <cellStyle name="常规 7 2 4 2 3 3 3 4" xfId="26506"/>
    <cellStyle name="常规 7 2 4 2 3 3 3 4 2" xfId="26508"/>
    <cellStyle name="常规 7 2 4 2 3 3 3 5" xfId="26511"/>
    <cellStyle name="常规 7 2 4 2 3 3 4" xfId="29475"/>
    <cellStyle name="常规 7 2 4 2 3 3 4 2" xfId="29476"/>
    <cellStyle name="常规 7 2 4 2 3 3 4 2 2" xfId="29478"/>
    <cellStyle name="常规 7 2 4 2 3 3 4 3" xfId="26524"/>
    <cellStyle name="常规 7 2 4 2 3 3 4 3 2" xfId="6516"/>
    <cellStyle name="常规 7 2 4 2 3 3 4 4" xfId="26526"/>
    <cellStyle name="常规 7 2 4 2 3 3 4 4 2" xfId="3129"/>
    <cellStyle name="常规 7 2 4 2 3 3 4 5" xfId="15256"/>
    <cellStyle name="常规 7 2 4 2 3 3 5" xfId="23133"/>
    <cellStyle name="常规 7 2 4 2 3 3 5 2" xfId="23135"/>
    <cellStyle name="常规 7 2 4 2 3 3 5 2 2" xfId="23139"/>
    <cellStyle name="常规 7 2 4 2 3 3 5 3" xfId="23142"/>
    <cellStyle name="常规 7 2 4 2 3 3 5 3 2" xfId="6654"/>
    <cellStyle name="常规 7 2 4 2 3 3 5 4" xfId="23146"/>
    <cellStyle name="常规 7 2 4 2 3 3 6" xfId="23152"/>
    <cellStyle name="常规 7 2 4 2 3 3 6 2" xfId="23155"/>
    <cellStyle name="常规 7 2 4 2 3 3 7" xfId="23157"/>
    <cellStyle name="常规 7 2 4 2 3 3 7 2" xfId="23159"/>
    <cellStyle name="常规 7 2 4 2 3 3 8" xfId="23161"/>
    <cellStyle name="常规 7 2 4 2 3 3 8 2" xfId="23164"/>
    <cellStyle name="常规 7 2 4 2 3 3 9" xfId="23167"/>
    <cellStyle name="常规 7 2 4 2 3 4" xfId="27197"/>
    <cellStyle name="常规 7 2 4 2 3 4 2" xfId="27201"/>
    <cellStyle name="常规 7 2 4 2 3 4 2 2" xfId="27959"/>
    <cellStyle name="常规 7 2 4 2 3 4 2 2 2" xfId="8472"/>
    <cellStyle name="常规 7 2 4 2 3 4 2 3" xfId="29479"/>
    <cellStyle name="常规 7 2 4 2 3 4 2 3 2" xfId="1749"/>
    <cellStyle name="常规 7 2 4 2 3 4 2 4" xfId="29480"/>
    <cellStyle name="常规 7 2 4 2 3 4 2 4 2" xfId="8480"/>
    <cellStyle name="常规 7 2 4 2 3 4 2 5" xfId="29482"/>
    <cellStyle name="常规 7 2 4 2 3 4 3" xfId="27962"/>
    <cellStyle name="常规 7 2 4 2 3 4 3 2" xfId="29483"/>
    <cellStyle name="常规 7 2 4 2 3 4 4" xfId="29484"/>
    <cellStyle name="常规 7 2 4 2 3 4 4 2" xfId="29485"/>
    <cellStyle name="常规 7 2 4 2 3 4 5" xfId="23171"/>
    <cellStyle name="常规 7 2 4 2 3 4 5 2" xfId="23173"/>
    <cellStyle name="常规 7 2 4 2 3 4 6" xfId="23175"/>
    <cellStyle name="常规 7 2 4 2 3 5" xfId="13270"/>
    <cellStyle name="常规 7 2 4 2 3 5 2" xfId="27205"/>
    <cellStyle name="常规 7 2 4 2 3 5 2 2" xfId="29486"/>
    <cellStyle name="常规 7 2 4 2 3 5 3" xfId="29487"/>
    <cellStyle name="常规 7 2 4 2 3 5 3 2" xfId="29488"/>
    <cellStyle name="常规 7 2 4 2 3 5 4" xfId="29489"/>
    <cellStyle name="常规 7 2 4 2 3 5 4 2" xfId="1330"/>
    <cellStyle name="常规 7 2 4 2 3 5 5" xfId="2495"/>
    <cellStyle name="常规 7 2 4 2 3 6" xfId="27207"/>
    <cellStyle name="常规 7 2 4 2 3 6 2" xfId="29491"/>
    <cellStyle name="常规 7 2 4 2 3 6 2 2" xfId="29492"/>
    <cellStyle name="常规 7 2 4 2 3 6 3" xfId="29493"/>
    <cellStyle name="常规 7 2 4 2 3 6 3 2" xfId="29494"/>
    <cellStyle name="常规 7 2 4 2 3 6 4" xfId="29495"/>
    <cellStyle name="常规 7 2 4 2 3 6 4 2" xfId="29496"/>
    <cellStyle name="常规 7 2 4 2 3 6 5" xfId="2502"/>
    <cellStyle name="常规 7 2 4 2 3 7" xfId="29497"/>
    <cellStyle name="常规 7 2 4 2 3 7 2" xfId="29498"/>
    <cellStyle name="常规 7 2 4 2 3 7 2 2" xfId="29500"/>
    <cellStyle name="常规 7 2 4 2 3 7 3" xfId="29501"/>
    <cellStyle name="常规 7 2 4 2 3 7 3 2" xfId="29503"/>
    <cellStyle name="常规 7 2 4 2 3 7 4" xfId="29504"/>
    <cellStyle name="常规 7 2 4 2 3 8" xfId="29505"/>
    <cellStyle name="常规 7 2 4 2 3 8 2" xfId="29506"/>
    <cellStyle name="常规 7 2 4 2 3 9" xfId="29507"/>
    <cellStyle name="常规 7 2 4 2 3 9 2" xfId="29508"/>
    <cellStyle name="常规 7 2 4 2 4" xfId="29510"/>
    <cellStyle name="常规 7 2 4 2 4 10" xfId="23921"/>
    <cellStyle name="常规 7 2 4 2 4 10 2" xfId="23925"/>
    <cellStyle name="常规 7 2 4 2 4 11" xfId="23926"/>
    <cellStyle name="常规 7 2 4 2 4 12" xfId="23932"/>
    <cellStyle name="常规 7 2 4 2 4 2" xfId="29513"/>
    <cellStyle name="常规 7 2 4 2 4 2 10" xfId="29514"/>
    <cellStyle name="常规 7 2 4 2 4 2 11" xfId="29515"/>
    <cellStyle name="常规 7 2 4 2 4 2 2" xfId="29517"/>
    <cellStyle name="常规 7 2 4 2 4 2 2 2" xfId="6350"/>
    <cellStyle name="常规 7 2 4 2 4 2 2 2 2" xfId="6352"/>
    <cellStyle name="常规 7 2 4 2 4 2 2 2 2 2" xfId="6355"/>
    <cellStyle name="常规 7 2 4 2 4 2 2 2 2 2 2" xfId="29520"/>
    <cellStyle name="常规 7 2 4 2 4 2 2 2 2 3" xfId="29523"/>
    <cellStyle name="常规 7 2 4 2 4 2 2 2 2 3 2" xfId="29526"/>
    <cellStyle name="常规 7 2 4 2 4 2 2 2 2 4" xfId="25684"/>
    <cellStyle name="常规 7 2 4 2 4 2 2 2 2 4 2" xfId="29528"/>
    <cellStyle name="常规 7 2 4 2 4 2 2 2 2 5" xfId="29529"/>
    <cellStyle name="常规 7 2 4 2 4 2 2 2 3" xfId="6358"/>
    <cellStyle name="常规 7 2 4 2 4 2 2 2 3 2" xfId="6362"/>
    <cellStyle name="常规 7 2 4 2 4 2 2 2 4" xfId="6371"/>
    <cellStyle name="常规 7 2 4 2 4 2 2 2 4 2" xfId="6380"/>
    <cellStyle name="常规 7 2 4 2 4 2 2 2 5" xfId="1185"/>
    <cellStyle name="常规 7 2 4 2 4 2 2 2 5 2" xfId="7840"/>
    <cellStyle name="常规 7 2 4 2 4 2 2 2 6" xfId="11851"/>
    <cellStyle name="常规 7 2 4 2 4 2 2 3" xfId="6383"/>
    <cellStyle name="常规 7 2 4 2 4 2 2 3 2" xfId="6385"/>
    <cellStyle name="常规 7 2 4 2 4 2 2 3 2 2" xfId="6387"/>
    <cellStyle name="常规 7 2 4 2 4 2 2 3 3" xfId="6390"/>
    <cellStyle name="常规 7 2 4 2 4 2 2 3 3 2" xfId="6394"/>
    <cellStyle name="常规 7 2 4 2 4 2 2 3 4" xfId="6401"/>
    <cellStyle name="常规 7 2 4 2 4 2 2 3 4 2" xfId="6411"/>
    <cellStyle name="常规 7 2 4 2 4 2 2 3 5" xfId="6419"/>
    <cellStyle name="常规 7 2 4 2 4 2 2 4" xfId="6425"/>
    <cellStyle name="常规 7 2 4 2 4 2 2 4 2" xfId="6427"/>
    <cellStyle name="常规 7 2 4 2 4 2 2 4 2 2" xfId="6429"/>
    <cellStyle name="常规 7 2 4 2 4 2 2 4 3" xfId="6433"/>
    <cellStyle name="常规 7 2 4 2 4 2 2 4 3 2" xfId="6435"/>
    <cellStyle name="常规 7 2 4 2 4 2 2 4 4" xfId="6442"/>
    <cellStyle name="常规 7 2 4 2 4 2 2 4 4 2" xfId="29530"/>
    <cellStyle name="常规 7 2 4 2 4 2 2 4 5" xfId="29532"/>
    <cellStyle name="常规 7 2 4 2 4 2 2 5" xfId="6447"/>
    <cellStyle name="常规 7 2 4 2 4 2 2 5 2" xfId="6450"/>
    <cellStyle name="常规 7 2 4 2 4 2 2 5 2 2" xfId="29535"/>
    <cellStyle name="常规 7 2 4 2 4 2 2 5 3" xfId="29538"/>
    <cellStyle name="常规 7 2 4 2 4 2 2 5 3 2" xfId="29540"/>
    <cellStyle name="常规 7 2 4 2 4 2 2 5 4" xfId="16964"/>
    <cellStyle name="常规 7 2 4 2 4 2 2 6" xfId="22234"/>
    <cellStyle name="常规 7 2 4 2 4 2 2 6 2" xfId="22237"/>
    <cellStyle name="常规 7 2 4 2 4 2 2 7" xfId="17143"/>
    <cellStyle name="常规 7 2 4 2 4 2 2 7 2" xfId="22240"/>
    <cellStyle name="常规 7 2 4 2 4 2 2 8" xfId="6860"/>
    <cellStyle name="常规 7 2 4 2 4 2 2 8 2" xfId="22244"/>
    <cellStyle name="常规 7 2 4 2 4 2 2 9" xfId="22249"/>
    <cellStyle name="常规 7 2 4 2 4 2 3" xfId="29541"/>
    <cellStyle name="常规 7 2 4 2 4 2 3 2" xfId="6955"/>
    <cellStyle name="常规 7 2 4 2 4 2 3 2 2" xfId="6957"/>
    <cellStyle name="常规 7 2 4 2 4 2 3 2 2 2" xfId="5358"/>
    <cellStyle name="常规 7 2 4 2 4 2 3 2 3" xfId="6960"/>
    <cellStyle name="常规 7 2 4 2 4 2 3 2 3 2" xfId="6964"/>
    <cellStyle name="常规 7 2 4 2 4 2 3 2 4" xfId="6971"/>
    <cellStyle name="常规 7 2 4 2 4 2 3 2 4 2" xfId="5806"/>
    <cellStyle name="常规 7 2 4 2 4 2 3 2 5" xfId="6976"/>
    <cellStyle name="常规 7 2 4 2 4 2 3 3" xfId="4877"/>
    <cellStyle name="常规 7 2 4 2 4 2 3 3 2" xfId="948"/>
    <cellStyle name="常规 7 2 4 2 4 2 3 4" xfId="4880"/>
    <cellStyle name="常规 7 2 4 2 4 2 3 4 2" xfId="4883"/>
    <cellStyle name="常规 7 2 4 2 4 2 3 5" xfId="4887"/>
    <cellStyle name="常规 7 2 4 2 4 2 3 5 2" xfId="4891"/>
    <cellStyle name="常规 7 2 4 2 4 2 3 6" xfId="4897"/>
    <cellStyle name="常规 7 2 4 2 4 2 4" xfId="23624"/>
    <cellStyle name="常规 7 2 4 2 4 2 4 2" xfId="7248"/>
    <cellStyle name="常规 7 2 4 2 4 2 4 2 2" xfId="7251"/>
    <cellStyle name="常规 7 2 4 2 4 2 4 3" xfId="4908"/>
    <cellStyle name="常规 7 2 4 2 4 2 4 3 2" xfId="7276"/>
    <cellStyle name="常规 7 2 4 2 4 2 4 4" xfId="3511"/>
    <cellStyle name="常规 7 2 4 2 4 2 4 4 2" xfId="3520"/>
    <cellStyle name="常规 7 2 4 2 4 2 4 5" xfId="3545"/>
    <cellStyle name="常规 7 2 4 2 4 2 5" xfId="23194"/>
    <cellStyle name="常规 7 2 4 2 4 2 5 2" xfId="7456"/>
    <cellStyle name="常规 7 2 4 2 4 2 5 2 2" xfId="7460"/>
    <cellStyle name="常规 7 2 4 2 4 2 5 3" xfId="4921"/>
    <cellStyle name="常规 7 2 4 2 4 2 5 3 2" xfId="7482"/>
    <cellStyle name="常规 7 2 4 2 4 2 5 4" xfId="3597"/>
    <cellStyle name="常规 7 2 4 2 4 2 5 4 2" xfId="3607"/>
    <cellStyle name="常规 7 2 4 2 4 2 5 5" xfId="3617"/>
    <cellStyle name="常规 7 2 4 2 4 2 6" xfId="23197"/>
    <cellStyle name="常规 7 2 4 2 4 2 6 2" xfId="7581"/>
    <cellStyle name="常规 7 2 4 2 4 2 6 2 2" xfId="7584"/>
    <cellStyle name="常规 7 2 4 2 4 2 6 3" xfId="4939"/>
    <cellStyle name="常规 7 2 4 2 4 2 6 3 2" xfId="7591"/>
    <cellStyle name="常规 7 2 4 2 4 2 6 4" xfId="3644"/>
    <cellStyle name="常规 7 2 4 2 4 2 7" xfId="23201"/>
    <cellStyle name="常规 7 2 4 2 4 2 7 2" xfId="7617"/>
    <cellStyle name="常规 7 2 4 2 4 2 8" xfId="23203"/>
    <cellStyle name="常规 7 2 4 2 4 2 8 2" xfId="23205"/>
    <cellStyle name="常规 7 2 4 2 4 2 9" xfId="23207"/>
    <cellStyle name="常规 7 2 4 2 4 2 9 2" xfId="29542"/>
    <cellStyle name="常规 7 2 4 2 4 3" xfId="18229"/>
    <cellStyle name="常规 7 2 4 2 4 3 2" xfId="18234"/>
    <cellStyle name="常规 7 2 4 2 4 3 2 2" xfId="8227"/>
    <cellStyle name="常规 7 2 4 2 4 3 2 2 2" xfId="8229"/>
    <cellStyle name="常规 7 2 4 2 4 3 2 2 2 2" xfId="8231"/>
    <cellStyle name="常规 7 2 4 2 4 3 2 2 3" xfId="8235"/>
    <cellStyle name="常规 7 2 4 2 4 3 2 2 3 2" xfId="4857"/>
    <cellStyle name="常规 7 2 4 2 4 3 2 2 4" xfId="8244"/>
    <cellStyle name="常规 7 2 4 2 4 3 2 2 4 2" xfId="6878"/>
    <cellStyle name="常规 7 2 4 2 4 3 2 2 5" xfId="8249"/>
    <cellStyle name="常规 7 2 4 2 4 3 2 3" xfId="8252"/>
    <cellStyle name="常规 7 2 4 2 4 3 2 3 2" xfId="1123"/>
    <cellStyle name="常规 7 2 4 2 4 3 2 4" xfId="8260"/>
    <cellStyle name="常规 7 2 4 2 4 3 2 4 2" xfId="8262"/>
    <cellStyle name="常规 7 2 4 2 4 3 2 5" xfId="8274"/>
    <cellStyle name="常规 7 2 4 2 4 3 2 5 2" xfId="5598"/>
    <cellStyle name="常规 7 2 4 2 4 3 2 6" xfId="16060"/>
    <cellStyle name="常规 7 2 4 2 4 3 3" xfId="29543"/>
    <cellStyle name="常规 7 2 4 2 4 3 3 2" xfId="8397"/>
    <cellStyle name="常规 7 2 4 2 4 3 3 2 2" xfId="8088"/>
    <cellStyle name="常规 7 2 4 2 4 3 3 3" xfId="4962"/>
    <cellStyle name="常规 7 2 4 2 4 3 3 3 2" xfId="8407"/>
    <cellStyle name="常规 7 2 4 2 4 3 3 4" xfId="8414"/>
    <cellStyle name="常规 7 2 4 2 4 3 3 4 2" xfId="8417"/>
    <cellStyle name="常规 7 2 4 2 4 3 3 5" xfId="8421"/>
    <cellStyle name="常规 7 2 4 2 4 3 4" xfId="29545"/>
    <cellStyle name="常规 7 2 4 2 4 3 4 2" xfId="8453"/>
    <cellStyle name="常规 7 2 4 2 4 3 4 2 2" xfId="5899"/>
    <cellStyle name="常规 7 2 4 2 4 3 4 3" xfId="4973"/>
    <cellStyle name="常规 7 2 4 2 4 3 4 3 2" xfId="5940"/>
    <cellStyle name="常规 7 2 4 2 4 3 4 4" xfId="3739"/>
    <cellStyle name="常规 7 2 4 2 4 3 4 4 2" xfId="3756"/>
    <cellStyle name="常规 7 2 4 2 4 3 4 5" xfId="3771"/>
    <cellStyle name="常规 7 2 4 2 4 3 5" xfId="23210"/>
    <cellStyle name="常规 7 2 4 2 4 3 5 2" xfId="8474"/>
    <cellStyle name="常规 7 2 4 2 4 3 5 2 2" xfId="6162"/>
    <cellStyle name="常规 7 2 4 2 4 3 5 3" xfId="4983"/>
    <cellStyle name="常规 7 2 4 2 4 3 5 3 2" xfId="6204"/>
    <cellStyle name="常规 7 2 4 2 4 3 5 4" xfId="3804"/>
    <cellStyle name="常规 7 2 4 2 4 3 6" xfId="23212"/>
    <cellStyle name="常规 7 2 4 2 4 3 6 2" xfId="1757"/>
    <cellStyle name="常规 7 2 4 2 4 3 7" xfId="23214"/>
    <cellStyle name="常规 7 2 4 2 4 3 7 2" xfId="23216"/>
    <cellStyle name="常规 7 2 4 2 4 3 8" xfId="23218"/>
    <cellStyle name="常规 7 2 4 2 4 3 8 2" xfId="29546"/>
    <cellStyle name="常规 7 2 4 2 4 3 9" xfId="29547"/>
    <cellStyle name="常规 7 2 4 2 4 4" xfId="18237"/>
    <cellStyle name="常规 7 2 4 2 4 4 2" xfId="18243"/>
    <cellStyle name="常规 7 2 4 2 4 4 2 2" xfId="8744"/>
    <cellStyle name="常规 7 2 4 2 4 4 2 2 2" xfId="8747"/>
    <cellStyle name="常规 7 2 4 2 4 4 2 3" xfId="5686"/>
    <cellStyle name="常规 7 2 4 2 4 4 2 3 2" xfId="5690"/>
    <cellStyle name="常规 7 2 4 2 4 4 2 4" xfId="5724"/>
    <cellStyle name="常规 7 2 4 2 4 4 2 4 2" xfId="5728"/>
    <cellStyle name="常规 7 2 4 2 4 4 2 5" xfId="5733"/>
    <cellStyle name="常规 7 2 4 2 4 4 3" xfId="29549"/>
    <cellStyle name="常规 7 2 4 2 4 4 3 2" xfId="1630"/>
    <cellStyle name="常规 7 2 4 2 4 4 4" xfId="29551"/>
    <cellStyle name="常规 7 2 4 2 4 4 4 2" xfId="2160"/>
    <cellStyle name="常规 7 2 4 2 4 4 5" xfId="23222"/>
    <cellStyle name="常规 7 2 4 2 4 4 5 2" xfId="2439"/>
    <cellStyle name="常规 7 2 4 2 4 4 6" xfId="23224"/>
    <cellStyle name="常规 7 2 4 2 4 5" xfId="13276"/>
    <cellStyle name="常规 7 2 4 2 4 5 2" xfId="18246"/>
    <cellStyle name="常规 7 2 4 2 4 5 2 2" xfId="8971"/>
    <cellStyle name="常规 7 2 4 2 4 5 3" xfId="29553"/>
    <cellStyle name="常规 7 2 4 2 4 5 3 2" xfId="9096"/>
    <cellStyle name="常规 7 2 4 2 4 5 4" xfId="29554"/>
    <cellStyle name="常规 7 2 4 2 4 5 4 2" xfId="9144"/>
    <cellStyle name="常规 7 2 4 2 4 5 5" xfId="2520"/>
    <cellStyle name="常规 7 2 4 2 4 6" xfId="18248"/>
    <cellStyle name="常规 7 2 4 2 4 6 2" xfId="29555"/>
    <cellStyle name="常规 7 2 4 2 4 6 2 2" xfId="9327"/>
    <cellStyle name="常规 7 2 4 2 4 6 3" xfId="29558"/>
    <cellStyle name="常规 7 2 4 2 4 6 3 2" xfId="9403"/>
    <cellStyle name="常规 7 2 4 2 4 6 4" xfId="29560"/>
    <cellStyle name="常规 7 2 4 2 4 6 4 2" xfId="9445"/>
    <cellStyle name="常规 7 2 4 2 4 6 5" xfId="2525"/>
    <cellStyle name="常规 7 2 4 2 4 7" xfId="29561"/>
    <cellStyle name="常规 7 2 4 2 4 7 2" xfId="29562"/>
    <cellStyle name="常规 7 2 4 2 4 7 2 2" xfId="9594"/>
    <cellStyle name="常规 7 2 4 2 4 7 3" xfId="29563"/>
    <cellStyle name="常规 7 2 4 2 4 7 3 2" xfId="9633"/>
    <cellStyle name="常规 7 2 4 2 4 7 4" xfId="23747"/>
    <cellStyle name="常规 7 2 4 2 4 8" xfId="29564"/>
    <cellStyle name="常规 7 2 4 2 4 8 2" xfId="29565"/>
    <cellStyle name="常规 7 2 4 2 4 9" xfId="29566"/>
    <cellStyle name="常规 7 2 4 2 4 9 2" xfId="29567"/>
    <cellStyle name="常规 7 2 4 2 5" xfId="29569"/>
    <cellStyle name="常规 7 2 4 2 5 10" xfId="29570"/>
    <cellStyle name="常规 7 2 4 2 5 11" xfId="29571"/>
    <cellStyle name="常规 7 2 4 2 5 2" xfId="29574"/>
    <cellStyle name="常规 7 2 4 2 5 2 2" xfId="29576"/>
    <cellStyle name="常规 7 2 4 2 5 2 2 2" xfId="10250"/>
    <cellStyle name="常规 7 2 4 2 5 2 2 2 2" xfId="10253"/>
    <cellStyle name="常规 7 2 4 2 5 2 2 2 2 2" xfId="10256"/>
    <cellStyle name="常规 7 2 4 2 5 2 2 2 3" xfId="10260"/>
    <cellStyle name="常规 7 2 4 2 5 2 2 2 3 2" xfId="10266"/>
    <cellStyle name="常规 7 2 4 2 5 2 2 2 4" xfId="10271"/>
    <cellStyle name="常规 7 2 4 2 5 2 2 2 4 2" xfId="8611"/>
    <cellStyle name="常规 7 2 4 2 5 2 2 2 5" xfId="10277"/>
    <cellStyle name="常规 7 2 4 2 5 2 2 3" xfId="7658"/>
    <cellStyle name="常规 7 2 4 2 5 2 2 3 2" xfId="4267"/>
    <cellStyle name="常规 7 2 4 2 5 2 2 4" xfId="7662"/>
    <cellStyle name="常规 7 2 4 2 5 2 2 4 2" xfId="10293"/>
    <cellStyle name="常规 7 2 4 2 5 2 2 5" xfId="7667"/>
    <cellStyle name="常规 7 2 4 2 5 2 2 5 2" xfId="10298"/>
    <cellStyle name="常规 7 2 4 2 5 2 2 6" xfId="15096"/>
    <cellStyle name="常规 7 2 4 2 5 2 3" xfId="29577"/>
    <cellStyle name="常规 7 2 4 2 5 2 3 2" xfId="10680"/>
    <cellStyle name="常规 7 2 4 2 5 2 3 2 2" xfId="10683"/>
    <cellStyle name="常规 7 2 4 2 5 2 3 3" xfId="5132"/>
    <cellStyle name="常规 7 2 4 2 5 2 3 3 2" xfId="10707"/>
    <cellStyle name="常规 7 2 4 2 5 2 3 4" xfId="10723"/>
    <cellStyle name="常规 7 2 4 2 5 2 3 4 2" xfId="10727"/>
    <cellStyle name="常规 7 2 4 2 5 2 3 5" xfId="10733"/>
    <cellStyle name="常规 7 2 4 2 5 2 4" xfId="29579"/>
    <cellStyle name="常规 7 2 4 2 5 2 4 2" xfId="10919"/>
    <cellStyle name="常规 7 2 4 2 5 2 4 2 2" xfId="10922"/>
    <cellStyle name="常规 7 2 4 2 5 2 4 3" xfId="5145"/>
    <cellStyle name="常规 7 2 4 2 5 2 4 3 2" xfId="10929"/>
    <cellStyle name="常规 7 2 4 2 5 2 4 4" xfId="10933"/>
    <cellStyle name="常规 7 2 4 2 5 2 4 4 2" xfId="10939"/>
    <cellStyle name="常规 7 2 4 2 5 2 4 5" xfId="10945"/>
    <cellStyle name="常规 7 2 4 2 5 2 5" xfId="23241"/>
    <cellStyle name="常规 7 2 4 2 5 2 5 2" xfId="11040"/>
    <cellStyle name="常规 7 2 4 2 5 2 5 2 2" xfId="11044"/>
    <cellStyle name="常规 7 2 4 2 5 2 5 3" xfId="5159"/>
    <cellStyle name="常规 7 2 4 2 5 2 5 3 2" xfId="11047"/>
    <cellStyle name="常规 7 2 4 2 5 2 5 4" xfId="11049"/>
    <cellStyle name="常规 7 2 4 2 5 2 6" xfId="23243"/>
    <cellStyle name="常规 7 2 4 2 5 2 6 2" xfId="11085"/>
    <cellStyle name="常规 7 2 4 2 5 2 7" xfId="23245"/>
    <cellStyle name="常规 7 2 4 2 5 2 7 2" xfId="15124"/>
    <cellStyle name="常规 7 2 4 2 5 2 8" xfId="23247"/>
    <cellStyle name="常规 7 2 4 2 5 2 8 2" xfId="29580"/>
    <cellStyle name="常规 7 2 4 2 5 2 9" xfId="29581"/>
    <cellStyle name="常规 7 2 4 2 5 3" xfId="18255"/>
    <cellStyle name="常规 7 2 4 2 5 3 2" xfId="29583"/>
    <cellStyle name="常规 7 2 4 2 5 3 2 2" xfId="11330"/>
    <cellStyle name="常规 7 2 4 2 5 3 2 2 2" xfId="11333"/>
    <cellStyle name="常规 7 2 4 2 5 3 2 3" xfId="11351"/>
    <cellStyle name="常规 7 2 4 2 5 3 2 3 2" xfId="11354"/>
    <cellStyle name="常规 7 2 4 2 5 3 2 4" xfId="11357"/>
    <cellStyle name="常规 7 2 4 2 5 3 2 4 2" xfId="11360"/>
    <cellStyle name="常规 7 2 4 2 5 3 2 5" xfId="11365"/>
    <cellStyle name="常规 7 2 4 2 5 3 3" xfId="29584"/>
    <cellStyle name="常规 7 2 4 2 5 3 3 2" xfId="11478"/>
    <cellStyle name="常规 7 2 4 2 5 3 4" xfId="29586"/>
    <cellStyle name="常规 7 2 4 2 5 3 4 2" xfId="11530"/>
    <cellStyle name="常规 7 2 4 2 5 3 5" xfId="23250"/>
    <cellStyle name="常规 7 2 4 2 5 3 5 2" xfId="15287"/>
    <cellStyle name="常规 7 2 4 2 5 3 6" xfId="29587"/>
    <cellStyle name="常规 7 2 4 2 5 4" xfId="29588"/>
    <cellStyle name="常规 7 2 4 2 5 4 2" xfId="29591"/>
    <cellStyle name="常规 7 2 4 2 5 4 2 2" xfId="11772"/>
    <cellStyle name="常规 7 2 4 2 5 4 3" xfId="29592"/>
    <cellStyle name="常规 7 2 4 2 5 4 3 2" xfId="11908"/>
    <cellStyle name="常规 7 2 4 2 5 4 4" xfId="29593"/>
    <cellStyle name="常规 7 2 4 2 5 4 4 2" xfId="11967"/>
    <cellStyle name="常规 7 2 4 2 5 4 5" xfId="23253"/>
    <cellStyle name="常规 7 2 4 2 5 5" xfId="29594"/>
    <cellStyle name="常规 7 2 4 2 5 5 2" xfId="29595"/>
    <cellStyle name="常规 7 2 4 2 5 5 2 2" xfId="159"/>
    <cellStyle name="常规 7 2 4 2 5 5 3" xfId="29596"/>
    <cellStyle name="常规 7 2 4 2 5 5 3 2" xfId="420"/>
    <cellStyle name="常规 7 2 4 2 5 5 4" xfId="29597"/>
    <cellStyle name="常规 7 2 4 2 5 5 4 2" xfId="1276"/>
    <cellStyle name="常规 7 2 4 2 5 5 5" xfId="23255"/>
    <cellStyle name="常规 7 2 4 2 5 6" xfId="29598"/>
    <cellStyle name="常规 7 2 4 2 5 6 2" xfId="29599"/>
    <cellStyle name="常规 7 2 4 2 5 6 2 2" xfId="12183"/>
    <cellStyle name="常规 7 2 4 2 5 6 3" xfId="29600"/>
    <cellStyle name="常规 7 2 4 2 5 6 3 2" xfId="29601"/>
    <cellStyle name="常规 7 2 4 2 5 6 4" xfId="29602"/>
    <cellStyle name="常规 7 2 4 2 5 7" xfId="29603"/>
    <cellStyle name="常规 7 2 4 2 5 7 2" xfId="29604"/>
    <cellStyle name="常规 7 2 4 2 5 8" xfId="29605"/>
    <cellStyle name="常规 7 2 4 2 5 8 2" xfId="29606"/>
    <cellStyle name="常规 7 2 4 2 5 9" xfId="29608"/>
    <cellStyle name="常规 7 2 4 2 5 9 2" xfId="29609"/>
    <cellStyle name="常规 7 2 4 2 6" xfId="29611"/>
    <cellStyle name="常规 7 2 4 2 6 10" xfId="26609"/>
    <cellStyle name="常规 7 2 4 2 6 2" xfId="29615"/>
    <cellStyle name="常规 7 2 4 2 6 2 2" xfId="20270"/>
    <cellStyle name="常规 7 2 4 2 6 2 2 2" xfId="12640"/>
    <cellStyle name="常规 7 2 4 2 6 2 2 2 2" xfId="12644"/>
    <cellStyle name="常规 7 2 4 2 6 2 2 3" xfId="12666"/>
    <cellStyle name="常规 7 2 4 2 6 2 2 3 2" xfId="12671"/>
    <cellStyle name="常规 7 2 4 2 6 2 2 4" xfId="12685"/>
    <cellStyle name="常规 7 2 4 2 6 2 2 4 2" xfId="12690"/>
    <cellStyle name="常规 7 2 4 2 6 2 2 5" xfId="12696"/>
    <cellStyle name="常规 7 2 4 2 6 2 3" xfId="20272"/>
    <cellStyle name="常规 7 2 4 2 6 2 3 2" xfId="12856"/>
    <cellStyle name="常规 7 2 4 2 6 2 4" xfId="20275"/>
    <cellStyle name="常规 7 2 4 2 6 2 4 2" xfId="12931"/>
    <cellStyle name="常规 7 2 4 2 6 2 5" xfId="20277"/>
    <cellStyle name="常规 7 2 4 2 6 2 5 2" xfId="12974"/>
    <cellStyle name="常规 7 2 4 2 6 2 6" xfId="20281"/>
    <cellStyle name="常规 7 2 4 2 6 3" xfId="18265"/>
    <cellStyle name="常规 7 2 4 2 6 3 2" xfId="20295"/>
    <cellStyle name="常规 7 2 4 2 6 3 2 2" xfId="13203"/>
    <cellStyle name="常规 7 2 4 2 6 3 3" xfId="20297"/>
    <cellStyle name="常规 7 2 4 2 6 3 3 2" xfId="13312"/>
    <cellStyle name="常规 7 2 4 2 6 3 4" xfId="20300"/>
    <cellStyle name="常规 7 2 4 2 6 3 4 2" xfId="13351"/>
    <cellStyle name="常规 7 2 4 2 6 3 5" xfId="20302"/>
    <cellStyle name="常规 7 2 4 2 6 4" xfId="29617"/>
    <cellStyle name="常规 7 2 4 2 6 4 2" xfId="20309"/>
    <cellStyle name="常规 7 2 4 2 6 4 2 2" xfId="13565"/>
    <cellStyle name="常规 7 2 4 2 6 4 3" xfId="20311"/>
    <cellStyle name="常规 7 2 4 2 6 4 3 2" xfId="13675"/>
    <cellStyle name="常规 7 2 4 2 6 4 4" xfId="498"/>
    <cellStyle name="常规 7 2 4 2 6 4 4 2" xfId="503"/>
    <cellStyle name="常规 7 2 4 2 6 4 5" xfId="566"/>
    <cellStyle name="常规 7 2 4 2 6 5" xfId="29619"/>
    <cellStyle name="常规 7 2 4 2 6 5 2" xfId="20317"/>
    <cellStyle name="常规 7 2 4 2 6 5 2 2" xfId="13872"/>
    <cellStyle name="常规 7 2 4 2 6 5 3" xfId="20319"/>
    <cellStyle name="常规 7 2 4 2 6 5 3 2" xfId="13910"/>
    <cellStyle name="常规 7 2 4 2 6 5 4" xfId="85"/>
    <cellStyle name="常规 7 2 4 2 6 6" xfId="29620"/>
    <cellStyle name="常规 7 2 4 2 6 6 2" xfId="20325"/>
    <cellStyle name="常规 7 2 4 2 6 7" xfId="20938"/>
    <cellStyle name="常规 7 2 4 2 6 7 2" xfId="20940"/>
    <cellStyle name="常规 7 2 4 2 6 8" xfId="20942"/>
    <cellStyle name="常规 7 2 4 2 6 8 2" xfId="20944"/>
    <cellStyle name="常规 7 2 4 2 6 9" xfId="20948"/>
    <cellStyle name="常规 7 2 4 2 7" xfId="29622"/>
    <cellStyle name="常规 7 2 4 2 7 2" xfId="29623"/>
    <cellStyle name="常规 7 2 4 2 7 2 2" xfId="20345"/>
    <cellStyle name="常规 7 2 4 2 7 2 2 2" xfId="14241"/>
    <cellStyle name="常规 7 2 4 2 7 2 3" xfId="20347"/>
    <cellStyle name="常规 7 2 4 2 7 2 3 2" xfId="14337"/>
    <cellStyle name="常规 7 2 4 2 7 2 4" xfId="342"/>
    <cellStyle name="常规 7 2 4 2 7 2 4 2" xfId="281"/>
    <cellStyle name="常规 7 2 4 2 7 2 5" xfId="346"/>
    <cellStyle name="常规 7 2 4 2 7 3" xfId="18272"/>
    <cellStyle name="常规 7 2 4 2 7 3 2" xfId="20355"/>
    <cellStyle name="常规 7 2 4 2 7 4" xfId="29624"/>
    <cellStyle name="常规 7 2 4 2 7 4 2" xfId="20361"/>
    <cellStyle name="常规 7 2 4 2 7 5" xfId="22654"/>
    <cellStyle name="常规 7 2 4 2 7 5 2" xfId="20368"/>
    <cellStyle name="常规 7 2 4 2 7 6" xfId="29625"/>
    <cellStyle name="常规 7 2 4 2 8" xfId="22316"/>
    <cellStyle name="常规 7 2 4 2 8 2" xfId="29626"/>
    <cellStyle name="常规 7 2 4 2 8 2 2" xfId="20380"/>
    <cellStyle name="常规 7 2 4 2 8 3" xfId="29627"/>
    <cellStyle name="常规 7 2 4 2 8 3 2" xfId="29628"/>
    <cellStyle name="常规 7 2 4 2 8 4" xfId="29629"/>
    <cellStyle name="常规 7 2 4 2 8 4 2" xfId="29630"/>
    <cellStyle name="常规 7 2 4 2 8 5" xfId="29631"/>
    <cellStyle name="常规 7 2 4 2 9" xfId="16149"/>
    <cellStyle name="常规 7 2 4 2 9 2" xfId="29633"/>
    <cellStyle name="常规 7 2 4 2 9 2 2" xfId="29635"/>
    <cellStyle name="常规 7 2 4 2 9 3" xfId="29637"/>
    <cellStyle name="常规 7 2 4 2 9 3 2" xfId="28938"/>
    <cellStyle name="常规 7 2 4 2 9 4" xfId="23863"/>
    <cellStyle name="常规 7 2 4 2 9 4 2" xfId="23866"/>
    <cellStyle name="常规 7 2 4 2 9 5" xfId="23869"/>
    <cellStyle name="常规 7 2 4 3" xfId="25396"/>
    <cellStyle name="常规 7 2 4 3 10" xfId="29638"/>
    <cellStyle name="常规 7 2 4 3 10 2" xfId="29639"/>
    <cellStyle name="常规 7 2 4 3 10 2 2" xfId="29640"/>
    <cellStyle name="常规 7 2 4 3 10 3" xfId="17594"/>
    <cellStyle name="常规 7 2 4 3 10 3 2" xfId="29641"/>
    <cellStyle name="常规 7 2 4 3 10 4" xfId="29642"/>
    <cellStyle name="常规 7 2 4 3 10 4 2" xfId="29643"/>
    <cellStyle name="常规 7 2 4 3 10 5" xfId="29644"/>
    <cellStyle name="常规 7 2 4 3 11" xfId="29396"/>
    <cellStyle name="常规 7 2 4 3 11 2" xfId="29645"/>
    <cellStyle name="常规 7 2 4 3 11 2 2" xfId="29647"/>
    <cellStyle name="常规 7 2 4 3 11 3" xfId="17602"/>
    <cellStyle name="常规 7 2 4 3 11 3 2" xfId="19513"/>
    <cellStyle name="常规 7 2 4 3 11 4" xfId="29649"/>
    <cellStyle name="常规 7 2 4 3 12" xfId="17899"/>
    <cellStyle name="常规 7 2 4 3 12 2" xfId="29650"/>
    <cellStyle name="常规 7 2 4 3 13" xfId="29651"/>
    <cellStyle name="常规 7 2 4 3 13 2" xfId="29653"/>
    <cellStyle name="常规 7 2 4 3 14" xfId="27591"/>
    <cellStyle name="常规 7 2 4 3 14 2" xfId="29655"/>
    <cellStyle name="常规 7 2 4 3 15" xfId="29657"/>
    <cellStyle name="常规 7 2 4 3 2" xfId="2418"/>
    <cellStyle name="常规 7 2 4 3 2 10" xfId="29658"/>
    <cellStyle name="常规 7 2 4 3 2 10 2" xfId="21079"/>
    <cellStyle name="常规 7 2 4 3 2 11" xfId="8111"/>
    <cellStyle name="常规 7 2 4 3 2 11 2" xfId="8569"/>
    <cellStyle name="常规 7 2 4 3 2 12" xfId="8571"/>
    <cellStyle name="常规 7 2 4 3 2 2" xfId="29660"/>
    <cellStyle name="常规 7 2 4 3 2 2 10" xfId="14839"/>
    <cellStyle name="常规 7 2 4 3 2 2 10 2" xfId="29663"/>
    <cellStyle name="常规 7 2 4 3 2 2 11" xfId="29665"/>
    <cellStyle name="常规 7 2 4 3 2 2 12" xfId="29666"/>
    <cellStyle name="常规 7 2 4 3 2 2 2" xfId="29667"/>
    <cellStyle name="常规 7 2 4 3 2 2 2 10" xfId="4969"/>
    <cellStyle name="常规 7 2 4 3 2 2 2 11" xfId="4601"/>
    <cellStyle name="常规 7 2 4 3 2 2 2 2" xfId="29668"/>
    <cellStyle name="常规 7 2 4 3 2 2 2 2 2" xfId="29669"/>
    <cellStyle name="常规 7 2 4 3 2 2 2 2 2 2" xfId="29670"/>
    <cellStyle name="常规 7 2 4 3 2 2 2 2 2 2 2" xfId="29671"/>
    <cellStyle name="常规 7 2 4 3 2 2 2 2 2 2 2 2" xfId="20920"/>
    <cellStyle name="常规 7 2 4 3 2 2 2 2 2 2 3" xfId="12995"/>
    <cellStyle name="常规 7 2 4 3 2 2 2 2 2 2 3 2" xfId="29672"/>
    <cellStyle name="常规 7 2 4 3 2 2 2 2 2 2 4" xfId="29673"/>
    <cellStyle name="常规 7 2 4 3 2 2 2 2 2 2 4 2" xfId="29675"/>
    <cellStyle name="常规 7 2 4 3 2 2 2 2 2 2 5" xfId="29676"/>
    <cellStyle name="常规 7 2 4 3 2 2 2 2 2 3" xfId="23531"/>
    <cellStyle name="常规 7 2 4 3 2 2 2 2 2 3 2" xfId="23533"/>
    <cellStyle name="常规 7 2 4 3 2 2 2 2 2 4" xfId="23536"/>
    <cellStyle name="常规 7 2 4 3 2 2 2 2 2 4 2" xfId="23538"/>
    <cellStyle name="常规 7 2 4 3 2 2 2 2 2 5" xfId="22382"/>
    <cellStyle name="常规 7 2 4 3 2 2 2 2 2 5 2" xfId="23540"/>
    <cellStyle name="常规 7 2 4 3 2 2 2 2 2 6" xfId="16243"/>
    <cellStyle name="常规 7 2 4 3 2 2 2 2 3" xfId="29677"/>
    <cellStyle name="常规 7 2 4 3 2 2 2 2 3 2" xfId="29678"/>
    <cellStyle name="常规 7 2 4 3 2 2 2 2 3 2 2" xfId="29679"/>
    <cellStyle name="常规 7 2 4 3 2 2 2 2 3 3" xfId="23543"/>
    <cellStyle name="常规 7 2 4 3 2 2 2 2 3 3 2" xfId="23545"/>
    <cellStyle name="常规 7 2 4 3 2 2 2 2 3 4" xfId="23548"/>
    <cellStyle name="常规 7 2 4 3 2 2 2 2 3 4 2" xfId="23550"/>
    <cellStyle name="常规 7 2 4 3 2 2 2 2 3 5" xfId="22386"/>
    <cellStyle name="常规 7 2 4 3 2 2 2 2 4" xfId="29680"/>
    <cellStyle name="常规 7 2 4 3 2 2 2 2 4 2" xfId="29681"/>
    <cellStyle name="常规 7 2 4 3 2 2 2 2 4 2 2" xfId="29682"/>
    <cellStyle name="常规 7 2 4 3 2 2 2 2 4 3" xfId="23556"/>
    <cellStyle name="常规 7 2 4 3 2 2 2 2 4 3 2" xfId="23558"/>
    <cellStyle name="常规 7 2 4 3 2 2 2 2 4 4" xfId="23561"/>
    <cellStyle name="常规 7 2 4 3 2 2 2 2 4 4 2" xfId="23563"/>
    <cellStyle name="常规 7 2 4 3 2 2 2 2 4 5" xfId="23566"/>
    <cellStyle name="常规 7 2 4 3 2 2 2 2 5" xfId="29683"/>
    <cellStyle name="常规 7 2 4 3 2 2 2 2 5 2" xfId="21437"/>
    <cellStyle name="常规 7 2 4 3 2 2 2 2 5 2 2" xfId="21441"/>
    <cellStyle name="常规 7 2 4 3 2 2 2 2 5 3" xfId="21444"/>
    <cellStyle name="常规 7 2 4 3 2 2 2 2 5 3 2" xfId="23576"/>
    <cellStyle name="常规 7 2 4 3 2 2 2 2 5 4" xfId="23578"/>
    <cellStyle name="常规 7 2 4 3 2 2 2 2 6" xfId="12797"/>
    <cellStyle name="常规 7 2 4 3 2 2 2 2 6 2" xfId="29684"/>
    <cellStyle name="常规 7 2 4 3 2 2 2 2 7" xfId="29686"/>
    <cellStyle name="常规 7 2 4 3 2 2 2 2 7 2" xfId="29687"/>
    <cellStyle name="常规 7 2 4 3 2 2 2 2 8" xfId="29690"/>
    <cellStyle name="常规 7 2 4 3 2 2 2 2 8 2" xfId="29691"/>
    <cellStyle name="常规 7 2 4 3 2 2 2 2 9" xfId="29693"/>
    <cellStyle name="常规 7 2 4 3 2 2 2 3" xfId="29694"/>
    <cellStyle name="常规 7 2 4 3 2 2 2 3 2" xfId="29695"/>
    <cellStyle name="常规 7 2 4 3 2 2 2 3 2 2" xfId="29696"/>
    <cellStyle name="常规 7 2 4 3 2 2 2 3 2 2 2" xfId="29697"/>
    <cellStyle name="常规 7 2 4 3 2 2 2 3 2 3" xfId="29698"/>
    <cellStyle name="常规 7 2 4 3 2 2 2 3 2 3 2" xfId="29699"/>
    <cellStyle name="常规 7 2 4 3 2 2 2 3 2 4" xfId="26329"/>
    <cellStyle name="常规 7 2 4 3 2 2 2 3 2 4 2" xfId="29700"/>
    <cellStyle name="常规 7 2 4 3 2 2 2 3 2 5" xfId="22392"/>
    <cellStyle name="常规 7 2 4 3 2 2 2 3 3" xfId="29701"/>
    <cellStyle name="常规 7 2 4 3 2 2 2 3 3 2" xfId="29702"/>
    <cellStyle name="常规 7 2 4 3 2 2 2 3 4" xfId="17996"/>
    <cellStyle name="常规 7 2 4 3 2 2 2 3 4 2" xfId="13792"/>
    <cellStyle name="常规 7 2 4 3 2 2 2 3 5" xfId="17999"/>
    <cellStyle name="常规 7 2 4 3 2 2 2 3 5 2" xfId="13821"/>
    <cellStyle name="常规 7 2 4 3 2 2 2 3 6" xfId="12803"/>
    <cellStyle name="常规 7 2 4 3 2 2 2 4" xfId="29703"/>
    <cellStyle name="常规 7 2 4 3 2 2 2 4 2" xfId="29704"/>
    <cellStyle name="常规 7 2 4 3 2 2 2 4 2 2" xfId="29705"/>
    <cellStyle name="常规 7 2 4 3 2 2 2 4 3" xfId="29706"/>
    <cellStyle name="常规 7 2 4 3 2 2 2 4 3 2" xfId="29707"/>
    <cellStyle name="常规 7 2 4 3 2 2 2 4 4" xfId="18007"/>
    <cellStyle name="常规 7 2 4 3 2 2 2 4 4 2" xfId="13900"/>
    <cellStyle name="常规 7 2 4 3 2 2 2 4 5" xfId="29708"/>
    <cellStyle name="常规 7 2 4 3 2 2 2 5" xfId="29709"/>
    <cellStyle name="常规 7 2 4 3 2 2 2 5 2" xfId="29710"/>
    <cellStyle name="常规 7 2 4 3 2 2 2 5 2 2" xfId="29712"/>
    <cellStyle name="常规 7 2 4 3 2 2 2 5 3" xfId="29713"/>
    <cellStyle name="常规 7 2 4 3 2 2 2 5 3 2" xfId="29715"/>
    <cellStyle name="常规 7 2 4 3 2 2 2 5 4" xfId="18012"/>
    <cellStyle name="常规 7 2 4 3 2 2 2 5 4 2" xfId="29717"/>
    <cellStyle name="常规 7 2 4 3 2 2 2 5 5" xfId="29718"/>
    <cellStyle name="常规 7 2 4 3 2 2 2 6" xfId="29720"/>
    <cellStyle name="常规 7 2 4 3 2 2 2 6 2" xfId="29721"/>
    <cellStyle name="常规 7 2 4 3 2 2 2 6 2 2" xfId="29722"/>
    <cellStyle name="常规 7 2 4 3 2 2 2 6 3" xfId="29723"/>
    <cellStyle name="常规 7 2 4 3 2 2 2 6 3 2" xfId="29724"/>
    <cellStyle name="常规 7 2 4 3 2 2 2 6 4" xfId="18019"/>
    <cellStyle name="常规 7 2 4 3 2 2 2 7" xfId="29725"/>
    <cellStyle name="常规 7 2 4 3 2 2 2 7 2" xfId="29726"/>
    <cellStyle name="常规 7 2 4 3 2 2 2 8" xfId="29727"/>
    <cellStyle name="常规 7 2 4 3 2 2 2 8 2" xfId="29728"/>
    <cellStyle name="常规 7 2 4 3 2 2 2 9" xfId="29730"/>
    <cellStyle name="常规 7 2 4 3 2 2 2 9 2" xfId="29732"/>
    <cellStyle name="常规 7 2 4 3 2 2 3" xfId="29733"/>
    <cellStyle name="常规 7 2 4 3 2 2 3 2" xfId="29734"/>
    <cellStyle name="常规 7 2 4 3 2 2 3 2 2" xfId="29735"/>
    <cellStyle name="常规 7 2 4 3 2 2 3 2 2 2" xfId="29736"/>
    <cellStyle name="常规 7 2 4 3 2 2 3 2 2 2 2" xfId="29737"/>
    <cellStyle name="常规 7 2 4 3 2 2 3 2 2 3" xfId="28624"/>
    <cellStyle name="常规 7 2 4 3 2 2 3 2 2 3 2" xfId="29738"/>
    <cellStyle name="常规 7 2 4 3 2 2 3 2 2 4" xfId="29739"/>
    <cellStyle name="常规 7 2 4 3 2 2 3 2 2 4 2" xfId="29740"/>
    <cellStyle name="常规 7 2 4 3 2 2 3 2 2 5" xfId="22501"/>
    <cellStyle name="常规 7 2 4 3 2 2 3 2 3" xfId="29741"/>
    <cellStyle name="常规 7 2 4 3 2 2 3 2 3 2" xfId="29742"/>
    <cellStyle name="常规 7 2 4 3 2 2 3 2 4" xfId="25610"/>
    <cellStyle name="常规 7 2 4 3 2 2 3 2 4 2" xfId="14178"/>
    <cellStyle name="常规 7 2 4 3 2 2 3 2 5" xfId="25612"/>
    <cellStyle name="常规 7 2 4 3 2 2 3 2 5 2" xfId="21674"/>
    <cellStyle name="常规 7 2 4 3 2 2 3 2 6" xfId="12826"/>
    <cellStyle name="常规 7 2 4 3 2 2 3 3" xfId="29743"/>
    <cellStyle name="常规 7 2 4 3 2 2 3 3 2" xfId="29744"/>
    <cellStyle name="常规 7 2 4 3 2 2 3 3 2 2" xfId="29745"/>
    <cellStyle name="常规 7 2 4 3 2 2 3 3 3" xfId="29746"/>
    <cellStyle name="常规 7 2 4 3 2 2 3 3 3 2" xfId="29747"/>
    <cellStyle name="常规 7 2 4 3 2 2 3 3 4" xfId="18032"/>
    <cellStyle name="常规 7 2 4 3 2 2 3 3 4 2" xfId="13976"/>
    <cellStyle name="常规 7 2 4 3 2 2 3 3 5" xfId="25615"/>
    <cellStyle name="常规 7 2 4 3 2 2 3 4" xfId="29748"/>
    <cellStyle name="常规 7 2 4 3 2 2 3 4 2" xfId="29749"/>
    <cellStyle name="常规 7 2 4 3 2 2 3 4 2 2" xfId="29750"/>
    <cellStyle name="常规 7 2 4 3 2 2 3 4 3" xfId="29751"/>
    <cellStyle name="常规 7 2 4 3 2 2 3 4 3 2" xfId="29752"/>
    <cellStyle name="常规 7 2 4 3 2 2 3 4 4" xfId="18040"/>
    <cellStyle name="常规 7 2 4 3 2 2 3 4 4 2" xfId="25619"/>
    <cellStyle name="常规 7 2 4 3 2 2 3 4 5" xfId="25621"/>
    <cellStyle name="常规 7 2 4 3 2 2 3 5" xfId="29753"/>
    <cellStyle name="常规 7 2 4 3 2 2 3 5 2" xfId="29755"/>
    <cellStyle name="常规 7 2 4 3 2 2 3 5 2 2" xfId="29756"/>
    <cellStyle name="常规 7 2 4 3 2 2 3 5 3" xfId="29757"/>
    <cellStyle name="常规 7 2 4 3 2 2 3 5 3 2" xfId="29758"/>
    <cellStyle name="常规 7 2 4 3 2 2 3 5 4" xfId="18048"/>
    <cellStyle name="常规 7 2 4 3 2 2 3 6" xfId="29760"/>
    <cellStyle name="常规 7 2 4 3 2 2 3 6 2" xfId="29761"/>
    <cellStyle name="常规 7 2 4 3 2 2 3 7" xfId="29762"/>
    <cellStyle name="常规 7 2 4 3 2 2 3 7 2" xfId="29763"/>
    <cellStyle name="常规 7 2 4 3 2 2 3 8" xfId="29764"/>
    <cellStyle name="常规 7 2 4 3 2 2 3 8 2" xfId="29765"/>
    <cellStyle name="常规 7 2 4 3 2 2 3 9" xfId="29767"/>
    <cellStyle name="常规 7 2 4 3 2 2 4" xfId="29768"/>
    <cellStyle name="常规 7 2 4 3 2 2 4 2" xfId="29769"/>
    <cellStyle name="常规 7 2 4 3 2 2 4 2 2" xfId="29770"/>
    <cellStyle name="常规 7 2 4 3 2 2 4 2 2 2" xfId="29771"/>
    <cellStyle name="常规 7 2 4 3 2 2 4 2 3" xfId="29772"/>
    <cellStyle name="常规 7 2 4 3 2 2 4 2 3 2" xfId="29773"/>
    <cellStyle name="常规 7 2 4 3 2 2 4 2 4" xfId="25640"/>
    <cellStyle name="常规 7 2 4 3 2 2 4 2 4 2" xfId="5329"/>
    <cellStyle name="常规 7 2 4 3 2 2 4 2 5" xfId="29774"/>
    <cellStyle name="常规 7 2 4 3 2 2 4 3" xfId="29775"/>
    <cellStyle name="常规 7 2 4 3 2 2 4 3 2" xfId="29776"/>
    <cellStyle name="常规 7 2 4 3 2 2 4 4" xfId="29777"/>
    <cellStyle name="常规 7 2 4 3 2 2 4 4 2" xfId="29778"/>
    <cellStyle name="常规 7 2 4 3 2 2 4 5" xfId="11815"/>
    <cellStyle name="常规 7 2 4 3 2 2 4 5 2" xfId="11817"/>
    <cellStyle name="常规 7 2 4 3 2 2 4 6" xfId="11820"/>
    <cellStyle name="常规 7 2 4 3 2 2 5" xfId="29779"/>
    <cellStyle name="常规 7 2 4 3 2 2 5 2" xfId="29780"/>
    <cellStyle name="常规 7 2 4 3 2 2 5 2 2" xfId="29781"/>
    <cellStyle name="常规 7 2 4 3 2 2 5 3" xfId="29782"/>
    <cellStyle name="常规 7 2 4 3 2 2 5 3 2" xfId="29783"/>
    <cellStyle name="常规 7 2 4 3 2 2 5 4" xfId="29784"/>
    <cellStyle name="常规 7 2 4 3 2 2 5 4 2" xfId="29785"/>
    <cellStyle name="常规 7 2 4 3 2 2 5 5" xfId="11828"/>
    <cellStyle name="常规 7 2 4 3 2 2 6" xfId="29652"/>
    <cellStyle name="常规 7 2 4 3 2 2 6 2" xfId="29786"/>
    <cellStyle name="常规 7 2 4 3 2 2 6 2 2" xfId="29787"/>
    <cellStyle name="常规 7 2 4 3 2 2 6 3" xfId="16939"/>
    <cellStyle name="常规 7 2 4 3 2 2 6 3 2" xfId="16941"/>
    <cellStyle name="常规 7 2 4 3 2 2 6 4" xfId="16943"/>
    <cellStyle name="常规 7 2 4 3 2 2 6 4 2" xfId="16945"/>
    <cellStyle name="常规 7 2 4 3 2 2 6 5" xfId="11832"/>
    <cellStyle name="常规 7 2 4 3 2 2 7" xfId="29788"/>
    <cellStyle name="常规 7 2 4 3 2 2 7 2" xfId="29789"/>
    <cellStyle name="常规 7 2 4 3 2 2 7 2 2" xfId="29790"/>
    <cellStyle name="常规 7 2 4 3 2 2 7 3" xfId="16950"/>
    <cellStyle name="常规 7 2 4 3 2 2 7 3 2" xfId="29791"/>
    <cellStyle name="常规 7 2 4 3 2 2 7 4" xfId="29792"/>
    <cellStyle name="常规 7 2 4 3 2 2 8" xfId="29793"/>
    <cellStyle name="常规 7 2 4 3 2 2 8 2" xfId="29794"/>
    <cellStyle name="常规 7 2 4 3 2 2 9" xfId="29795"/>
    <cellStyle name="常规 7 2 4 3 2 2 9 2" xfId="22222"/>
    <cellStyle name="常规 7 2 4 3 2 3" xfId="25744"/>
    <cellStyle name="常规 7 2 4 3 2 3 10" xfId="29796"/>
    <cellStyle name="常规 7 2 4 3 2 3 11" xfId="29797"/>
    <cellStyle name="常规 7 2 4 3 2 3 2" xfId="10029"/>
    <cellStyle name="常规 7 2 4 3 2 3 2 2" xfId="6006"/>
    <cellStyle name="常规 7 2 4 3 2 3 2 2 2" xfId="6120"/>
    <cellStyle name="常规 7 2 4 3 2 3 2 2 2 2" xfId="710"/>
    <cellStyle name="常规 7 2 4 3 2 3 2 2 2 2 2" xfId="721"/>
    <cellStyle name="常规 7 2 4 3 2 3 2 2 2 3" xfId="743"/>
    <cellStyle name="常规 7 2 4 3 2 3 2 2 2 3 2" xfId="747"/>
    <cellStyle name="常规 7 2 4 3 2 3 2 2 2 4" xfId="783"/>
    <cellStyle name="常规 7 2 4 3 2 3 2 2 2 4 2" xfId="790"/>
    <cellStyle name="常规 7 2 4 3 2 3 2 2 2 5" xfId="806"/>
    <cellStyle name="常规 7 2 4 3 2 3 2 2 3" xfId="6122"/>
    <cellStyle name="常规 7 2 4 3 2 3 2 2 3 2" xfId="302"/>
    <cellStyle name="常规 7 2 4 3 2 3 2 2 4" xfId="5250"/>
    <cellStyle name="常规 7 2 4 3 2 3 2 2 4 2" xfId="432"/>
    <cellStyle name="常规 7 2 4 3 2 3 2 2 5" xfId="6128"/>
    <cellStyle name="常规 7 2 4 3 2 3 2 2 5 2" xfId="1283"/>
    <cellStyle name="常规 7 2 4 3 2 3 2 2 6" xfId="6135"/>
    <cellStyle name="常规 7 2 4 3 2 3 2 3" xfId="6141"/>
    <cellStyle name="常规 7 2 4 3 2 3 2 3 2" xfId="6143"/>
    <cellStyle name="常规 7 2 4 3 2 3 2 3 2 2" xfId="6145"/>
    <cellStyle name="常规 7 2 4 3 2 3 2 3 3" xfId="6148"/>
    <cellStyle name="常规 7 2 4 3 2 3 2 3 3 2" xfId="6151"/>
    <cellStyle name="常规 7 2 4 3 2 3 2 3 4" xfId="5258"/>
    <cellStyle name="常规 7 2 4 3 2 3 2 3 4 2" xfId="6155"/>
    <cellStyle name="常规 7 2 4 3 2 3 2 3 5" xfId="6163"/>
    <cellStyle name="常规 7 2 4 3 2 3 2 4" xfId="480"/>
    <cellStyle name="常规 7 2 4 3 2 3 2 4 2" xfId="491"/>
    <cellStyle name="常规 7 2 4 3 2 3 2 4 2 2" xfId="6167"/>
    <cellStyle name="常规 7 2 4 3 2 3 2 4 3" xfId="6177"/>
    <cellStyle name="常规 7 2 4 3 2 3 2 4 3 2" xfId="6192"/>
    <cellStyle name="常规 7 2 4 3 2 3 2 4 4" xfId="5276"/>
    <cellStyle name="常规 7 2 4 3 2 3 2 4 4 2" xfId="6198"/>
    <cellStyle name="常规 7 2 4 3 2 3 2 4 5" xfId="6205"/>
    <cellStyle name="常规 7 2 4 3 2 3 2 5" xfId="652"/>
    <cellStyle name="常规 7 2 4 3 2 3 2 5 2" xfId="76"/>
    <cellStyle name="常规 7 2 4 3 2 3 2 5 2 2" xfId="6208"/>
    <cellStyle name="常规 7 2 4 3 2 3 2 5 3" xfId="6214"/>
    <cellStyle name="常规 7 2 4 3 2 3 2 5 3 2" xfId="6217"/>
    <cellStyle name="常规 7 2 4 3 2 3 2 5 4" xfId="6219"/>
    <cellStyle name="常规 7 2 4 3 2 3 2 6" xfId="703"/>
    <cellStyle name="常规 7 2 4 3 2 3 2 6 2" xfId="2816"/>
    <cellStyle name="常规 7 2 4 3 2 3 2 7" xfId="6223"/>
    <cellStyle name="常规 7 2 4 3 2 3 2 7 2" xfId="2942"/>
    <cellStyle name="常规 7 2 4 3 2 3 2 8" xfId="4360"/>
    <cellStyle name="常规 7 2 4 3 2 3 2 8 2" xfId="2992"/>
    <cellStyle name="常规 7 2 4 3 2 3 2 9" xfId="29799"/>
    <cellStyle name="常规 7 2 4 3 2 3 3" xfId="10032"/>
    <cellStyle name="常规 7 2 4 3 2 3 3 2" xfId="6015"/>
    <cellStyle name="常规 7 2 4 3 2 3 3 2 2" xfId="6246"/>
    <cellStyle name="常规 7 2 4 3 2 3 3 2 2 2" xfId="4060"/>
    <cellStyle name="常规 7 2 4 3 2 3 3 2 3" xfId="6248"/>
    <cellStyle name="常规 7 2 4 3 2 3 3 2 3 2" xfId="4089"/>
    <cellStyle name="常规 7 2 4 3 2 3 3 2 4" xfId="6251"/>
    <cellStyle name="常规 7 2 4 3 2 3 3 2 4 2" xfId="6255"/>
    <cellStyle name="常规 7 2 4 3 2 3 3 2 5" xfId="1754"/>
    <cellStyle name="常规 7 2 4 3 2 3 3 3" xfId="6258"/>
    <cellStyle name="常规 7 2 4 3 2 3 3 3 2" xfId="6261"/>
    <cellStyle name="常规 7 2 4 3 2 3 3 4" xfId="40"/>
    <cellStyle name="常规 7 2 4 3 2 3 3 4 2" xfId="5566"/>
    <cellStyle name="常规 7 2 4 3 2 3 3 5" xfId="6278"/>
    <cellStyle name="常规 7 2 4 3 2 3 3 5 2" xfId="6282"/>
    <cellStyle name="常规 7 2 4 3 2 3 3 6" xfId="4232"/>
    <cellStyle name="常规 7 2 4 3 2 3 4" xfId="14993"/>
    <cellStyle name="常规 7 2 4 3 2 3 4 2" xfId="6310"/>
    <cellStyle name="常规 7 2 4 3 2 3 4 2 2" xfId="6313"/>
    <cellStyle name="常规 7 2 4 3 2 3 4 3" xfId="6319"/>
    <cellStyle name="常规 7 2 4 3 2 3 4 3 2" xfId="6328"/>
    <cellStyle name="常规 7 2 4 3 2 3 4 4" xfId="388"/>
    <cellStyle name="常规 7 2 4 3 2 3 4 4 2" xfId="6337"/>
    <cellStyle name="常规 7 2 4 3 2 3 4 5" xfId="6345"/>
    <cellStyle name="常规 7 2 4 3 2 3 5" xfId="9816"/>
    <cellStyle name="常规 7 2 4 3 2 3 5 2" xfId="6357"/>
    <cellStyle name="常规 7 2 4 3 2 3 5 2 2" xfId="6361"/>
    <cellStyle name="常规 7 2 4 3 2 3 5 3" xfId="6370"/>
    <cellStyle name="常规 7 2 4 3 2 3 5 3 2" xfId="6379"/>
    <cellStyle name="常规 7 2 4 3 2 3 5 4" xfId="1184"/>
    <cellStyle name="常规 7 2 4 3 2 3 5 4 2" xfId="7839"/>
    <cellStyle name="常规 7 2 4 3 2 3 5 5" xfId="11849"/>
    <cellStyle name="常规 7 2 4 3 2 3 6" xfId="29654"/>
    <cellStyle name="常规 7 2 4 3 2 3 6 2" xfId="6389"/>
    <cellStyle name="常规 7 2 4 3 2 3 6 2 2" xfId="6393"/>
    <cellStyle name="常规 7 2 4 3 2 3 6 3" xfId="6404"/>
    <cellStyle name="常规 7 2 4 3 2 3 6 3 2" xfId="6413"/>
    <cellStyle name="常规 7 2 4 3 2 3 6 4" xfId="6421"/>
    <cellStyle name="常规 7 2 4 3 2 3 7" xfId="29800"/>
    <cellStyle name="常规 7 2 4 3 2 3 7 2" xfId="6432"/>
    <cellStyle name="常规 7 2 4 3 2 3 8" xfId="29801"/>
    <cellStyle name="常规 7 2 4 3 2 3 8 2" xfId="29537"/>
    <cellStyle name="常规 7 2 4 3 2 3 9" xfId="29802"/>
    <cellStyle name="常规 7 2 4 3 2 3 9 2" xfId="29804"/>
    <cellStyle name="常规 7 2 4 3 2 4" xfId="25747"/>
    <cellStyle name="常规 7 2 4 3 2 4 10" xfId="29805"/>
    <cellStyle name="常规 7 2 4 3 2 4 2" xfId="14998"/>
    <cellStyle name="常规 7 2 4 3 2 4 2 2" xfId="3721"/>
    <cellStyle name="常规 7 2 4 3 2 4 2 2 2" xfId="6803"/>
    <cellStyle name="常规 7 2 4 3 2 4 2 2 2 2" xfId="6805"/>
    <cellStyle name="常规 7 2 4 3 2 4 2 2 3" xfId="6809"/>
    <cellStyle name="常规 7 2 4 3 2 4 2 2 3 2" xfId="6812"/>
    <cellStyle name="常规 7 2 4 3 2 4 2 2 4" xfId="6816"/>
    <cellStyle name="常规 7 2 4 3 2 4 2 2 4 2" xfId="6824"/>
    <cellStyle name="常规 7 2 4 3 2 4 2 2 5" xfId="6831"/>
    <cellStyle name="常规 7 2 4 3 2 4 2 3" xfId="6835"/>
    <cellStyle name="常规 7 2 4 3 2 4 2 3 2" xfId="6836"/>
    <cellStyle name="常规 7 2 4 3 2 4 2 4" xfId="1325"/>
    <cellStyle name="常规 7 2 4 3 2 4 2 4 2" xfId="6849"/>
    <cellStyle name="常规 7 2 4 3 2 4 2 5" xfId="5412"/>
    <cellStyle name="常规 7 2 4 3 2 4 2 5 2" xfId="5466"/>
    <cellStyle name="常规 7 2 4 3 2 4 2 6" xfId="2450"/>
    <cellStyle name="常规 7 2 4 3 2 4 3" xfId="15000"/>
    <cellStyle name="常规 7 2 4 3 2 4 3 2" xfId="3730"/>
    <cellStyle name="常规 7 2 4 3 2 4 3 2 2" xfId="6912"/>
    <cellStyle name="常规 7 2 4 3 2 4 3 3" xfId="6915"/>
    <cellStyle name="常规 7 2 4 3 2 4 3 3 2" xfId="6918"/>
    <cellStyle name="常规 7 2 4 3 2 4 3 4" xfId="6921"/>
    <cellStyle name="常规 7 2 4 3 2 4 3 4 2" xfId="6923"/>
    <cellStyle name="常规 7 2 4 3 2 4 3 5" xfId="6926"/>
    <cellStyle name="常规 7 2 4 3 2 4 4" xfId="29806"/>
    <cellStyle name="常规 7 2 4 3 2 4 4 2" xfId="6938"/>
    <cellStyle name="常规 7 2 4 3 2 4 4 2 2" xfId="4279"/>
    <cellStyle name="常规 7 2 4 3 2 4 4 3" xfId="6943"/>
    <cellStyle name="常规 7 2 4 3 2 4 4 3 2" xfId="5672"/>
    <cellStyle name="常规 7 2 4 3 2 4 4 4" xfId="6951"/>
    <cellStyle name="常规 7 2 4 3 2 4 4 4 2" xfId="5760"/>
    <cellStyle name="常规 7 2 4 3 2 4 4 5" xfId="11871"/>
    <cellStyle name="常规 7 2 4 3 2 4 5" xfId="9820"/>
    <cellStyle name="常规 7 2 4 3 2 4 5 2" xfId="6959"/>
    <cellStyle name="常规 7 2 4 3 2 4 5 2 2" xfId="6963"/>
    <cellStyle name="常规 7 2 4 3 2 4 5 3" xfId="6970"/>
    <cellStyle name="常规 7 2 4 3 2 4 5 3 2" xfId="5805"/>
    <cellStyle name="常规 7 2 4 3 2 4 5 4" xfId="6975"/>
    <cellStyle name="常规 7 2 4 3 2 4 6" xfId="29807"/>
    <cellStyle name="常规 7 2 4 3 2 4 6 2" xfId="4162"/>
    <cellStyle name="常规 7 2 4 3 2 4 7" xfId="29808"/>
    <cellStyle name="常规 7 2 4 3 2 4 7 2" xfId="29809"/>
    <cellStyle name="常规 7 2 4 3 2 4 8" xfId="29810"/>
    <cellStyle name="常规 7 2 4 3 2 4 8 2" xfId="29812"/>
    <cellStyle name="常规 7 2 4 3 2 4 9" xfId="29813"/>
    <cellStyle name="常规 7 2 4 3 2 5" xfId="13286"/>
    <cellStyle name="常规 7 2 4 3 2 5 2" xfId="15005"/>
    <cellStyle name="常规 7 2 4 3 2 5 2 2" xfId="7133"/>
    <cellStyle name="常规 7 2 4 3 2 5 2 2 2" xfId="7138"/>
    <cellStyle name="常规 7 2 4 3 2 5 2 3" xfId="7150"/>
    <cellStyle name="常规 7 2 4 3 2 5 2 3 2" xfId="7154"/>
    <cellStyle name="常规 7 2 4 3 2 5 2 4" xfId="853"/>
    <cellStyle name="常规 7 2 4 3 2 5 2 4 2" xfId="7174"/>
    <cellStyle name="常规 7 2 4 3 2 5 2 5" xfId="7189"/>
    <cellStyle name="常规 7 2 4 3 2 5 3" xfId="15007"/>
    <cellStyle name="常规 7 2 4 3 2 5 3 2" xfId="7214"/>
    <cellStyle name="常规 7 2 4 3 2 5 4" xfId="29814"/>
    <cellStyle name="常规 7 2 4 3 2 5 4 2" xfId="7229"/>
    <cellStyle name="常规 7 2 4 3 2 5 5" xfId="2568"/>
    <cellStyle name="常规 7 2 4 3 2 5 5 2" xfId="7256"/>
    <cellStyle name="常规 7 2 4 3 2 5 6" xfId="29815"/>
    <cellStyle name="常规 7 2 4 3 2 6" xfId="25750"/>
    <cellStyle name="常规 7 2 4 3 2 6 2" xfId="15011"/>
    <cellStyle name="常规 7 2 4 3 2 6 2 2" xfId="7431"/>
    <cellStyle name="常规 7 2 4 3 2 6 3" xfId="29816"/>
    <cellStyle name="常规 7 2 4 3 2 6 3 2" xfId="7440"/>
    <cellStyle name="常规 7 2 4 3 2 6 4" xfId="29817"/>
    <cellStyle name="常规 7 2 4 3 2 6 4 2" xfId="7448"/>
    <cellStyle name="常规 7 2 4 3 2 6 5" xfId="2571"/>
    <cellStyle name="常规 7 2 4 3 2 7" xfId="29818"/>
    <cellStyle name="常规 7 2 4 3 2 7 2" xfId="29819"/>
    <cellStyle name="常规 7 2 4 3 2 7 2 2" xfId="7549"/>
    <cellStyle name="常规 7 2 4 3 2 7 3" xfId="29820"/>
    <cellStyle name="常规 7 2 4 3 2 7 3 2" xfId="7566"/>
    <cellStyle name="常规 7 2 4 3 2 7 4" xfId="29821"/>
    <cellStyle name="常规 7 2 4 3 2 7 4 2" xfId="7578"/>
    <cellStyle name="常规 7 2 4 3 2 7 5" xfId="2573"/>
    <cellStyle name="常规 7 2 4 3 2 8" xfId="29822"/>
    <cellStyle name="常规 7 2 4 3 2 8 2" xfId="29823"/>
    <cellStyle name="常规 7 2 4 3 2 8 2 2" xfId="29825"/>
    <cellStyle name="常规 7 2 4 3 2 8 3" xfId="29826"/>
    <cellStyle name="常规 7 2 4 3 2 8 3 2" xfId="29828"/>
    <cellStyle name="常规 7 2 4 3 2 8 4" xfId="7892"/>
    <cellStyle name="常规 7 2 4 3 2 9" xfId="29829"/>
    <cellStyle name="常规 7 2 4 3 2 9 2" xfId="29830"/>
    <cellStyle name="常规 7 2 4 3 3" xfId="29832"/>
    <cellStyle name="常规 7 2 4 3 3 10" xfId="29833"/>
    <cellStyle name="常规 7 2 4 3 3 10 2" xfId="29834"/>
    <cellStyle name="常规 7 2 4 3 3 11" xfId="29835"/>
    <cellStyle name="常规 7 2 4 3 3 2" xfId="29838"/>
    <cellStyle name="常规 7 2 4 3 3 2 10" xfId="18643"/>
    <cellStyle name="常规 7 2 4 3 3 2 11" xfId="21907"/>
    <cellStyle name="常规 7 2 4 3 3 2 2" xfId="29840"/>
    <cellStyle name="常规 7 2 4 3 3 2 2 2" xfId="29841"/>
    <cellStyle name="常规 7 2 4 3 3 2 2 2 2" xfId="29842"/>
    <cellStyle name="常规 7 2 4 3 3 2 2 2 2 2" xfId="29843"/>
    <cellStyle name="常规 7 2 4 3 3 2 2 2 2 2 2" xfId="29844"/>
    <cellStyle name="常规 7 2 4 3 3 2 2 2 2 3" xfId="29845"/>
    <cellStyle name="常规 7 2 4 3 3 2 2 2 2 3 2" xfId="29846"/>
    <cellStyle name="常规 7 2 4 3 3 2 2 2 2 4" xfId="29847"/>
    <cellStyle name="常规 7 2 4 3 3 2 2 2 2 4 2" xfId="29848"/>
    <cellStyle name="常规 7 2 4 3 3 2 2 2 2 5" xfId="28519"/>
    <cellStyle name="常规 7 2 4 3 3 2 2 2 3" xfId="29385"/>
    <cellStyle name="常规 7 2 4 3 3 2 2 2 3 2" xfId="29390"/>
    <cellStyle name="常规 7 2 4 3 3 2 2 2 4" xfId="27192"/>
    <cellStyle name="常规 7 2 4 3 3 2 2 2 4 2" xfId="9942"/>
    <cellStyle name="常规 7 2 4 3 3 2 2 2 5" xfId="27196"/>
    <cellStyle name="常规 7 2 4 3 3 2 2 2 5 2" xfId="27200"/>
    <cellStyle name="常规 7 2 4 3 3 2 2 2 6" xfId="13268"/>
    <cellStyle name="常规 7 2 4 3 3 2 2 3" xfId="29849"/>
    <cellStyle name="常规 7 2 4 3 3 2 2 3 2" xfId="29850"/>
    <cellStyle name="常规 7 2 4 3 3 2 2 3 2 2" xfId="27300"/>
    <cellStyle name="常规 7 2 4 3 3 2 2 3 3" xfId="29512"/>
    <cellStyle name="常规 7 2 4 3 3 2 2 3 3 2" xfId="29516"/>
    <cellStyle name="常规 7 2 4 3 3 2 2 3 4" xfId="18228"/>
    <cellStyle name="常规 7 2 4 3 3 2 2 3 4 2" xfId="18233"/>
    <cellStyle name="常规 7 2 4 3 3 2 2 3 5" xfId="18239"/>
    <cellStyle name="常规 7 2 4 3 3 2 2 4" xfId="29851"/>
    <cellStyle name="常规 7 2 4 3 3 2 2 4 2" xfId="29852"/>
    <cellStyle name="常规 7 2 4 3 3 2 2 4 2 2" xfId="29853"/>
    <cellStyle name="常规 7 2 4 3 3 2 2 4 3" xfId="29573"/>
    <cellStyle name="常规 7 2 4 3 3 2 2 4 3 2" xfId="29575"/>
    <cellStyle name="常规 7 2 4 3 3 2 2 4 4" xfId="18254"/>
    <cellStyle name="常规 7 2 4 3 3 2 2 4 4 2" xfId="29582"/>
    <cellStyle name="常规 7 2 4 3 3 2 2 4 5" xfId="29590"/>
    <cellStyle name="常规 7 2 4 3 3 2 2 5" xfId="29855"/>
    <cellStyle name="常规 7 2 4 3 3 2 2 5 2" xfId="29857"/>
    <cellStyle name="常规 7 2 4 3 3 2 2 5 2 2" xfId="29859"/>
    <cellStyle name="常规 7 2 4 3 3 2 2 5 3" xfId="29614"/>
    <cellStyle name="常规 7 2 4 3 3 2 2 5 3 2" xfId="20269"/>
    <cellStyle name="常规 7 2 4 3 3 2 2 5 4" xfId="18264"/>
    <cellStyle name="常规 7 2 4 3 3 2 2 6" xfId="29861"/>
    <cellStyle name="常规 7 2 4 3 3 2 2 6 2" xfId="29863"/>
    <cellStyle name="常规 7 2 4 3 3 2 2 7" xfId="29865"/>
    <cellStyle name="常规 7 2 4 3 3 2 2 7 2" xfId="29867"/>
    <cellStyle name="常规 7 2 4 3 3 2 2 8" xfId="4448"/>
    <cellStyle name="常规 7 2 4 3 3 2 2 8 2" xfId="9605"/>
    <cellStyle name="常规 7 2 4 3 3 2 2 9" xfId="29873"/>
    <cellStyle name="常规 7 2 4 3 3 2 3" xfId="29874"/>
    <cellStyle name="常规 7 2 4 3 3 2 3 2" xfId="29875"/>
    <cellStyle name="常规 7 2 4 3 3 2 3 2 2" xfId="29876"/>
    <cellStyle name="常规 7 2 4 3 3 2 3 2 2 2" xfId="29877"/>
    <cellStyle name="常规 7 2 4 3 3 2 3 2 3" xfId="29837"/>
    <cellStyle name="常规 7 2 4 3 3 2 3 2 3 2" xfId="29839"/>
    <cellStyle name="常规 7 2 4 3 3 2 3 2 4" xfId="25755"/>
    <cellStyle name="常规 7 2 4 3 3 2 3 2 4 2" xfId="15021"/>
    <cellStyle name="常规 7 2 4 3 3 2 3 2 5" xfId="29879"/>
    <cellStyle name="常规 7 2 4 3 3 2 3 3" xfId="29880"/>
    <cellStyle name="常规 7 2 4 3 3 2 3 3 2" xfId="29881"/>
    <cellStyle name="常规 7 2 4 3 3 2 3 4" xfId="29882"/>
    <cellStyle name="常规 7 2 4 3 3 2 3 4 2" xfId="29883"/>
    <cellStyle name="常规 7 2 4 3 3 2 3 5" xfId="29885"/>
    <cellStyle name="常规 7 2 4 3 3 2 3 5 2" xfId="29887"/>
    <cellStyle name="常规 7 2 4 3 3 2 3 6" xfId="29889"/>
    <cellStyle name="常规 7 2 4 3 3 2 4" xfId="29890"/>
    <cellStyle name="常规 7 2 4 3 3 2 4 2" xfId="29891"/>
    <cellStyle name="常规 7 2 4 3 3 2 4 2 2" xfId="22399"/>
    <cellStyle name="常规 7 2 4 3 3 2 4 3" xfId="29892"/>
    <cellStyle name="常规 7 2 4 3 3 2 4 3 2" xfId="22984"/>
    <cellStyle name="常规 7 2 4 3 3 2 4 4" xfId="29893"/>
    <cellStyle name="常规 7 2 4 3 3 2 4 4 2" xfId="23238"/>
    <cellStyle name="常规 7 2 4 3 3 2 4 5" xfId="11928"/>
    <cellStyle name="常规 7 2 4 3 3 2 5" xfId="23289"/>
    <cellStyle name="常规 7 2 4 3 3 2 5 2" xfId="23291"/>
    <cellStyle name="常规 7 2 4 3 3 2 5 2 2" xfId="23293"/>
    <cellStyle name="常规 7 2 4 3 3 2 5 3" xfId="23314"/>
    <cellStyle name="常规 7 2 4 3 3 2 5 3 2" xfId="23316"/>
    <cellStyle name="常规 7 2 4 3 3 2 5 4" xfId="23319"/>
    <cellStyle name="常规 7 2 4 3 3 2 5 4 2" xfId="23321"/>
    <cellStyle name="常规 7 2 4 3 3 2 5 5" xfId="11934"/>
    <cellStyle name="常规 7 2 4 3 3 2 6" xfId="23329"/>
    <cellStyle name="常规 7 2 4 3 3 2 6 2" xfId="23331"/>
    <cellStyle name="常规 7 2 4 3 3 2 6 2 2" xfId="23334"/>
    <cellStyle name="常规 7 2 4 3 3 2 6 3" xfId="17005"/>
    <cellStyle name="常规 7 2 4 3 3 2 6 3 2" xfId="23337"/>
    <cellStyle name="常规 7 2 4 3 3 2 6 4" xfId="23339"/>
    <cellStyle name="常规 7 2 4 3 3 2 7" xfId="23343"/>
    <cellStyle name="常规 7 2 4 3 3 2 7 2" xfId="23345"/>
    <cellStyle name="常规 7 2 4 3 3 2 8" xfId="23359"/>
    <cellStyle name="常规 7 2 4 3 3 2 8 2" xfId="23361"/>
    <cellStyle name="常规 7 2 4 3 3 2 9" xfId="23368"/>
    <cellStyle name="常规 7 2 4 3 3 2 9 2" xfId="23370"/>
    <cellStyle name="常规 7 2 4 3 3 3" xfId="25754"/>
    <cellStyle name="常规 7 2 4 3 3 3 10" xfId="29894"/>
    <cellStyle name="常规 7 2 4 3 3 3 2" xfId="15020"/>
    <cellStyle name="常规 7 2 4 3 3 3 2 2" xfId="8011"/>
    <cellStyle name="常规 7 2 4 3 3 3 2 2 2" xfId="5368"/>
    <cellStyle name="常规 7 2 4 3 3 3 2 2 2 2" xfId="5372"/>
    <cellStyle name="常规 7 2 4 3 3 3 2 2 3" xfId="5387"/>
    <cellStyle name="常规 7 2 4 3 3 3 2 2 3 2" xfId="5397"/>
    <cellStyle name="常规 7 2 4 3 3 3 2 2 4" xfId="8019"/>
    <cellStyle name="常规 7 2 4 3 3 3 2 2 4 2" xfId="5840"/>
    <cellStyle name="常规 7 2 4 3 3 3 2 2 5" xfId="8026"/>
    <cellStyle name="常规 7 2 4 3 3 3 2 3" xfId="8031"/>
    <cellStyle name="常规 7 2 4 3 3 3 2 3 2" xfId="4662"/>
    <cellStyle name="常规 7 2 4 3 3 3 2 4" xfId="8035"/>
    <cellStyle name="常规 7 2 4 3 3 3 2 4 2" xfId="8037"/>
    <cellStyle name="常规 7 2 4 3 3 3 2 5" xfId="8056"/>
    <cellStyle name="常规 7 2 4 3 3 3 2 5 2" xfId="8060"/>
    <cellStyle name="常规 7 2 4 3 3 3 2 6" xfId="8068"/>
    <cellStyle name="常规 7 2 4 3 3 3 3" xfId="15023"/>
    <cellStyle name="常规 7 2 4 3 3 3 3 2" xfId="8116"/>
    <cellStyle name="常规 7 2 4 3 3 3 3 2 2" xfId="8118"/>
    <cellStyle name="常规 7 2 4 3 3 3 3 3" xfId="1005"/>
    <cellStyle name="常规 7 2 4 3 3 3 3 3 2" xfId="7943"/>
    <cellStyle name="常规 7 2 4 3 3 3 3 4" xfId="8143"/>
    <cellStyle name="常规 7 2 4 3 3 3 3 4 2" xfId="8074"/>
    <cellStyle name="常规 7 2 4 3 3 3 3 5" xfId="8149"/>
    <cellStyle name="常规 7 2 4 3 3 3 4" xfId="29895"/>
    <cellStyle name="常规 7 2 4 3 3 3 4 2" xfId="8193"/>
    <cellStyle name="常规 7 2 4 3 3 3 4 2 2" xfId="8196"/>
    <cellStyle name="常规 7 2 4 3 3 3 4 3" xfId="8204"/>
    <cellStyle name="常规 7 2 4 3 3 3 4 3 2" xfId="8215"/>
    <cellStyle name="常规 7 2 4 3 3 3 4 4" xfId="8225"/>
    <cellStyle name="常规 7 2 4 3 3 3 4 4 2" xfId="2738"/>
    <cellStyle name="常规 7 2 4 3 3 3 4 5" xfId="115"/>
    <cellStyle name="常规 7 2 4 3 3 3 5" xfId="23376"/>
    <cellStyle name="常规 7 2 4 3 3 3 5 2" xfId="8234"/>
    <cellStyle name="常规 7 2 4 3 3 3 5 2 2" xfId="4856"/>
    <cellStyle name="常规 7 2 4 3 3 3 5 3" xfId="8243"/>
    <cellStyle name="常规 7 2 4 3 3 3 5 3 2" xfId="6877"/>
    <cellStyle name="常规 7 2 4 3 3 3 5 4" xfId="8248"/>
    <cellStyle name="常规 7 2 4 3 3 3 6" xfId="23381"/>
    <cellStyle name="常规 7 2 4 3 3 3 6 2" xfId="4554"/>
    <cellStyle name="常规 7 2 4 3 3 3 7" xfId="23383"/>
    <cellStyle name="常规 7 2 4 3 3 3 7 2" xfId="8266"/>
    <cellStyle name="常规 7 2 4 3 3 3 8" xfId="23385"/>
    <cellStyle name="常规 7 2 4 3 3 3 8 2" xfId="23388"/>
    <cellStyle name="常规 7 2 4 3 3 3 9" xfId="23390"/>
    <cellStyle name="常规 7 2 4 3 3 4" xfId="29878"/>
    <cellStyle name="常规 7 2 4 3 3 4 2" xfId="29897"/>
    <cellStyle name="常规 7 2 4 3 3 4 2 2" xfId="8348"/>
    <cellStyle name="常规 7 2 4 3 3 4 2 2 2" xfId="8350"/>
    <cellStyle name="常规 7 2 4 3 3 4 2 3" xfId="8355"/>
    <cellStyle name="常规 7 2 4 3 3 4 2 3 2" xfId="5515"/>
    <cellStyle name="常规 7 2 4 3 3 4 2 4" xfId="8357"/>
    <cellStyle name="常规 7 2 4 3 3 4 2 4 2" xfId="5539"/>
    <cellStyle name="常规 7 2 4 3 3 4 2 5" xfId="2698"/>
    <cellStyle name="常规 7 2 4 3 3 4 3" xfId="29898"/>
    <cellStyle name="常规 7 2 4 3 3 4 3 2" xfId="8364"/>
    <cellStyle name="常规 7 2 4 3 3 4 4" xfId="29899"/>
    <cellStyle name="常规 7 2 4 3 3 4 4 2" xfId="8384"/>
    <cellStyle name="常规 7 2 4 3 3 4 5" xfId="23394"/>
    <cellStyle name="常规 7 2 4 3 3 4 5 2" xfId="8402"/>
    <cellStyle name="常规 7 2 4 3 3 4 6" xfId="23396"/>
    <cellStyle name="常规 7 2 4 3 3 5" xfId="13291"/>
    <cellStyle name="常规 7 2 4 3 3 5 2" xfId="29900"/>
    <cellStyle name="常规 7 2 4 3 3 5 2 2" xfId="4598"/>
    <cellStyle name="常规 7 2 4 3 3 5 3" xfId="29901"/>
    <cellStyle name="常规 7 2 4 3 3 5 3 2" xfId="4609"/>
    <cellStyle name="常规 7 2 4 3 3 5 4" xfId="29902"/>
    <cellStyle name="常规 7 2 4 3 3 5 4 2" xfId="4624"/>
    <cellStyle name="常规 7 2 4 3 3 5 5" xfId="23401"/>
    <cellStyle name="常规 7 2 4 3 3 6" xfId="29904"/>
    <cellStyle name="常规 7 2 4 3 3 6 2" xfId="29905"/>
    <cellStyle name="常规 7 2 4 3 3 6 2 2" xfId="5194"/>
    <cellStyle name="常规 7 2 4 3 3 6 3" xfId="29906"/>
    <cellStyle name="常规 7 2 4 3 3 6 3 2" xfId="5241"/>
    <cellStyle name="常规 7 2 4 3 3 6 4" xfId="29907"/>
    <cellStyle name="常规 7 2 4 3 3 6 4 2" xfId="6134"/>
    <cellStyle name="常规 7 2 4 3 3 6 5" xfId="23407"/>
    <cellStyle name="常规 7 2 4 3 3 7" xfId="29908"/>
    <cellStyle name="常规 7 2 4 3 3 7 2" xfId="29909"/>
    <cellStyle name="常规 7 2 4 3 3 7 2 2" xfId="29912"/>
    <cellStyle name="常规 7 2 4 3 3 7 3" xfId="29913"/>
    <cellStyle name="常规 7 2 4 3 3 7 3 2" xfId="29916"/>
    <cellStyle name="常规 7 2 4 3 3 7 4" xfId="29917"/>
    <cellStyle name="常规 7 2 4 3 3 8" xfId="29918"/>
    <cellStyle name="常规 7 2 4 3 3 8 2" xfId="29919"/>
    <cellStyle name="常规 7 2 4 3 3 9" xfId="29920"/>
    <cellStyle name="常规 7 2 4 3 3 9 2" xfId="29921"/>
    <cellStyle name="常规 7 2 4 3 4" xfId="29923"/>
    <cellStyle name="常规 7 2 4 3 4 10" xfId="29924"/>
    <cellStyle name="常规 7 2 4 3 4 10 2" xfId="29925"/>
    <cellStyle name="常规 7 2 4 3 4 11" xfId="29926"/>
    <cellStyle name="常规 7 2 4 3 4 12" xfId="29928"/>
    <cellStyle name="常规 7 2 4 3 4 2" xfId="29929"/>
    <cellStyle name="常规 7 2 4 3 4 2 10" xfId="29931"/>
    <cellStyle name="常规 7 2 4 3 4 2 11" xfId="2956"/>
    <cellStyle name="常规 7 2 4 3 4 2 2" xfId="29932"/>
    <cellStyle name="常规 7 2 4 3 4 2 2 2" xfId="15687"/>
    <cellStyle name="常规 7 2 4 3 4 2 2 2 2" xfId="15690"/>
    <cellStyle name="常规 7 2 4 3 4 2 2 2 2 2" xfId="15693"/>
    <cellStyle name="常规 7 2 4 3 4 2 2 2 2 2 2" xfId="29294"/>
    <cellStyle name="常规 7 2 4 3 4 2 2 2 2 3" xfId="29934"/>
    <cellStyle name="常规 7 2 4 3 4 2 2 2 2 3 2" xfId="29936"/>
    <cellStyle name="常规 7 2 4 3 4 2 2 2 2 4" xfId="14675"/>
    <cellStyle name="常规 7 2 4 3 4 2 2 2 2 4 2" xfId="29938"/>
    <cellStyle name="常规 7 2 4 3 4 2 2 2 2 5" xfId="29940"/>
    <cellStyle name="常规 7 2 4 3 4 2 2 2 3" xfId="15697"/>
    <cellStyle name="常规 7 2 4 3 4 2 2 2 3 2" xfId="15700"/>
    <cellStyle name="常规 7 2 4 3 4 2 2 2 4" xfId="15704"/>
    <cellStyle name="常规 7 2 4 3 4 2 2 2 4 2" xfId="15707"/>
    <cellStyle name="常规 7 2 4 3 4 2 2 2 5" xfId="7601"/>
    <cellStyle name="常规 7 2 4 3 4 2 2 2 5 2" xfId="29943"/>
    <cellStyle name="常规 7 2 4 3 4 2 2 2 6" xfId="13631"/>
    <cellStyle name="常规 7 2 4 3 4 2 2 3" xfId="15709"/>
    <cellStyle name="常规 7 2 4 3 4 2 2 3 2" xfId="15712"/>
    <cellStyle name="常规 7 2 4 3 4 2 2 3 2 2" xfId="15715"/>
    <cellStyle name="常规 7 2 4 3 4 2 2 3 3" xfId="15719"/>
    <cellStyle name="常规 7 2 4 3 4 2 2 3 3 2" xfId="15722"/>
    <cellStyle name="常规 7 2 4 3 4 2 2 3 4" xfId="15726"/>
    <cellStyle name="常规 7 2 4 3 4 2 2 3 4 2" xfId="13096"/>
    <cellStyle name="常规 7 2 4 3 4 2 2 3 5" xfId="7606"/>
    <cellStyle name="常规 7 2 4 3 4 2 2 4" xfId="15730"/>
    <cellStyle name="常规 7 2 4 3 4 2 2 4 2" xfId="15733"/>
    <cellStyle name="常规 7 2 4 3 4 2 2 4 2 2" xfId="29945"/>
    <cellStyle name="常规 7 2 4 3 4 2 2 4 3" xfId="29947"/>
    <cellStyle name="常规 7 2 4 3 4 2 2 4 3 2" xfId="29948"/>
    <cellStyle name="常规 7 2 4 3 4 2 2 4 4" xfId="18463"/>
    <cellStyle name="常规 7 2 4 3 4 2 2 4 4 2" xfId="29949"/>
    <cellStyle name="常规 7 2 4 3 4 2 2 4 5" xfId="29950"/>
    <cellStyle name="常规 7 2 4 3 4 2 2 5" xfId="15736"/>
    <cellStyle name="常规 7 2 4 3 4 2 2 5 2" xfId="15740"/>
    <cellStyle name="常规 7 2 4 3 4 2 2 5 2 2" xfId="29952"/>
    <cellStyle name="常规 7 2 4 3 4 2 2 5 3" xfId="29954"/>
    <cellStyle name="常规 7 2 4 3 4 2 2 5 3 2" xfId="27328"/>
    <cellStyle name="常规 7 2 4 3 4 2 2 5 4" xfId="18468"/>
    <cellStyle name="常规 7 2 4 3 4 2 2 6" xfId="22422"/>
    <cellStyle name="常规 7 2 4 3 4 2 2 6 2" xfId="29957"/>
    <cellStyle name="常规 7 2 4 3 4 2 2 7" xfId="29959"/>
    <cellStyle name="常规 7 2 4 3 4 2 2 7 2" xfId="29962"/>
    <cellStyle name="常规 7 2 4 3 4 2 2 8" xfId="29965"/>
    <cellStyle name="常规 7 2 4 3 4 2 2 8 2" xfId="29966"/>
    <cellStyle name="常规 7 2 4 3 4 2 2 9" xfId="29968"/>
    <cellStyle name="常规 7 2 4 3 4 2 3" xfId="29969"/>
    <cellStyle name="常规 7 2 4 3 4 2 3 2" xfId="15996"/>
    <cellStyle name="常规 7 2 4 3 4 2 3 2 2" xfId="15999"/>
    <cellStyle name="常规 7 2 4 3 4 2 3 2 2 2" xfId="16002"/>
    <cellStyle name="常规 7 2 4 3 4 2 3 2 3" xfId="16005"/>
    <cellStyle name="常规 7 2 4 3 4 2 3 2 3 2" xfId="16008"/>
    <cellStyle name="常规 7 2 4 3 4 2 3 2 4" xfId="16012"/>
    <cellStyle name="常规 7 2 4 3 4 2 3 2 4 2" xfId="16017"/>
    <cellStyle name="常规 7 2 4 3 4 2 3 2 5" xfId="16020"/>
    <cellStyle name="常规 7 2 4 3 4 2 3 3" xfId="16023"/>
    <cellStyle name="常规 7 2 4 3 4 2 3 3 2" xfId="16026"/>
    <cellStyle name="常规 7 2 4 3 4 2 3 4" xfId="16040"/>
    <cellStyle name="常规 7 2 4 3 4 2 3 4 2" xfId="16043"/>
    <cellStyle name="常规 7 2 4 3 4 2 3 5" xfId="16046"/>
    <cellStyle name="常规 7 2 4 3 4 2 3 5 2" xfId="16049"/>
    <cellStyle name="常规 7 2 4 3 4 2 3 6" xfId="22427"/>
    <cellStyle name="常规 7 2 4 3 4 2 4" xfId="29971"/>
    <cellStyle name="常规 7 2 4 3 4 2 4 2" xfId="16234"/>
    <cellStyle name="常规 7 2 4 3 4 2 4 2 2" xfId="16238"/>
    <cellStyle name="常规 7 2 4 3 4 2 4 3" xfId="16259"/>
    <cellStyle name="常规 7 2 4 3 4 2 4 3 2" xfId="16264"/>
    <cellStyle name="常规 7 2 4 3 4 2 4 4" xfId="16267"/>
    <cellStyle name="常规 7 2 4 3 4 2 4 4 2" xfId="16273"/>
    <cellStyle name="常规 7 2 4 3 4 2 4 5" xfId="16278"/>
    <cellStyle name="常规 7 2 4 3 4 2 5" xfId="23420"/>
    <cellStyle name="常规 7 2 4 3 4 2 5 2" xfId="16354"/>
    <cellStyle name="常规 7 2 4 3 4 2 5 2 2" xfId="16359"/>
    <cellStyle name="常规 7 2 4 3 4 2 5 3" xfId="16363"/>
    <cellStyle name="常规 7 2 4 3 4 2 5 3 2" xfId="16370"/>
    <cellStyle name="常规 7 2 4 3 4 2 5 4" xfId="16374"/>
    <cellStyle name="常规 7 2 4 3 4 2 5 4 2" xfId="16379"/>
    <cellStyle name="常规 7 2 4 3 4 2 5 5" xfId="16384"/>
    <cellStyle name="常规 7 2 4 3 4 2 6" xfId="23422"/>
    <cellStyle name="常规 7 2 4 3 4 2 6 2" xfId="16418"/>
    <cellStyle name="常规 7 2 4 3 4 2 6 2 2" xfId="29972"/>
    <cellStyle name="常规 7 2 4 3 4 2 6 3" xfId="29974"/>
    <cellStyle name="常规 7 2 4 3 4 2 6 3 2" xfId="29977"/>
    <cellStyle name="常规 7 2 4 3 4 2 6 4" xfId="29979"/>
    <cellStyle name="常规 7 2 4 3 4 2 7" xfId="23424"/>
    <cellStyle name="常规 7 2 4 3 4 2 7 2" xfId="23426"/>
    <cellStyle name="常规 7 2 4 3 4 2 8" xfId="23428"/>
    <cellStyle name="常规 7 2 4 3 4 2 8 2" xfId="23430"/>
    <cellStyle name="常规 7 2 4 3 4 2 9" xfId="23432"/>
    <cellStyle name="常规 7 2 4 3 4 2 9 2" xfId="29980"/>
    <cellStyle name="常规 7 2 4 3 4 3" xfId="18286"/>
    <cellStyle name="常规 7 2 4 3 4 3 2" xfId="17252"/>
    <cellStyle name="常规 7 2 4 3 4 3 2 2" xfId="8657"/>
    <cellStyle name="常规 7 2 4 3 4 3 2 2 2" xfId="6366"/>
    <cellStyle name="常规 7 2 4 3 4 3 2 2 2 2" xfId="6374"/>
    <cellStyle name="常规 7 2 4 3 4 3 2 2 3" xfId="1180"/>
    <cellStyle name="常规 7 2 4 3 4 3 2 2 3 2" xfId="7833"/>
    <cellStyle name="常规 7 2 4 3 4 3 2 2 4" xfId="5950"/>
    <cellStyle name="常规 7 2 4 3 4 3 2 2 4 2" xfId="7851"/>
    <cellStyle name="常规 7 2 4 3 4 3 2 2 5" xfId="4246"/>
    <cellStyle name="常规 7 2 4 3 4 3 2 3" xfId="8660"/>
    <cellStyle name="常规 7 2 4 3 4 3 2 3 2" xfId="6398"/>
    <cellStyle name="常规 7 2 4 3 4 3 2 4" xfId="8670"/>
    <cellStyle name="常规 7 2 4 3 4 3 2 4 2" xfId="6439"/>
    <cellStyle name="常规 7 2 4 3 4 3 2 5" xfId="8682"/>
    <cellStyle name="常规 7 2 4 3 4 3 2 5 2" xfId="8688"/>
    <cellStyle name="常规 7 2 4 3 4 3 2 6" xfId="8692"/>
    <cellStyle name="常规 7 2 4 3 4 3 3" xfId="29981"/>
    <cellStyle name="常规 7 2 4 3 4 3 3 2" xfId="8705"/>
    <cellStyle name="常规 7 2 4 3 4 3 3 2 2" xfId="6966"/>
    <cellStyle name="常规 7 2 4 3 4 3 3 3" xfId="8708"/>
    <cellStyle name="常规 7 2 4 3 4 3 3 3 2" xfId="4201"/>
    <cellStyle name="常规 7 2 4 3 4 3 3 4" xfId="8711"/>
    <cellStyle name="常规 7 2 4 3 4 3 3 4 2" xfId="8716"/>
    <cellStyle name="常规 7 2 4 3 4 3 3 5" xfId="8720"/>
    <cellStyle name="常规 7 2 4 3 4 3 4" xfId="29983"/>
    <cellStyle name="常规 7 2 4 3 4 3 4 2" xfId="8729"/>
    <cellStyle name="常规 7 2 4 3 4 3 4 2 2" xfId="7261"/>
    <cellStyle name="常规 7 2 4 3 4 3 4 3" xfId="8739"/>
    <cellStyle name="常规 7 2 4 3 4 3 4 3 2" xfId="7304"/>
    <cellStyle name="常规 7 2 4 3 4 3 4 4" xfId="8742"/>
    <cellStyle name="常规 7 2 4 3 4 3 4 4 2" xfId="29986"/>
    <cellStyle name="常规 7 2 4 3 4 3 4 5" xfId="29989"/>
    <cellStyle name="常规 7 2 4 3 4 3 5" xfId="23434"/>
    <cellStyle name="常规 7 2 4 3 4 3 5 2" xfId="8751"/>
    <cellStyle name="常规 7 2 4 3 4 3 5 2 2" xfId="7466"/>
    <cellStyle name="常规 7 2 4 3 4 3 5 3" xfId="8760"/>
    <cellStyle name="常规 7 2 4 3 4 3 5 3 2" xfId="8764"/>
    <cellStyle name="常规 7 2 4 3 4 3 5 4" xfId="8766"/>
    <cellStyle name="常规 7 2 4 3 4 3 6" xfId="23436"/>
    <cellStyle name="常规 7 2 4 3 4 3 6 2" xfId="5704"/>
    <cellStyle name="常规 7 2 4 3 4 3 7" xfId="23438"/>
    <cellStyle name="常规 7 2 4 3 4 3 7 2" xfId="23440"/>
    <cellStyle name="常规 7 2 4 3 4 3 8" xfId="23442"/>
    <cellStyle name="常规 7 2 4 3 4 3 8 2" xfId="29990"/>
    <cellStyle name="常规 7 2 4 3 4 3 9" xfId="29991"/>
    <cellStyle name="常规 7 2 4 3 4 4" xfId="29992"/>
    <cellStyle name="常规 7 2 4 3 4 4 2" xfId="29994"/>
    <cellStyle name="常规 7 2 4 3 4 4 2 2" xfId="8802"/>
    <cellStyle name="常规 7 2 4 3 4 4 2 2 2" xfId="8238"/>
    <cellStyle name="常规 7 2 4 3 4 4 2 3" xfId="6546"/>
    <cellStyle name="常规 7 2 4 3 4 4 2 3 2" xfId="6552"/>
    <cellStyle name="常规 7 2 4 3 4 4 2 4" xfId="6559"/>
    <cellStyle name="常规 7 2 4 3 4 4 2 4 2" xfId="6565"/>
    <cellStyle name="常规 7 2 4 3 4 4 2 5" xfId="3121"/>
    <cellStyle name="常规 7 2 4 3 4 4 3" xfId="29995"/>
    <cellStyle name="常规 7 2 4 3 4 4 3 2" xfId="8810"/>
    <cellStyle name="常规 7 2 4 3 4 4 4" xfId="29996"/>
    <cellStyle name="常规 7 2 4 3 4 4 4 2" xfId="8816"/>
    <cellStyle name="常规 7 2 4 3 4 4 5" xfId="23446"/>
    <cellStyle name="常规 7 2 4 3 4 4 5 2" xfId="1768"/>
    <cellStyle name="常规 7 2 4 3 4 4 6" xfId="23448"/>
    <cellStyle name="常规 7 2 4 3 4 5" xfId="13294"/>
    <cellStyle name="常规 7 2 4 3 4 5 2" xfId="29997"/>
    <cellStyle name="常规 7 2 4 3 4 5 2 2" xfId="8852"/>
    <cellStyle name="常规 7 2 4 3 4 5 3" xfId="29998"/>
    <cellStyle name="常规 7 2 4 3 4 5 3 2" xfId="6616"/>
    <cellStyle name="常规 7 2 4 3 4 5 4" xfId="29999"/>
    <cellStyle name="常规 7 2 4 3 4 5 4 2" xfId="6683"/>
    <cellStyle name="常规 7 2 4 3 4 5 5" xfId="23454"/>
    <cellStyle name="常规 7 2 4 3 4 6" xfId="30000"/>
    <cellStyle name="常规 7 2 4 3 4 6 2" xfId="30001"/>
    <cellStyle name="常规 7 2 4 3 4 6 2 2" xfId="17095"/>
    <cellStyle name="常规 7 2 4 3 4 6 3" xfId="30002"/>
    <cellStyle name="常规 7 2 4 3 4 6 3 2" xfId="30004"/>
    <cellStyle name="常规 7 2 4 3 4 6 4" xfId="30005"/>
    <cellStyle name="常规 7 2 4 3 4 6 4 2" xfId="30007"/>
    <cellStyle name="常规 7 2 4 3 4 6 5" xfId="23460"/>
    <cellStyle name="常规 7 2 4 3 4 7" xfId="30008"/>
    <cellStyle name="常规 7 2 4 3 4 7 2" xfId="30009"/>
    <cellStyle name="常规 7 2 4 3 4 7 2 2" xfId="30011"/>
    <cellStyle name="常规 7 2 4 3 4 7 3" xfId="30012"/>
    <cellStyle name="常规 7 2 4 3 4 7 3 2" xfId="30014"/>
    <cellStyle name="常规 7 2 4 3 4 7 4" xfId="30015"/>
    <cellStyle name="常规 7 2 4 3 4 8" xfId="30016"/>
    <cellStyle name="常规 7 2 4 3 4 8 2" xfId="30017"/>
    <cellStyle name="常规 7 2 4 3 4 9" xfId="30018"/>
    <cellStyle name="常规 7 2 4 3 4 9 2" xfId="30019"/>
    <cellStyle name="常规 7 2 4 3 5" xfId="30021"/>
    <cellStyle name="常规 7 2 4 3 5 10" xfId="15955"/>
    <cellStyle name="常规 7 2 4 3 5 11" xfId="14799"/>
    <cellStyle name="常规 7 2 4 3 5 2" xfId="30022"/>
    <cellStyle name="常规 7 2 4 3 5 2 2" xfId="30023"/>
    <cellStyle name="常规 7 2 4 3 5 2 2 2" xfId="17501"/>
    <cellStyle name="常规 7 2 4 3 5 2 2 2 2" xfId="17504"/>
    <cellStyle name="常规 7 2 4 3 5 2 2 2 2 2" xfId="17507"/>
    <cellStyle name="常规 7 2 4 3 5 2 2 2 3" xfId="12331"/>
    <cellStyle name="常规 7 2 4 3 5 2 2 2 3 2" xfId="12335"/>
    <cellStyle name="常规 7 2 4 3 5 2 2 2 4" xfId="12341"/>
    <cellStyle name="常规 7 2 4 3 5 2 2 2 4 2" xfId="17510"/>
    <cellStyle name="常规 7 2 4 3 5 2 2 2 5" xfId="12349"/>
    <cellStyle name="常规 7 2 4 3 5 2 2 3" xfId="17514"/>
    <cellStyle name="常规 7 2 4 3 5 2 2 3 2" xfId="17517"/>
    <cellStyle name="常规 7 2 4 3 5 2 2 4" xfId="17531"/>
    <cellStyle name="常规 7 2 4 3 5 2 2 4 2" xfId="17534"/>
    <cellStyle name="常规 7 2 4 3 5 2 2 5" xfId="17538"/>
    <cellStyle name="常规 7 2 4 3 5 2 2 5 2" xfId="17541"/>
    <cellStyle name="常规 7 2 4 3 5 2 2 6" xfId="22471"/>
    <cellStyle name="常规 7 2 4 3 5 2 3" xfId="30024"/>
    <cellStyle name="常规 7 2 4 3 5 2 3 2" xfId="17728"/>
    <cellStyle name="常规 7 2 4 3 5 2 3 2 2" xfId="17731"/>
    <cellStyle name="常规 7 2 4 3 5 2 3 3" xfId="17747"/>
    <cellStyle name="常规 7 2 4 3 5 2 3 3 2" xfId="17750"/>
    <cellStyle name="常规 7 2 4 3 5 2 3 4" xfId="17754"/>
    <cellStyle name="常规 7 2 4 3 5 2 3 4 2" xfId="17758"/>
    <cellStyle name="常规 7 2 4 3 5 2 3 5" xfId="17762"/>
    <cellStyle name="常规 7 2 4 3 5 2 4" xfId="15435"/>
    <cellStyle name="常规 7 2 4 3 5 2 4 2" xfId="17854"/>
    <cellStyle name="常规 7 2 4 3 5 2 4 2 2" xfId="17857"/>
    <cellStyle name="常规 7 2 4 3 5 2 4 3" xfId="17861"/>
    <cellStyle name="常规 7 2 4 3 5 2 4 3 2" xfId="17864"/>
    <cellStyle name="常规 7 2 4 3 5 2 4 4" xfId="17868"/>
    <cellStyle name="常规 7 2 4 3 5 2 4 4 2" xfId="17873"/>
    <cellStyle name="常规 7 2 4 3 5 2 4 5" xfId="17878"/>
    <cellStyle name="常规 7 2 4 3 5 2 5" xfId="23471"/>
    <cellStyle name="常规 7 2 4 3 5 2 5 2" xfId="17903"/>
    <cellStyle name="常规 7 2 4 3 5 2 5 2 2" xfId="30025"/>
    <cellStyle name="常规 7 2 4 3 5 2 5 3" xfId="30027"/>
    <cellStyle name="常规 7 2 4 3 5 2 5 3 2" xfId="30028"/>
    <cellStyle name="常规 7 2 4 3 5 2 5 4" xfId="28164"/>
    <cellStyle name="常规 7 2 4 3 5 2 6" xfId="23474"/>
    <cellStyle name="常规 7 2 4 3 5 2 6 2" xfId="23477"/>
    <cellStyle name="常规 7 2 4 3 5 2 7" xfId="23479"/>
    <cellStyle name="常规 7 2 4 3 5 2 7 2" xfId="23481"/>
    <cellStyle name="常规 7 2 4 3 5 2 8" xfId="23483"/>
    <cellStyle name="常规 7 2 4 3 5 2 8 2" xfId="30029"/>
    <cellStyle name="常规 7 2 4 3 5 2 9" xfId="30030"/>
    <cellStyle name="常规 7 2 4 3 5 3" xfId="18294"/>
    <cellStyle name="常规 7 2 4 3 5 3 2" xfId="30031"/>
    <cellStyle name="常规 7 2 4 3 5 3 2 2" xfId="1937"/>
    <cellStyle name="常规 7 2 4 3 5 3 2 2 2" xfId="1945"/>
    <cellStyle name="常规 7 2 4 3 5 3 2 3" xfId="1954"/>
    <cellStyle name="常规 7 2 4 3 5 3 2 3 2" xfId="1447"/>
    <cellStyle name="常规 7 2 4 3 5 3 2 4" xfId="8872"/>
    <cellStyle name="常规 7 2 4 3 5 3 2 4 2" xfId="1469"/>
    <cellStyle name="常规 7 2 4 3 5 3 2 5" xfId="8877"/>
    <cellStyle name="常规 7 2 4 3 5 3 3" xfId="30032"/>
    <cellStyle name="常规 7 2 4 3 5 3 3 2" xfId="8939"/>
    <cellStyle name="常规 7 2 4 3 5 3 4" xfId="30033"/>
    <cellStyle name="常规 7 2 4 3 5 3 4 2" xfId="8964"/>
    <cellStyle name="常规 7 2 4 3 5 3 5" xfId="23485"/>
    <cellStyle name="常规 7 2 4 3 5 3 5 2" xfId="8979"/>
    <cellStyle name="常规 7 2 4 3 5 3 6" xfId="30035"/>
    <cellStyle name="常规 7 2 4 3 5 4" xfId="30036"/>
    <cellStyle name="常规 7 2 4 3 5 4 2" xfId="30038"/>
    <cellStyle name="常规 7 2 4 3 5 4 2 2" xfId="9038"/>
    <cellStyle name="常规 7 2 4 3 5 4 3" xfId="30039"/>
    <cellStyle name="常规 7 2 4 3 5 4 3 2" xfId="9068"/>
    <cellStyle name="常规 7 2 4 3 5 4 4" xfId="30040"/>
    <cellStyle name="常规 7 2 4 3 5 4 4 2" xfId="9091"/>
    <cellStyle name="常规 7 2 4 3 5 4 5" xfId="23488"/>
    <cellStyle name="常规 7 2 4 3 5 5" xfId="30041"/>
    <cellStyle name="常规 7 2 4 3 5 5 2" xfId="30042"/>
    <cellStyle name="常规 7 2 4 3 5 5 2 2" xfId="18517"/>
    <cellStyle name="常规 7 2 4 3 5 5 3" xfId="30043"/>
    <cellStyle name="常规 7 2 4 3 5 5 3 2" xfId="18562"/>
    <cellStyle name="常规 7 2 4 3 5 5 4" xfId="30044"/>
    <cellStyle name="常规 7 2 4 3 5 5 4 2" xfId="23754"/>
    <cellStyle name="常规 7 2 4 3 5 5 5" xfId="23490"/>
    <cellStyle name="常规 7 2 4 3 5 6" xfId="30045"/>
    <cellStyle name="常规 7 2 4 3 5 6 2" xfId="30046"/>
    <cellStyle name="常规 7 2 4 3 5 6 2 2" xfId="18639"/>
    <cellStyle name="常规 7 2 4 3 5 6 3" xfId="30047"/>
    <cellStyle name="常规 7 2 4 3 5 6 3 2" xfId="30049"/>
    <cellStyle name="常规 7 2 4 3 5 6 4" xfId="30050"/>
    <cellStyle name="常规 7 2 4 3 5 7" xfId="30051"/>
    <cellStyle name="常规 7 2 4 3 5 7 2" xfId="30052"/>
    <cellStyle name="常规 7 2 4 3 5 8" xfId="30053"/>
    <cellStyle name="常规 7 2 4 3 5 8 2" xfId="30054"/>
    <cellStyle name="常规 7 2 4 3 5 9" xfId="30055"/>
    <cellStyle name="常规 7 2 4 3 5 9 2" xfId="30056"/>
    <cellStyle name="常规 7 2 4 3 6" xfId="30057"/>
    <cellStyle name="常规 7 2 4 3 6 10" xfId="30058"/>
    <cellStyle name="常规 7 2 4 3 6 2" xfId="30059"/>
    <cellStyle name="常规 7 2 4 3 6 2 2" xfId="20451"/>
    <cellStyle name="常规 7 2 4 3 6 2 2 2" xfId="18863"/>
    <cellStyle name="常规 7 2 4 3 6 2 2 2 2" xfId="18867"/>
    <cellStyle name="常规 7 2 4 3 6 2 2 3" xfId="18877"/>
    <cellStyle name="常规 7 2 4 3 6 2 2 3 2" xfId="18880"/>
    <cellStyle name="常规 7 2 4 3 6 2 2 4" xfId="18883"/>
    <cellStyle name="常规 7 2 4 3 6 2 2 4 2" xfId="18887"/>
    <cellStyle name="常规 7 2 4 3 6 2 2 5" xfId="18890"/>
    <cellStyle name="常规 7 2 4 3 6 2 3" xfId="20453"/>
    <cellStyle name="常规 7 2 4 3 6 2 3 2" xfId="18947"/>
    <cellStyle name="常规 7 2 4 3 6 2 4" xfId="20455"/>
    <cellStyle name="常规 7 2 4 3 6 2 4 2" xfId="18983"/>
    <cellStyle name="常规 7 2 4 3 6 2 5" xfId="20462"/>
    <cellStyle name="常规 7 2 4 3 6 2 5 2" xfId="20466"/>
    <cellStyle name="常规 7 2 4 3 6 2 6" xfId="20468"/>
    <cellStyle name="常规 7 2 4 3 6 3" xfId="18298"/>
    <cellStyle name="常规 7 2 4 3 6 3 2" xfId="20476"/>
    <cellStyle name="常规 7 2 4 3 6 3 2 2" xfId="9273"/>
    <cellStyle name="常规 7 2 4 3 6 3 3" xfId="20478"/>
    <cellStyle name="常规 7 2 4 3 6 3 3 2" xfId="9303"/>
    <cellStyle name="常规 7 2 4 3 6 3 4" xfId="20480"/>
    <cellStyle name="常规 7 2 4 3 6 3 4 2" xfId="9319"/>
    <cellStyle name="常规 7 2 4 3 6 3 5" xfId="20482"/>
    <cellStyle name="常规 7 2 4 3 6 4" xfId="30060"/>
    <cellStyle name="常规 7 2 4 3 6 4 2" xfId="20487"/>
    <cellStyle name="常规 7 2 4 3 6 4 2 2" xfId="9373"/>
    <cellStyle name="常规 7 2 4 3 6 4 3" xfId="20490"/>
    <cellStyle name="常规 7 2 4 3 6 4 3 2" xfId="9387"/>
    <cellStyle name="常规 7 2 4 3 6 4 4" xfId="20492"/>
    <cellStyle name="常规 7 2 4 3 6 4 4 2" xfId="9399"/>
    <cellStyle name="常规 7 2 4 3 6 4 5" xfId="20622"/>
    <cellStyle name="常规 7 2 4 3 6 5" xfId="30062"/>
    <cellStyle name="常规 7 2 4 3 6 5 2" xfId="20496"/>
    <cellStyle name="常规 7 2 4 3 6 5 2 2" xfId="20499"/>
    <cellStyle name="常规 7 2 4 3 6 5 3" xfId="20502"/>
    <cellStyle name="常规 7 2 4 3 6 5 3 2" xfId="20505"/>
    <cellStyle name="常规 7 2 4 3 6 5 4" xfId="20507"/>
    <cellStyle name="常规 7 2 4 3 6 6" xfId="30063"/>
    <cellStyle name="常规 7 2 4 3 6 6 2" xfId="15372"/>
    <cellStyle name="常规 7 2 4 3 6 7" xfId="20965"/>
    <cellStyle name="常规 7 2 4 3 6 7 2" xfId="30064"/>
    <cellStyle name="常规 7 2 4 3 6 8" xfId="30065"/>
    <cellStyle name="常规 7 2 4 3 6 8 2" xfId="30066"/>
    <cellStyle name="常规 7 2 4 3 6 9" xfId="30067"/>
    <cellStyle name="常规 7 2 4 3 7" xfId="30068"/>
    <cellStyle name="常规 7 2 4 3 7 2" xfId="30069"/>
    <cellStyle name="常规 7 2 4 3 7 2 2" xfId="20524"/>
    <cellStyle name="常规 7 2 4 3 7 2 2 2" xfId="19306"/>
    <cellStyle name="常规 7 2 4 3 7 2 3" xfId="20526"/>
    <cellStyle name="常规 7 2 4 3 7 2 3 2" xfId="88"/>
    <cellStyle name="常规 7 2 4 3 7 2 4" xfId="12174"/>
    <cellStyle name="常规 7 2 4 3 7 2 4 2" xfId="20529"/>
    <cellStyle name="常规 7 2 4 3 7 2 5" xfId="20531"/>
    <cellStyle name="常规 7 2 4 3 7 3" xfId="30070"/>
    <cellStyle name="常规 7 2 4 3 7 3 2" xfId="20537"/>
    <cellStyle name="常规 7 2 4 3 7 4" xfId="30071"/>
    <cellStyle name="常规 7 2 4 3 7 4 2" xfId="20541"/>
    <cellStyle name="常规 7 2 4 3 7 5" xfId="30072"/>
    <cellStyle name="常规 7 2 4 3 7 5 2" xfId="20553"/>
    <cellStyle name="常规 7 2 4 3 7 6" xfId="30073"/>
    <cellStyle name="常规 7 2 4 3 8" xfId="22322"/>
    <cellStyle name="常规 7 2 4 3 8 2" xfId="30074"/>
    <cellStyle name="常规 7 2 4 3 8 2 2" xfId="20570"/>
    <cellStyle name="常规 7 2 4 3 8 3" xfId="30075"/>
    <cellStyle name="常规 7 2 4 3 8 3 2" xfId="30076"/>
    <cellStyle name="常规 7 2 4 3 8 4" xfId="30077"/>
    <cellStyle name="常规 7 2 4 3 8 4 2" xfId="30078"/>
    <cellStyle name="常规 7 2 4 3 8 5" xfId="30079"/>
    <cellStyle name="常规 7 2 4 3 9" xfId="16152"/>
    <cellStyle name="常规 7 2 4 3 9 2" xfId="30081"/>
    <cellStyle name="常规 7 2 4 3 9 2 2" xfId="30083"/>
    <cellStyle name="常规 7 2 4 3 9 3" xfId="30085"/>
    <cellStyle name="常规 7 2 4 3 9 3 2" xfId="30087"/>
    <cellStyle name="常规 7 2 4 3 9 4" xfId="23891"/>
    <cellStyle name="常规 7 2 4 3 9 4 2" xfId="30089"/>
    <cellStyle name="常规 7 2 4 3 9 5" xfId="30091"/>
    <cellStyle name="常规 7 2 4 4" xfId="30092"/>
    <cellStyle name="常规 7 2 4 4 10" xfId="30093"/>
    <cellStyle name="常规 7 2 4 4 10 2" xfId="30094"/>
    <cellStyle name="常规 7 2 4 4 11" xfId="30095"/>
    <cellStyle name="常规 7 2 4 4 11 2" xfId="30096"/>
    <cellStyle name="常规 7 2 4 4 12" xfId="30097"/>
    <cellStyle name="常规 7 2 4 4 2" xfId="30099"/>
    <cellStyle name="常规 7 2 4 4 2 10" xfId="27842"/>
    <cellStyle name="常规 7 2 4 4 2 10 2" xfId="27844"/>
    <cellStyle name="常规 7 2 4 4 2 11" xfId="26052"/>
    <cellStyle name="常规 7 2 4 4 2 12" xfId="5381"/>
    <cellStyle name="常规 7 2 4 4 2 2" xfId="21816"/>
    <cellStyle name="常规 7 2 4 4 2 2 10" xfId="21820"/>
    <cellStyle name="常规 7 2 4 4 2 2 11" xfId="21823"/>
    <cellStyle name="常规 7 2 4 4 2 2 2" xfId="21827"/>
    <cellStyle name="常规 7 2 4 4 2 2 2 2" xfId="21829"/>
    <cellStyle name="常规 7 2 4 4 2 2 2 2 2" xfId="21831"/>
    <cellStyle name="常规 7 2 4 4 2 2 2 2 2 2" xfId="21833"/>
    <cellStyle name="常规 7 2 4 4 2 2 2 2 2 2 2" xfId="21835"/>
    <cellStyle name="常规 7 2 4 4 2 2 2 2 2 3" xfId="21837"/>
    <cellStyle name="常规 7 2 4 4 2 2 2 2 2 3 2" xfId="21839"/>
    <cellStyle name="常规 7 2 4 4 2 2 2 2 2 4" xfId="21842"/>
    <cellStyle name="常规 7 2 4 4 2 2 2 2 2 4 2" xfId="21845"/>
    <cellStyle name="常规 7 2 4 4 2 2 2 2 2 5" xfId="21848"/>
    <cellStyle name="常规 7 2 4 4 2 2 2 2 3" xfId="21852"/>
    <cellStyle name="常规 7 2 4 4 2 2 2 2 3 2" xfId="21858"/>
    <cellStyle name="常规 7 2 4 4 2 2 2 2 4" xfId="21862"/>
    <cellStyle name="常规 7 2 4 4 2 2 2 2 4 2" xfId="21867"/>
    <cellStyle name="常规 7 2 4 4 2 2 2 2 5" xfId="21871"/>
    <cellStyle name="常规 7 2 4 4 2 2 2 2 5 2" xfId="21878"/>
    <cellStyle name="常规 7 2 4 4 2 2 2 2 6" xfId="14293"/>
    <cellStyle name="常规 7 2 4 4 2 2 2 3" xfId="21881"/>
    <cellStyle name="常规 7 2 4 4 2 2 2 3 2" xfId="21883"/>
    <cellStyle name="常规 7 2 4 4 2 2 2 3 2 2" xfId="18617"/>
    <cellStyle name="常规 7 2 4 4 2 2 2 3 3" xfId="21885"/>
    <cellStyle name="常规 7 2 4 4 2 2 2 3 3 2" xfId="21891"/>
    <cellStyle name="常规 7 2 4 4 2 2 2 3 4" xfId="19047"/>
    <cellStyle name="常规 7 2 4 4 2 2 2 3 4 2" xfId="21895"/>
    <cellStyle name="常规 7 2 4 4 2 2 2 3 5" xfId="21898"/>
    <cellStyle name="常规 7 2 4 4 2 2 2 4" xfId="21902"/>
    <cellStyle name="常规 7 2 4 4 2 2 2 4 2" xfId="21904"/>
    <cellStyle name="常规 7 2 4 4 2 2 2 4 2 2" xfId="21906"/>
    <cellStyle name="常规 7 2 4 4 2 2 2 4 3" xfId="21909"/>
    <cellStyle name="常规 7 2 4 4 2 2 2 4 3 2" xfId="21913"/>
    <cellStyle name="常规 7 2 4 4 2 2 2 4 4" xfId="19052"/>
    <cellStyle name="常规 7 2 4 4 2 2 2 4 4 2" xfId="255"/>
    <cellStyle name="常规 7 2 4 4 2 2 2 4 5" xfId="21916"/>
    <cellStyle name="常规 7 2 4 4 2 2 2 5" xfId="21919"/>
    <cellStyle name="常规 7 2 4 4 2 2 2 5 2" xfId="21921"/>
    <cellStyle name="常规 7 2 4 4 2 2 2 5 2 2" xfId="21923"/>
    <cellStyle name="常规 7 2 4 4 2 2 2 5 3" xfId="21925"/>
    <cellStyle name="常规 7 2 4 4 2 2 2 5 3 2" xfId="21928"/>
    <cellStyle name="常规 7 2 4 4 2 2 2 5 4" xfId="19058"/>
    <cellStyle name="常规 7 2 4 4 2 2 2 6" xfId="21931"/>
    <cellStyle name="常规 7 2 4 4 2 2 2 6 2" xfId="21933"/>
    <cellStyle name="常规 7 2 4 4 2 2 2 7" xfId="21935"/>
    <cellStyle name="常规 7 2 4 4 2 2 2 7 2" xfId="21937"/>
    <cellStyle name="常规 7 2 4 4 2 2 2 8" xfId="21939"/>
    <cellStyle name="常规 7 2 4 4 2 2 2 8 2" xfId="21941"/>
    <cellStyle name="常规 7 2 4 4 2 2 2 9" xfId="21944"/>
    <cellStyle name="常规 7 2 4 4 2 2 3" xfId="21946"/>
    <cellStyle name="常规 7 2 4 4 2 2 3 2" xfId="21948"/>
    <cellStyle name="常规 7 2 4 4 2 2 3 2 2" xfId="1986"/>
    <cellStyle name="常规 7 2 4 4 2 2 3 2 2 2" xfId="1992"/>
    <cellStyle name="常规 7 2 4 4 2 2 3 2 3" xfId="1995"/>
    <cellStyle name="常规 7 2 4 4 2 2 3 2 3 2" xfId="2000"/>
    <cellStyle name="常规 7 2 4 4 2 2 3 2 4" xfId="2004"/>
    <cellStyle name="常规 7 2 4 4 2 2 3 2 4 2" xfId="21950"/>
    <cellStyle name="常规 7 2 4 4 2 2 3 2 5" xfId="14047"/>
    <cellStyle name="常规 7 2 4 4 2 2 3 3" xfId="21952"/>
    <cellStyle name="常规 7 2 4 4 2 2 3 3 2" xfId="21955"/>
    <cellStyle name="常规 7 2 4 4 2 2 3 4" xfId="21957"/>
    <cellStyle name="常规 7 2 4 4 2 2 3 4 2" xfId="21959"/>
    <cellStyle name="常规 7 2 4 4 2 2 3 5" xfId="21961"/>
    <cellStyle name="常规 7 2 4 4 2 2 3 5 2" xfId="21963"/>
    <cellStyle name="常规 7 2 4 4 2 2 3 6" xfId="21966"/>
    <cellStyle name="常规 7 2 4 4 2 2 4" xfId="21968"/>
    <cellStyle name="常规 7 2 4 4 2 2 4 2" xfId="21970"/>
    <cellStyle name="常规 7 2 4 4 2 2 4 2 2" xfId="21972"/>
    <cellStyle name="常规 7 2 4 4 2 2 4 3" xfId="21974"/>
    <cellStyle name="常规 7 2 4 4 2 2 4 3 2" xfId="21976"/>
    <cellStyle name="常规 7 2 4 4 2 2 4 4" xfId="21978"/>
    <cellStyle name="常规 7 2 4 4 2 2 4 4 2" xfId="21980"/>
    <cellStyle name="常规 7 2 4 4 2 2 4 5" xfId="12075"/>
    <cellStyle name="常规 7 2 4 4 2 2 5" xfId="21982"/>
    <cellStyle name="常规 7 2 4 4 2 2 5 2" xfId="21984"/>
    <cellStyle name="常规 7 2 4 4 2 2 5 2 2" xfId="21986"/>
    <cellStyle name="常规 7 2 4 4 2 2 5 3" xfId="21988"/>
    <cellStyle name="常规 7 2 4 4 2 2 5 3 2" xfId="21990"/>
    <cellStyle name="常规 7 2 4 4 2 2 5 4" xfId="21992"/>
    <cellStyle name="常规 7 2 4 4 2 2 5 4 2" xfId="21994"/>
    <cellStyle name="常规 7 2 4 4 2 2 5 5" xfId="12079"/>
    <cellStyle name="常规 7 2 4 4 2 2 6" xfId="21996"/>
    <cellStyle name="常规 7 2 4 4 2 2 6 2" xfId="21998"/>
    <cellStyle name="常规 7 2 4 4 2 2 6 2 2" xfId="22000"/>
    <cellStyle name="常规 7 2 4 4 2 2 6 3" xfId="17068"/>
    <cellStyle name="常规 7 2 4 4 2 2 6 3 2" xfId="22002"/>
    <cellStyle name="常规 7 2 4 4 2 2 6 4" xfId="22004"/>
    <cellStyle name="常规 7 2 4 4 2 2 7" xfId="22006"/>
    <cellStyle name="常规 7 2 4 4 2 2 7 2" xfId="22008"/>
    <cellStyle name="常规 7 2 4 4 2 2 8" xfId="22010"/>
    <cellStyle name="常规 7 2 4 4 2 2 8 2" xfId="22012"/>
    <cellStyle name="常规 7 2 4 4 2 2 9" xfId="22014"/>
    <cellStyle name="常规 7 2 4 4 2 2 9 2" xfId="22016"/>
    <cellStyle name="常规 7 2 4 4 2 3" xfId="22019"/>
    <cellStyle name="常规 7 2 4 4 2 3 2" xfId="15038"/>
    <cellStyle name="常规 7 2 4 4 2 3 2 2" xfId="10052"/>
    <cellStyle name="常规 7 2 4 4 2 3 2 2 2" xfId="10057"/>
    <cellStyle name="常规 7 2 4 4 2 3 2 2 2 2" xfId="10062"/>
    <cellStyle name="常规 7 2 4 4 2 3 2 2 3" xfId="10068"/>
    <cellStyle name="常规 7 2 4 4 2 3 2 2 3 2" xfId="10077"/>
    <cellStyle name="常规 7 2 4 4 2 3 2 2 4" xfId="10084"/>
    <cellStyle name="常规 7 2 4 4 2 3 2 2 4 2" xfId="10090"/>
    <cellStyle name="常规 7 2 4 4 2 3 2 2 5" xfId="10095"/>
    <cellStyle name="常规 7 2 4 4 2 3 2 3" xfId="10100"/>
    <cellStyle name="常规 7 2 4 4 2 3 2 3 2" xfId="10104"/>
    <cellStyle name="常规 7 2 4 4 2 3 2 4" xfId="10130"/>
    <cellStyle name="常规 7 2 4 4 2 3 2 4 2" xfId="10134"/>
    <cellStyle name="常规 7 2 4 4 2 3 2 5" xfId="10152"/>
    <cellStyle name="常规 7 2 4 4 2 3 2 5 2" xfId="10157"/>
    <cellStyle name="常规 7 2 4 4 2 3 2 6" xfId="10161"/>
    <cellStyle name="常规 7 2 4 4 2 3 3" xfId="15041"/>
    <cellStyle name="常规 7 2 4 4 2 3 3 2" xfId="10198"/>
    <cellStyle name="常规 7 2 4 4 2 3 3 2 2" xfId="10202"/>
    <cellStyle name="常规 7 2 4 4 2 3 3 3" xfId="10206"/>
    <cellStyle name="常规 7 2 4 4 2 3 3 3 2" xfId="10211"/>
    <cellStyle name="常规 7 2 4 4 2 3 3 4" xfId="10216"/>
    <cellStyle name="常规 7 2 4 4 2 3 3 4 2" xfId="10221"/>
    <cellStyle name="常规 7 2 4 4 2 3 3 5" xfId="10226"/>
    <cellStyle name="常规 7 2 4 4 2 3 4" xfId="22024"/>
    <cellStyle name="常规 7 2 4 4 2 3 4 2" xfId="10236"/>
    <cellStyle name="常规 7 2 4 4 2 3 4 2 2" xfId="2181"/>
    <cellStyle name="常规 7 2 4 4 2 3 4 3" xfId="10240"/>
    <cellStyle name="常规 7 2 4 4 2 3 4 3 2" xfId="8532"/>
    <cellStyle name="常规 7 2 4 4 2 3 4 4" xfId="10245"/>
    <cellStyle name="常规 7 2 4 4 2 3 4 4 2" xfId="8554"/>
    <cellStyle name="常规 7 2 4 4 2 3 4 5" xfId="15079"/>
    <cellStyle name="常规 7 2 4 4 2 3 5" xfId="22026"/>
    <cellStyle name="常规 7 2 4 4 2 3 5 2" xfId="10258"/>
    <cellStyle name="常规 7 2 4 4 2 3 5 2 2" xfId="10264"/>
    <cellStyle name="常规 7 2 4 4 2 3 5 3" xfId="10269"/>
    <cellStyle name="常规 7 2 4 4 2 3 5 3 2" xfId="8609"/>
    <cellStyle name="常规 7 2 4 4 2 3 5 4" xfId="10275"/>
    <cellStyle name="常规 7 2 4 4 2 3 6" xfId="22028"/>
    <cellStyle name="常规 7 2 4 4 2 3 6 2" xfId="10282"/>
    <cellStyle name="常规 7 2 4 4 2 3 7" xfId="22030"/>
    <cellStyle name="常规 7 2 4 4 2 3 7 2" xfId="15087"/>
    <cellStyle name="常规 7 2 4 4 2 3 8" xfId="22032"/>
    <cellStyle name="常规 7 2 4 4 2 3 8 2" xfId="22036"/>
    <cellStyle name="常规 7 2 4 4 2 3 9" xfId="22038"/>
    <cellStyle name="常规 7 2 4 4 2 4" xfId="22040"/>
    <cellStyle name="常规 7 2 4 4 2 4 2" xfId="22042"/>
    <cellStyle name="常规 7 2 4 4 2 4 2 2" xfId="10498"/>
    <cellStyle name="常规 7 2 4 4 2 4 2 2 2" xfId="10503"/>
    <cellStyle name="常规 7 2 4 4 2 4 2 3" xfId="10539"/>
    <cellStyle name="常规 7 2 4 4 2 4 2 3 2" xfId="10543"/>
    <cellStyle name="常规 7 2 4 4 2 4 2 4" xfId="10571"/>
    <cellStyle name="常规 7 2 4 4 2 4 2 4 2" xfId="10575"/>
    <cellStyle name="常规 7 2 4 4 2 4 2 5" xfId="10590"/>
    <cellStyle name="常规 7 2 4 4 2 4 3" xfId="22044"/>
    <cellStyle name="常规 7 2 4 4 2 4 3 2" xfId="10638"/>
    <cellStyle name="常规 7 2 4 4 2 4 4" xfId="22046"/>
    <cellStyle name="常规 7 2 4 4 2 4 4 2" xfId="10665"/>
    <cellStyle name="常规 7 2 4 4 2 4 5" xfId="22048"/>
    <cellStyle name="常规 7 2 4 4 2 4 5 2" xfId="10689"/>
    <cellStyle name="常规 7 2 4 4 2 4 6" xfId="22050"/>
    <cellStyle name="常规 7 2 4 4 2 5" xfId="13300"/>
    <cellStyle name="常规 7 2 4 4 2 5 2" xfId="22052"/>
    <cellStyle name="常规 7 2 4 4 2 5 2 2" xfId="10856"/>
    <cellStyle name="常规 7 2 4 4 2 5 3" xfId="22054"/>
    <cellStyle name="常规 7 2 4 4 2 5 3 2" xfId="10887"/>
    <cellStyle name="常规 7 2 4 4 2 5 4" xfId="4222"/>
    <cellStyle name="常规 7 2 4 4 2 5 4 2" xfId="1479"/>
    <cellStyle name="常规 7 2 4 4 2 5 5" xfId="4347"/>
    <cellStyle name="常规 7 2 4 4 2 6" xfId="22056"/>
    <cellStyle name="常规 7 2 4 4 2 6 2" xfId="22058"/>
    <cellStyle name="常规 7 2 4 4 2 6 2 2" xfId="11002"/>
    <cellStyle name="常规 7 2 4 4 2 6 3" xfId="22060"/>
    <cellStyle name="常规 7 2 4 4 2 6 3 2" xfId="11025"/>
    <cellStyle name="常规 7 2 4 4 2 6 4" xfId="4483"/>
    <cellStyle name="常规 7 2 4 4 2 6 4 2" xfId="4487"/>
    <cellStyle name="常规 7 2 4 4 2 6 5" xfId="4354"/>
    <cellStyle name="常规 7 2 4 4 2 7" xfId="30100"/>
    <cellStyle name="常规 7 2 4 4 2 7 2" xfId="30101"/>
    <cellStyle name="常规 7 2 4 4 2 7 2 2" xfId="30103"/>
    <cellStyle name="常规 7 2 4 4 2 7 3" xfId="30104"/>
    <cellStyle name="常规 7 2 4 4 2 7 3 2" xfId="30106"/>
    <cellStyle name="常规 7 2 4 4 2 7 4" xfId="4591"/>
    <cellStyle name="常规 7 2 4 4 2 8" xfId="16463"/>
    <cellStyle name="常规 7 2 4 4 2 8 2" xfId="16465"/>
    <cellStyle name="常规 7 2 4 4 2 9" xfId="16471"/>
    <cellStyle name="常规 7 2 4 4 2 9 2" xfId="16473"/>
    <cellStyle name="常规 7 2 4 4 3" xfId="30108"/>
    <cellStyle name="常规 7 2 4 4 3 10" xfId="30109"/>
    <cellStyle name="常规 7 2 4 4 3 11" xfId="30111"/>
    <cellStyle name="常规 7 2 4 4 3 2" xfId="22507"/>
    <cellStyle name="常规 7 2 4 4 3 2 2" xfId="22509"/>
    <cellStyle name="常规 7 2 4 4 3 2 2 2" xfId="22511"/>
    <cellStyle name="常规 7 2 4 4 3 2 2 2 2" xfId="22513"/>
    <cellStyle name="常规 7 2 4 4 3 2 2 2 2 2" xfId="22515"/>
    <cellStyle name="常规 7 2 4 4 3 2 2 2 3" xfId="22517"/>
    <cellStyle name="常规 7 2 4 4 3 2 2 2 3 2" xfId="22524"/>
    <cellStyle name="常规 7 2 4 4 3 2 2 2 4" xfId="5353"/>
    <cellStyle name="常规 7 2 4 4 3 2 2 2 4 2" xfId="12433"/>
    <cellStyle name="常规 7 2 4 4 3 2 2 2 5" xfId="22527"/>
    <cellStyle name="常规 7 2 4 4 3 2 2 3" xfId="22530"/>
    <cellStyle name="常规 7 2 4 4 3 2 2 3 2" xfId="22532"/>
    <cellStyle name="常规 7 2 4 4 3 2 2 4" xfId="22534"/>
    <cellStyle name="常规 7 2 4 4 3 2 2 4 2" xfId="22536"/>
    <cellStyle name="常规 7 2 4 4 3 2 2 5" xfId="22539"/>
    <cellStyle name="常规 7 2 4 4 3 2 2 5 2" xfId="22542"/>
    <cellStyle name="常规 7 2 4 4 3 2 2 6" xfId="22546"/>
    <cellStyle name="常规 7 2 4 4 3 2 3" xfId="22548"/>
    <cellStyle name="常规 7 2 4 4 3 2 3 2" xfId="22550"/>
    <cellStyle name="常规 7 2 4 4 3 2 3 2 2" xfId="22552"/>
    <cellStyle name="常规 7 2 4 4 3 2 3 3" xfId="22554"/>
    <cellStyle name="常规 7 2 4 4 3 2 3 3 2" xfId="22556"/>
    <cellStyle name="常规 7 2 4 4 3 2 3 4" xfId="22558"/>
    <cellStyle name="常规 7 2 4 4 3 2 3 4 2" xfId="22560"/>
    <cellStyle name="常规 7 2 4 4 3 2 3 5" xfId="22563"/>
    <cellStyle name="常规 7 2 4 4 3 2 4" xfId="22565"/>
    <cellStyle name="常规 7 2 4 4 3 2 4 2" xfId="22567"/>
    <cellStyle name="常规 7 2 4 4 3 2 4 2 2" xfId="22569"/>
    <cellStyle name="常规 7 2 4 4 3 2 4 3" xfId="22571"/>
    <cellStyle name="常规 7 2 4 4 3 2 4 3 2" xfId="22573"/>
    <cellStyle name="常规 7 2 4 4 3 2 4 4" xfId="22575"/>
    <cellStyle name="常规 7 2 4 4 3 2 4 4 2" xfId="22577"/>
    <cellStyle name="常规 7 2 4 4 3 2 4 5" xfId="22581"/>
    <cellStyle name="常规 7 2 4 4 3 2 5" xfId="2122"/>
    <cellStyle name="常规 7 2 4 4 3 2 5 2" xfId="2127"/>
    <cellStyle name="常规 7 2 4 4 3 2 5 2 2" xfId="22583"/>
    <cellStyle name="常规 7 2 4 4 3 2 5 3" xfId="22586"/>
    <cellStyle name="常规 7 2 4 4 3 2 5 3 2" xfId="6983"/>
    <cellStyle name="常规 7 2 4 4 3 2 5 4" xfId="22588"/>
    <cellStyle name="常规 7 2 4 4 3 2 6" xfId="2129"/>
    <cellStyle name="常规 7 2 4 4 3 2 6 2" xfId="2132"/>
    <cellStyle name="常规 7 2 4 4 3 2 7" xfId="2140"/>
    <cellStyle name="常规 7 2 4 4 3 2 7 2" xfId="20793"/>
    <cellStyle name="常规 7 2 4 4 3 2 8" xfId="22590"/>
    <cellStyle name="常规 7 2 4 4 3 2 8 2" xfId="20806"/>
    <cellStyle name="常规 7 2 4 4 3 2 9" xfId="22592"/>
    <cellStyle name="常规 7 2 4 4 3 3" xfId="22595"/>
    <cellStyle name="常规 7 2 4 4 3 3 2" xfId="22599"/>
    <cellStyle name="常规 7 2 4 4 3 3 2 2" xfId="11253"/>
    <cellStyle name="常规 7 2 4 4 3 3 2 2 2" xfId="11257"/>
    <cellStyle name="常规 7 2 4 4 3 3 2 3" xfId="11264"/>
    <cellStyle name="常规 7 2 4 4 3 3 2 3 2" xfId="11269"/>
    <cellStyle name="常规 7 2 4 4 3 3 2 4" xfId="11275"/>
    <cellStyle name="常规 7 2 4 4 3 3 2 4 2" xfId="11278"/>
    <cellStyle name="常规 7 2 4 4 3 3 2 5" xfId="11284"/>
    <cellStyle name="常规 7 2 4 4 3 3 3" xfId="22601"/>
    <cellStyle name="常规 7 2 4 4 3 3 3 2" xfId="11297"/>
    <cellStyle name="常规 7 2 4 4 3 3 4" xfId="22603"/>
    <cellStyle name="常规 7 2 4 4 3 3 4 2" xfId="11316"/>
    <cellStyle name="常规 7 2 4 4 3 3 5" xfId="624"/>
    <cellStyle name="常规 7 2 4 4 3 3 5 2" xfId="11339"/>
    <cellStyle name="常规 7 2 4 4 3 3 6" xfId="22605"/>
    <cellStyle name="常规 7 2 4 4 3 4" xfId="22607"/>
    <cellStyle name="常规 7 2 4 4 3 4 2" xfId="22609"/>
    <cellStyle name="常规 7 2 4 4 3 4 2 2" xfId="11413"/>
    <cellStyle name="常规 7 2 4 4 3 4 3" xfId="22611"/>
    <cellStyle name="常规 7 2 4 4 3 4 3 2" xfId="11441"/>
    <cellStyle name="常规 7 2 4 4 3 4 4" xfId="22613"/>
    <cellStyle name="常规 7 2 4 4 3 4 4 2" xfId="11467"/>
    <cellStyle name="常规 7 2 4 4 3 4 5" xfId="642"/>
    <cellStyle name="常规 7 2 4 4 3 5" xfId="13307"/>
    <cellStyle name="常规 7 2 4 4 3 5 2" xfId="22615"/>
    <cellStyle name="常规 7 2 4 4 3 5 2 2" xfId="15260"/>
    <cellStyle name="常规 7 2 4 4 3 5 3" xfId="22617"/>
    <cellStyle name="常规 7 2 4 4 3 5 3 2" xfId="22620"/>
    <cellStyle name="常规 7 2 4 4 3 5 4" xfId="22622"/>
    <cellStyle name="常规 7 2 4 4 3 5 4 2" xfId="22627"/>
    <cellStyle name="常规 7 2 4 4 3 5 5" xfId="22628"/>
    <cellStyle name="常规 7 2 4 4 3 6" xfId="22630"/>
    <cellStyle name="常规 7 2 4 4 3 6 2" xfId="22632"/>
    <cellStyle name="常规 7 2 4 4 3 6 2 2" xfId="22635"/>
    <cellStyle name="常规 7 2 4 4 3 6 3" xfId="22637"/>
    <cellStyle name="常规 7 2 4 4 3 6 3 2" xfId="22640"/>
    <cellStyle name="常规 7 2 4 4 3 6 4" xfId="22643"/>
    <cellStyle name="常规 7 2 4 4 3 7" xfId="30112"/>
    <cellStyle name="常规 7 2 4 4 3 7 2" xfId="30113"/>
    <cellStyle name="常规 7 2 4 4 3 8" xfId="16477"/>
    <cellStyle name="常规 7 2 4 4 3 8 2" xfId="16479"/>
    <cellStyle name="常规 7 2 4 4 3 9" xfId="16481"/>
    <cellStyle name="常规 7 2 4 4 3 9 2" xfId="16484"/>
    <cellStyle name="常规 7 2 4 4 4" xfId="30114"/>
    <cellStyle name="常规 7 2 4 4 4 10" xfId="30115"/>
    <cellStyle name="常规 7 2 4 4 4 2" xfId="23025"/>
    <cellStyle name="常规 7 2 4 4 4 2 2" xfId="23028"/>
    <cellStyle name="常规 7 2 4 4 4 2 2 2" xfId="19734"/>
    <cellStyle name="常规 7 2 4 4 4 2 2 2 2" xfId="19737"/>
    <cellStyle name="常规 7 2 4 4 4 2 2 3" xfId="19749"/>
    <cellStyle name="常规 7 2 4 4 4 2 2 3 2" xfId="19752"/>
    <cellStyle name="常规 7 2 4 4 4 2 2 4" xfId="19755"/>
    <cellStyle name="常规 7 2 4 4 4 2 2 4 2" xfId="19758"/>
    <cellStyle name="常规 7 2 4 4 4 2 2 5" xfId="19762"/>
    <cellStyle name="常规 7 2 4 4 4 2 3" xfId="23030"/>
    <cellStyle name="常规 7 2 4 4 4 2 3 2" xfId="19838"/>
    <cellStyle name="常规 7 2 4 4 4 2 4" xfId="23032"/>
    <cellStyle name="常规 7 2 4 4 4 2 4 2" xfId="19861"/>
    <cellStyle name="常规 7 2 4 4 4 2 5" xfId="1145"/>
    <cellStyle name="常规 7 2 4 4 4 2 5 2" xfId="23034"/>
    <cellStyle name="常规 7 2 4 4 4 2 6" xfId="23036"/>
    <cellStyle name="常规 7 2 4 4 4 3" xfId="18301"/>
    <cellStyle name="常规 7 2 4 4 4 3 2" xfId="23038"/>
    <cellStyle name="常规 7 2 4 4 4 3 2 2" xfId="11687"/>
    <cellStyle name="常规 7 2 4 4 4 3 3" xfId="23040"/>
    <cellStyle name="常规 7 2 4 4 4 3 3 2" xfId="11725"/>
    <cellStyle name="常规 7 2 4 4 4 3 4" xfId="23042"/>
    <cellStyle name="常规 7 2 4 4 4 3 4 2" xfId="11755"/>
    <cellStyle name="常规 7 2 4 4 4 3 5" xfId="2422"/>
    <cellStyle name="常规 7 2 4 4 4 4" xfId="23044"/>
    <cellStyle name="常规 7 2 4 4 4 4 2" xfId="23047"/>
    <cellStyle name="常规 7 2 4 4 4 4 2 2" xfId="11844"/>
    <cellStyle name="常规 7 2 4 4 4 4 3" xfId="23049"/>
    <cellStyle name="常规 7 2 4 4 4 4 3 2" xfId="11878"/>
    <cellStyle name="常规 7 2 4 4 4 4 4" xfId="23051"/>
    <cellStyle name="常规 7 2 4 4 4 4 4 2" xfId="11899"/>
    <cellStyle name="常规 7 2 4 4 4 4 5" xfId="2430"/>
    <cellStyle name="常规 7 2 4 4 4 5" xfId="23053"/>
    <cellStyle name="常规 7 2 4 4 4 5 2" xfId="23055"/>
    <cellStyle name="常规 7 2 4 4 4 5 2 2" xfId="20147"/>
    <cellStyle name="常规 7 2 4 4 4 5 3" xfId="23057"/>
    <cellStyle name="常规 7 2 4 4 4 5 3 2" xfId="23060"/>
    <cellStyle name="常规 7 2 4 4 4 5 4" xfId="22402"/>
    <cellStyle name="常规 7 2 4 4 4 6" xfId="23062"/>
    <cellStyle name="常规 7 2 4 4 4 6 2" xfId="23064"/>
    <cellStyle name="常规 7 2 4 4 4 7" xfId="30116"/>
    <cellStyle name="常规 7 2 4 4 4 7 2" xfId="30117"/>
    <cellStyle name="常规 7 2 4 4 4 8" xfId="16487"/>
    <cellStyle name="常规 7 2 4 4 4 8 2" xfId="16489"/>
    <cellStyle name="常规 7 2 4 4 4 9" xfId="16491"/>
    <cellStyle name="常规 7 2 4 4 5" xfId="30119"/>
    <cellStyle name="常规 7 2 4 4 5 2" xfId="23258"/>
    <cellStyle name="常规 7 2 4 4 5 2 2" xfId="23261"/>
    <cellStyle name="常规 7 2 4 4 5 2 2 2" xfId="20278"/>
    <cellStyle name="常规 7 2 4 4 5 2 3" xfId="23263"/>
    <cellStyle name="常规 7 2 4 4 5 2 3 2" xfId="20303"/>
    <cellStyle name="常规 7 2 4 4 5 2 4" xfId="23265"/>
    <cellStyle name="常规 7 2 4 4 5 2 4 2" xfId="567"/>
    <cellStyle name="常规 7 2 4 4 5 2 5" xfId="2530"/>
    <cellStyle name="常规 7 2 4 4 5 3" xfId="18306"/>
    <cellStyle name="常规 7 2 4 4 5 3 2" xfId="23267"/>
    <cellStyle name="常规 7 2 4 4 5 4" xfId="23269"/>
    <cellStyle name="常规 7 2 4 4 5 4 2" xfId="23271"/>
    <cellStyle name="常规 7 2 4 4 5 5" xfId="23274"/>
    <cellStyle name="常规 7 2 4 4 5 5 2" xfId="23276"/>
    <cellStyle name="常规 7 2 4 4 5 6" xfId="23278"/>
    <cellStyle name="常规 7 2 4 4 6" xfId="27228"/>
    <cellStyle name="常规 7 2 4 4 6 2" xfId="23492"/>
    <cellStyle name="常规 7 2 4 4 6 2 2" xfId="20615"/>
    <cellStyle name="常规 7 2 4 4 6 3" xfId="18310"/>
    <cellStyle name="常规 7 2 4 4 6 3 2" xfId="20630"/>
    <cellStyle name="常规 7 2 4 4 6 4" xfId="23495"/>
    <cellStyle name="常规 7 2 4 4 6 4 2" xfId="20635"/>
    <cellStyle name="常规 7 2 4 4 6 5" xfId="23497"/>
    <cellStyle name="常规 7 2 4 4 7" xfId="30120"/>
    <cellStyle name="常规 7 2 4 4 7 2" xfId="30121"/>
    <cellStyle name="常规 7 2 4 4 7 2 2" xfId="2593"/>
    <cellStyle name="常规 7 2 4 4 7 3" xfId="30122"/>
    <cellStyle name="常规 7 2 4 4 7 3 2" xfId="30123"/>
    <cellStyle name="常规 7 2 4 4 7 4" xfId="30124"/>
    <cellStyle name="常规 7 2 4 4 7 4 2" xfId="30125"/>
    <cellStyle name="常规 7 2 4 4 7 5" xfId="30126"/>
    <cellStyle name="常规 7 2 4 4 8" xfId="22326"/>
    <cellStyle name="常规 7 2 4 4 8 2" xfId="30127"/>
    <cellStyle name="常规 7 2 4 4 8 2 2" xfId="30128"/>
    <cellStyle name="常规 7 2 4 4 8 3" xfId="30129"/>
    <cellStyle name="常规 7 2 4 4 8 3 2" xfId="66"/>
    <cellStyle name="常规 7 2 4 4 8 4" xfId="30130"/>
    <cellStyle name="常规 7 2 4 4 9" xfId="16156"/>
    <cellStyle name="常规 7 2 4 4 9 2" xfId="29033"/>
    <cellStyle name="常规 7 2 4 5" xfId="30131"/>
    <cellStyle name="常规 7 2 4 5 10" xfId="24532"/>
    <cellStyle name="常规 7 2 4 5 10 2" xfId="30133"/>
    <cellStyle name="常规 7 2 4 5 11" xfId="30135"/>
    <cellStyle name="常规 7 2 4 5 2" xfId="30137"/>
    <cellStyle name="常规 7 2 4 5 2 10" xfId="30138"/>
    <cellStyle name="常规 7 2 4 5 2 11" xfId="30139"/>
    <cellStyle name="常规 7 2 4 5 2 2" xfId="28149"/>
    <cellStyle name="常规 7 2 4 5 2 2 2" xfId="28152"/>
    <cellStyle name="常规 7 2 4 5 2 2 2 2" xfId="28154"/>
    <cellStyle name="常规 7 2 4 5 2 2 2 2 2" xfId="28156"/>
    <cellStyle name="常规 7 2 4 5 2 2 2 2 2 2" xfId="17752"/>
    <cellStyle name="常规 7 2 4 5 2 2 2 2 3" xfId="28159"/>
    <cellStyle name="常规 7 2 4 5 2 2 2 2 3 2" xfId="17866"/>
    <cellStyle name="常规 7 2 4 5 2 2 2 2 4" xfId="28161"/>
    <cellStyle name="常规 7 2 4 5 2 2 2 2 4 2" xfId="28163"/>
    <cellStyle name="常规 7 2 4 5 2 2 2 2 5" xfId="28168"/>
    <cellStyle name="常规 7 2 4 5 2 2 2 3" xfId="28171"/>
    <cellStyle name="常规 7 2 4 5 2 2 2 3 2" xfId="28173"/>
    <cellStyle name="常规 7 2 4 5 2 2 2 4" xfId="28175"/>
    <cellStyle name="常规 7 2 4 5 2 2 2 4 2" xfId="28177"/>
    <cellStyle name="常规 7 2 4 5 2 2 2 5" xfId="28179"/>
    <cellStyle name="常规 7 2 4 5 2 2 2 5 2" xfId="28181"/>
    <cellStyle name="常规 7 2 4 5 2 2 2 6" xfId="28183"/>
    <cellStyle name="常规 7 2 4 5 2 2 3" xfId="28185"/>
    <cellStyle name="常规 7 2 4 5 2 2 3 2" xfId="22066"/>
    <cellStyle name="常规 7 2 4 5 2 2 3 2 2" xfId="22069"/>
    <cellStyle name="常规 7 2 4 5 2 2 3 3" xfId="22073"/>
    <cellStyle name="常规 7 2 4 5 2 2 3 3 2" xfId="22076"/>
    <cellStyle name="常规 7 2 4 5 2 2 3 4" xfId="22079"/>
    <cellStyle name="常规 7 2 4 5 2 2 3 4 2" xfId="28187"/>
    <cellStyle name="常规 7 2 4 5 2 2 3 5" xfId="28189"/>
    <cellStyle name="常规 7 2 4 5 2 2 4" xfId="28191"/>
    <cellStyle name="常规 7 2 4 5 2 2 4 2" xfId="28194"/>
    <cellStyle name="常规 7 2 4 5 2 2 4 2 2" xfId="28196"/>
    <cellStyle name="常规 7 2 4 5 2 2 4 3" xfId="28198"/>
    <cellStyle name="常规 7 2 4 5 2 2 4 3 2" xfId="28200"/>
    <cellStyle name="常规 7 2 4 5 2 2 4 4" xfId="28202"/>
    <cellStyle name="常规 7 2 4 5 2 2 4 4 2" xfId="28204"/>
    <cellStyle name="常规 7 2 4 5 2 2 4 5" xfId="28206"/>
    <cellStyle name="常规 7 2 4 5 2 2 5" xfId="28208"/>
    <cellStyle name="常规 7 2 4 5 2 2 5 2" xfId="20244"/>
    <cellStyle name="常规 7 2 4 5 2 2 5 2 2" xfId="20247"/>
    <cellStyle name="常规 7 2 4 5 2 2 5 3" xfId="20250"/>
    <cellStyle name="常规 7 2 4 5 2 2 5 3 2" xfId="20253"/>
    <cellStyle name="常规 7 2 4 5 2 2 5 4" xfId="20256"/>
    <cellStyle name="常规 7 2 4 5 2 2 6" xfId="28210"/>
    <cellStyle name="常规 7 2 4 5 2 2 6 2" xfId="28212"/>
    <cellStyle name="常规 7 2 4 5 2 2 7" xfId="28214"/>
    <cellStyle name="常规 7 2 4 5 2 2 7 2" xfId="28216"/>
    <cellStyle name="常规 7 2 4 5 2 2 8" xfId="28218"/>
    <cellStyle name="常规 7 2 4 5 2 2 8 2" xfId="22648"/>
    <cellStyle name="常规 7 2 4 5 2 2 9" xfId="28221"/>
    <cellStyle name="常规 7 2 4 5 2 3" xfId="25766"/>
    <cellStyle name="常规 7 2 4 5 2 3 2" xfId="12412"/>
    <cellStyle name="常规 7 2 4 5 2 3 2 2" xfId="12415"/>
    <cellStyle name="常规 7 2 4 5 2 3 2 2 2" xfId="12512"/>
    <cellStyle name="常规 7 2 4 5 2 3 2 3" xfId="12528"/>
    <cellStyle name="常规 7 2 4 5 2 3 2 3 2" xfId="12532"/>
    <cellStyle name="常规 7 2 4 5 2 3 2 4" xfId="12547"/>
    <cellStyle name="常规 7 2 4 5 2 3 2 4 2" xfId="12551"/>
    <cellStyle name="常规 7 2 4 5 2 3 2 5" xfId="12564"/>
    <cellStyle name="常规 7 2 4 5 2 3 3" xfId="12420"/>
    <cellStyle name="常规 7 2 4 5 2 3 3 2" xfId="12606"/>
    <cellStyle name="常规 7 2 4 5 2 3 4" xfId="28223"/>
    <cellStyle name="常规 7 2 4 5 2 3 4 2" xfId="12628"/>
    <cellStyle name="常规 7 2 4 5 2 3 5" xfId="28225"/>
    <cellStyle name="常规 7 2 4 5 2 3 5 2" xfId="12649"/>
    <cellStyle name="常规 7 2 4 5 2 3 6" xfId="28227"/>
    <cellStyle name="常规 7 2 4 5 2 4" xfId="28229"/>
    <cellStyle name="常规 7 2 4 5 2 4 2" xfId="28231"/>
    <cellStyle name="常规 7 2 4 5 2 4 2 2" xfId="12793"/>
    <cellStyle name="常规 7 2 4 5 2 4 3" xfId="28233"/>
    <cellStyle name="常规 7 2 4 5 2 4 3 2" xfId="12822"/>
    <cellStyle name="常规 7 2 4 5 2 4 4" xfId="28235"/>
    <cellStyle name="常规 7 2 4 5 2 4 4 2" xfId="12843"/>
    <cellStyle name="常规 7 2 4 5 2 4 5" xfId="28237"/>
    <cellStyle name="常规 7 2 4 5 2 5" xfId="27324"/>
    <cellStyle name="常规 7 2 4 5 2 5 2" xfId="28239"/>
    <cellStyle name="常规 7 2 4 5 2 5 2 2" xfId="12901"/>
    <cellStyle name="常规 7 2 4 5 2 5 3" xfId="28241"/>
    <cellStyle name="常规 7 2 4 5 2 5 3 2" xfId="12914"/>
    <cellStyle name="常规 7 2 4 5 2 5 4" xfId="28243"/>
    <cellStyle name="常规 7 2 4 5 2 5 4 2" xfId="12925"/>
    <cellStyle name="常规 7 2 4 5 2 5 5" xfId="28245"/>
    <cellStyle name="常规 7 2 4 5 2 6" xfId="28247"/>
    <cellStyle name="常规 7 2 4 5 2 6 2" xfId="28252"/>
    <cellStyle name="常规 7 2 4 5 2 6 2 2" xfId="28256"/>
    <cellStyle name="常规 7 2 4 5 2 6 3" xfId="28260"/>
    <cellStyle name="常规 7 2 4 5 2 6 3 2" xfId="28264"/>
    <cellStyle name="常规 7 2 4 5 2 6 4" xfId="23837"/>
    <cellStyle name="常规 7 2 4 5 2 7" xfId="28990"/>
    <cellStyle name="常规 7 2 4 5 2 7 2" xfId="28994"/>
    <cellStyle name="常规 7 2 4 5 2 8" xfId="16518"/>
    <cellStyle name="常规 7 2 4 5 2 8 2" xfId="16523"/>
    <cellStyle name="常规 7 2 4 5 2 9" xfId="16525"/>
    <cellStyle name="常规 7 2 4 5 2 9 2" xfId="16530"/>
    <cellStyle name="常规 7 2 4 5 3" xfId="30141"/>
    <cellStyle name="常规 7 2 4 5 3 10" xfId="30142"/>
    <cellStyle name="常规 7 2 4 5 3 2" xfId="23298"/>
    <cellStyle name="常规 7 2 4 5 3 2 2" xfId="23301"/>
    <cellStyle name="常规 7 2 4 5 3 2 2 2" xfId="28564"/>
    <cellStyle name="常规 7 2 4 5 3 2 2 2 2" xfId="12012"/>
    <cellStyle name="常规 7 2 4 5 3 2 2 3" xfId="28566"/>
    <cellStyle name="常规 7 2 4 5 3 2 2 3 2" xfId="13769"/>
    <cellStyle name="常规 7 2 4 5 3 2 2 4" xfId="28568"/>
    <cellStyle name="常规 7 2 4 5 3 2 2 4 2" xfId="14858"/>
    <cellStyle name="常规 7 2 4 5 3 2 2 5" xfId="28571"/>
    <cellStyle name="常规 7 2 4 5 3 2 3" xfId="28573"/>
    <cellStyle name="常规 7 2 4 5 3 2 3 2" xfId="28575"/>
    <cellStyle name="常规 7 2 4 5 3 2 4" xfId="28577"/>
    <cellStyle name="常规 7 2 4 5 3 2 4 2" xfId="28579"/>
    <cellStyle name="常规 7 2 4 5 3 2 5" xfId="28581"/>
    <cellStyle name="常规 7 2 4 5 3 2 5 2" xfId="28583"/>
    <cellStyle name="常规 7 2 4 5 3 2 6" xfId="28585"/>
    <cellStyle name="常规 7 2 4 5 3 3" xfId="23305"/>
    <cellStyle name="常规 7 2 4 5 3 3 2" xfId="23311"/>
    <cellStyle name="常规 7 2 4 5 3 3 2 2" xfId="13133"/>
    <cellStyle name="常规 7 2 4 5 3 3 3" xfId="28587"/>
    <cellStyle name="常规 7 2 4 5 3 3 3 2" xfId="13164"/>
    <cellStyle name="常规 7 2 4 5 3 3 4" xfId="28589"/>
    <cellStyle name="常规 7 2 4 5 3 3 4 2" xfId="13187"/>
    <cellStyle name="常规 7 2 4 5 3 3 5" xfId="28591"/>
    <cellStyle name="常规 7 2 4 5 3 4" xfId="7797"/>
    <cellStyle name="常规 7 2 4 5 3 4 2" xfId="28593"/>
    <cellStyle name="常规 7 2 4 5 3 4 2 2" xfId="13264"/>
    <cellStyle name="常规 7 2 4 5 3 4 3" xfId="28595"/>
    <cellStyle name="常规 7 2 4 5 3 4 3 2" xfId="13287"/>
    <cellStyle name="常规 7 2 4 5 3 4 4" xfId="28597"/>
    <cellStyle name="常规 7 2 4 5 3 4 4 2" xfId="13303"/>
    <cellStyle name="常规 7 2 4 5 3 4 5" xfId="28599"/>
    <cellStyle name="常规 7 2 4 5 3 5" xfId="28601"/>
    <cellStyle name="常规 7 2 4 5 3 5 2" xfId="28603"/>
    <cellStyle name="常规 7 2 4 5 3 5 2 2" xfId="28606"/>
    <cellStyle name="常规 7 2 4 5 3 5 3" xfId="28608"/>
    <cellStyle name="常规 7 2 4 5 3 5 3 2" xfId="28611"/>
    <cellStyle name="常规 7 2 4 5 3 5 4" xfId="28613"/>
    <cellStyle name="常规 7 2 4 5 3 6" xfId="28615"/>
    <cellStyle name="常规 7 2 4 5 3 6 2" xfId="28620"/>
    <cellStyle name="常规 7 2 4 5 3 7" xfId="28995"/>
    <cellStyle name="常规 7 2 4 5 3 7 2" xfId="28999"/>
    <cellStyle name="常规 7 2 4 5 3 8" xfId="16535"/>
    <cellStyle name="常规 7 2 4 5 3 8 2" xfId="29002"/>
    <cellStyle name="常规 7 2 4 5 3 9" xfId="29003"/>
    <cellStyle name="常规 7 2 4 5 4" xfId="30143"/>
    <cellStyle name="常规 7 2 4 5 4 2" xfId="28689"/>
    <cellStyle name="常规 7 2 4 5 4 2 2" xfId="28691"/>
    <cellStyle name="常规 7 2 4 5 4 2 2 2" xfId="20888"/>
    <cellStyle name="常规 7 2 4 5 4 2 3" xfId="28693"/>
    <cellStyle name="常规 7 2 4 5 4 2 3 2" xfId="20925"/>
    <cellStyle name="常规 7 2 4 5 4 2 4" xfId="28695"/>
    <cellStyle name="常规 7 2 4 5 4 2 4 2" xfId="20960"/>
    <cellStyle name="常规 7 2 4 5 4 2 5" xfId="28697"/>
    <cellStyle name="常规 7 2 4 5 4 3" xfId="18314"/>
    <cellStyle name="常规 7 2 4 5 4 3 2" xfId="28699"/>
    <cellStyle name="常规 7 2 4 5 4 4" xfId="7801"/>
    <cellStyle name="常规 7 2 4 5 4 4 2" xfId="28704"/>
    <cellStyle name="常规 7 2 4 5 4 5" xfId="28708"/>
    <cellStyle name="常规 7 2 4 5 4 5 2" xfId="28710"/>
    <cellStyle name="常规 7 2 4 5 4 6" xfId="28712"/>
    <cellStyle name="常规 7 2 4 5 5" xfId="30145"/>
    <cellStyle name="常规 7 2 4 5 5 2" xfId="28802"/>
    <cellStyle name="常规 7 2 4 5 5 2 2" xfId="28805"/>
    <cellStyle name="常规 7 2 4 5 5 3" xfId="18320"/>
    <cellStyle name="常规 7 2 4 5 5 3 2" xfId="28818"/>
    <cellStyle name="常规 7 2 4 5 5 4" xfId="7809"/>
    <cellStyle name="常规 7 2 4 5 5 4 2" xfId="28821"/>
    <cellStyle name="常规 7 2 4 5 5 5" xfId="28824"/>
    <cellStyle name="常规 7 2 4 5 6" xfId="25780"/>
    <cellStyle name="常规 7 2 4 5 6 2" xfId="28862"/>
    <cellStyle name="常规 7 2 4 5 6 2 2" xfId="14183"/>
    <cellStyle name="常规 7 2 4 5 6 3" xfId="28865"/>
    <cellStyle name="常规 7 2 4 5 6 3 2" xfId="14215"/>
    <cellStyle name="常规 7 2 4 5 6 4" xfId="28868"/>
    <cellStyle name="常规 7 2 4 5 6 4 2" xfId="14233"/>
    <cellStyle name="常规 7 2 4 5 6 5" xfId="28871"/>
    <cellStyle name="常规 7 2 4 5 7" xfId="30147"/>
    <cellStyle name="常规 7 2 4 5 7 2" xfId="30149"/>
    <cellStyle name="常规 7 2 4 5 7 2 2" xfId="14291"/>
    <cellStyle name="常规 7 2 4 5 7 3" xfId="30151"/>
    <cellStyle name="常规 7 2 4 5 7 3 2" xfId="14312"/>
    <cellStyle name="常规 7 2 4 5 7 4" xfId="30153"/>
    <cellStyle name="常规 7 2 4 5 8" xfId="30155"/>
    <cellStyle name="常规 7 2 4 5 8 2" xfId="30157"/>
    <cellStyle name="常规 7 2 4 5 9" xfId="29047"/>
    <cellStyle name="常规 7 2 4 5 9 2" xfId="29054"/>
    <cellStyle name="常规 7 2 4 6" xfId="29662"/>
    <cellStyle name="常规 7 2 4 6 10" xfId="4931"/>
    <cellStyle name="常规 7 2 4 6 10 2" xfId="4941"/>
    <cellStyle name="常规 7 2 4 6 11" xfId="4950"/>
    <cellStyle name="常规 7 2 4 6 12" xfId="6469"/>
    <cellStyle name="常规 7 2 4 6 2" xfId="30159"/>
    <cellStyle name="常规 7 2 4 6 2 10" xfId="17094"/>
    <cellStyle name="常规 7 2 4 6 2 11" xfId="30161"/>
    <cellStyle name="常规 7 2 4 6 2 2" xfId="30144"/>
    <cellStyle name="常规 7 2 4 6 2 2 2" xfId="28801"/>
    <cellStyle name="常规 7 2 4 6 2 2 2 2" xfId="28804"/>
    <cellStyle name="常规 7 2 4 6 2 2 2 2 2" xfId="21423"/>
    <cellStyle name="常规 7 2 4 6 2 2 2 2 2 2" xfId="21428"/>
    <cellStyle name="常规 7 2 4 6 2 2 2 2 3" xfId="21430"/>
    <cellStyle name="常规 7 2 4 6 2 2 2 2 3 2" xfId="21434"/>
    <cellStyle name="常规 7 2 4 6 2 2 2 2 4" xfId="21436"/>
    <cellStyle name="常规 7 2 4 6 2 2 2 2 4 2" xfId="21439"/>
    <cellStyle name="常规 7 2 4 6 2 2 2 2 5" xfId="21443"/>
    <cellStyle name="常规 7 2 4 6 2 2 2 3" xfId="28807"/>
    <cellStyle name="常规 7 2 4 6 2 2 2 3 2" xfId="21479"/>
    <cellStyle name="常规 7 2 4 6 2 2 2 4" xfId="28809"/>
    <cellStyle name="常规 7 2 4 6 2 2 2 4 2" xfId="28813"/>
    <cellStyle name="常规 7 2 4 6 2 2 2 5" xfId="28815"/>
    <cellStyle name="常规 7 2 4 6 2 2 2 5 2" xfId="30164"/>
    <cellStyle name="常规 7 2 4 6 2 2 2 6" xfId="30165"/>
    <cellStyle name="常规 7 2 4 6 2 2 3" xfId="18319"/>
    <cellStyle name="常规 7 2 4 6 2 2 3 2" xfId="28817"/>
    <cellStyle name="常规 7 2 4 6 2 2 3 2 2" xfId="13808"/>
    <cellStyle name="常规 7 2 4 6 2 2 3 3" xfId="18897"/>
    <cellStyle name="常规 7 2 4 6 2 2 3 3 2" xfId="13838"/>
    <cellStyle name="常规 7 2 4 6 2 2 3 4" xfId="18900"/>
    <cellStyle name="常规 7 2 4 6 2 2 3 4 2" xfId="13863"/>
    <cellStyle name="常规 7 2 4 6 2 2 3 5" xfId="18903"/>
    <cellStyle name="常规 7 2 4 6 2 2 4" xfId="7808"/>
    <cellStyle name="常规 7 2 4 6 2 2 4 2" xfId="28820"/>
    <cellStyle name="常规 7 2 4 6 2 2 4 2 2" xfId="30166"/>
    <cellStyle name="常规 7 2 4 6 2 2 4 3" xfId="18910"/>
    <cellStyle name="常规 7 2 4 6 2 2 4 3 2" xfId="30167"/>
    <cellStyle name="常规 7 2 4 6 2 2 4 4" xfId="30168"/>
    <cellStyle name="常规 7 2 4 6 2 2 4 4 2" xfId="30169"/>
    <cellStyle name="常规 7 2 4 6 2 2 4 5" xfId="30170"/>
    <cellStyle name="常规 7 2 4 6 2 2 5" xfId="28823"/>
    <cellStyle name="常规 7 2 4 6 2 2 5 2" xfId="28826"/>
    <cellStyle name="常规 7 2 4 6 2 2 5 2 2" xfId="30173"/>
    <cellStyle name="常规 7 2 4 6 2 2 5 3" xfId="18913"/>
    <cellStyle name="常规 7 2 4 6 2 2 5 3 2" xfId="30176"/>
    <cellStyle name="常规 7 2 4 6 2 2 5 4" xfId="30177"/>
    <cellStyle name="常规 7 2 4 6 2 2 6" xfId="28829"/>
    <cellStyle name="常规 7 2 4 6 2 2 6 2" xfId="28833"/>
    <cellStyle name="常规 7 2 4 6 2 2 7" xfId="29012"/>
    <cellStyle name="常规 7 2 4 6 2 2 7 2" xfId="29015"/>
    <cellStyle name="常规 7 2 4 6 2 2 8" xfId="16543"/>
    <cellStyle name="常规 7 2 4 6 2 2 8 2" xfId="30179"/>
    <cellStyle name="常规 7 2 4 6 2 2 9" xfId="30181"/>
    <cellStyle name="常规 7 2 4 6 2 3" xfId="25779"/>
    <cellStyle name="常规 7 2 4 6 2 3 2" xfId="28861"/>
    <cellStyle name="常规 7 2 4 6 2 3 2 2" xfId="14182"/>
    <cellStyle name="常规 7 2 4 6 2 3 2 2 2" xfId="14187"/>
    <cellStyle name="常规 7 2 4 6 2 3 2 3" xfId="14192"/>
    <cellStyle name="常规 7 2 4 6 2 3 2 3 2" xfId="14196"/>
    <cellStyle name="常规 7 2 4 6 2 3 2 4" xfId="14201"/>
    <cellStyle name="常规 7 2 4 6 2 3 2 4 2" xfId="14205"/>
    <cellStyle name="常规 7 2 4 6 2 3 2 5" xfId="14207"/>
    <cellStyle name="常规 7 2 4 6 2 3 3" xfId="28864"/>
    <cellStyle name="常规 7 2 4 6 2 3 3 2" xfId="14214"/>
    <cellStyle name="常规 7 2 4 6 2 3 4" xfId="28867"/>
    <cellStyle name="常规 7 2 4 6 2 3 4 2" xfId="14232"/>
    <cellStyle name="常规 7 2 4 6 2 3 5" xfId="28870"/>
    <cellStyle name="常规 7 2 4 6 2 3 5 2" xfId="14249"/>
    <cellStyle name="常规 7 2 4 6 2 3 6" xfId="28874"/>
    <cellStyle name="常规 7 2 4 6 2 4" xfId="30146"/>
    <cellStyle name="常规 7 2 4 6 2 4 2" xfId="30148"/>
    <cellStyle name="常规 7 2 4 6 2 4 2 2" xfId="14290"/>
    <cellStyle name="常规 7 2 4 6 2 4 3" xfId="30150"/>
    <cellStyle name="常规 7 2 4 6 2 4 3 2" xfId="14311"/>
    <cellStyle name="常规 7 2 4 6 2 4 4" xfId="30152"/>
    <cellStyle name="常规 7 2 4 6 2 4 4 2" xfId="14331"/>
    <cellStyle name="常规 7 2 4 6 2 4 5" xfId="30182"/>
    <cellStyle name="常规 7 2 4 6 2 5" xfId="30154"/>
    <cellStyle name="常规 7 2 4 6 2 5 2" xfId="30156"/>
    <cellStyle name="常规 7 2 4 6 2 5 2 2" xfId="1664"/>
    <cellStyle name="常规 7 2 4 6 2 5 3" xfId="30183"/>
    <cellStyle name="常规 7 2 4 6 2 5 3 2" xfId="30184"/>
    <cellStyle name="常规 7 2 4 6 2 5 4" xfId="30185"/>
    <cellStyle name="常规 7 2 4 6 2 5 4 2" xfId="30186"/>
    <cellStyle name="常规 7 2 4 6 2 5 5" xfId="30187"/>
    <cellStyle name="常规 7 2 4 6 2 6" xfId="29050"/>
    <cellStyle name="常规 7 2 4 6 2 6 2" xfId="29056"/>
    <cellStyle name="常规 7 2 4 6 2 6 2 2" xfId="30189"/>
    <cellStyle name="常规 7 2 4 6 2 6 3" xfId="30191"/>
    <cellStyle name="常规 7 2 4 6 2 6 3 2" xfId="30193"/>
    <cellStyle name="常规 7 2 4 6 2 6 4" xfId="8296"/>
    <cellStyle name="常规 7 2 4 6 2 7" xfId="29058"/>
    <cellStyle name="常规 7 2 4 6 2 7 2" xfId="29060"/>
    <cellStyle name="常规 7 2 4 6 2 8" xfId="16553"/>
    <cellStyle name="常规 7 2 4 6 2 8 2" xfId="24830"/>
    <cellStyle name="常规 7 2 4 6 2 9" xfId="24833"/>
    <cellStyle name="常规 7 2 4 6 2 9 2" xfId="24836"/>
    <cellStyle name="常规 7 2 4 6 3" xfId="30194"/>
    <cellStyle name="常规 7 2 4 6 3 2" xfId="30196"/>
    <cellStyle name="常规 7 2 4 6 3 2 2" xfId="30199"/>
    <cellStyle name="常规 7 2 4 6 3 2 2 2" xfId="30203"/>
    <cellStyle name="常规 7 2 4 6 3 2 2 2 2" xfId="22272"/>
    <cellStyle name="常规 7 2 4 6 3 2 2 3" xfId="30205"/>
    <cellStyle name="常规 7 2 4 6 3 2 2 3 2" xfId="16086"/>
    <cellStyle name="常规 7 2 4 6 3 2 2 4" xfId="30207"/>
    <cellStyle name="常规 7 2 4 6 3 2 2 4 2" xfId="16107"/>
    <cellStyle name="常规 7 2 4 6 3 2 2 5" xfId="30209"/>
    <cellStyle name="常规 7 2 4 6 3 2 3" xfId="30212"/>
    <cellStyle name="常规 7 2 4 6 3 2 3 2" xfId="15487"/>
    <cellStyle name="常规 7 2 4 6 3 2 4" xfId="30215"/>
    <cellStyle name="常规 7 2 4 6 3 2 4 2" xfId="15533"/>
    <cellStyle name="常规 7 2 4 6 3 2 5" xfId="30218"/>
    <cellStyle name="常规 7 2 4 6 3 2 5 2" xfId="15548"/>
    <cellStyle name="常规 7 2 4 6 3 2 6" xfId="29075"/>
    <cellStyle name="常规 7 2 4 6 3 3" xfId="4766"/>
    <cellStyle name="常规 7 2 4 6 3 3 2" xfId="30221"/>
    <cellStyle name="常规 7 2 4 6 3 3 2 2" xfId="14514"/>
    <cellStyle name="常规 7 2 4 6 3 3 3" xfId="30224"/>
    <cellStyle name="常规 7 2 4 6 3 3 3 2" xfId="14535"/>
    <cellStyle name="常规 7 2 4 6 3 3 4" xfId="30226"/>
    <cellStyle name="常规 7 2 4 6 3 3 4 2" xfId="14552"/>
    <cellStyle name="常规 7 2 4 6 3 3 5" xfId="30228"/>
    <cellStyle name="常规 7 2 4 6 3 4" xfId="4770"/>
    <cellStyle name="常规 7 2 4 6 3 4 2" xfId="5501"/>
    <cellStyle name="常规 7 2 4 6 3 4 2 2" xfId="5504"/>
    <cellStyle name="常规 7 2 4 6 3 4 3" xfId="5508"/>
    <cellStyle name="常规 7 2 4 6 3 4 3 2" xfId="5512"/>
    <cellStyle name="常规 7 2 4 6 3 4 4" xfId="5520"/>
    <cellStyle name="常规 7 2 4 6 3 4 4 2" xfId="5524"/>
    <cellStyle name="常规 7 2 4 6 3 4 5" xfId="3274"/>
    <cellStyle name="常规 7 2 4 6 3 5" xfId="4714"/>
    <cellStyle name="常规 7 2 4 6 3 5 2" xfId="5528"/>
    <cellStyle name="常规 7 2 4 6 3 5 2 2" xfId="5532"/>
    <cellStyle name="常规 7 2 4 6 3 5 3" xfId="5088"/>
    <cellStyle name="常规 7 2 4 6 3 5 3 2" xfId="5538"/>
    <cellStyle name="常规 7 2 4 6 3 5 4" xfId="5543"/>
    <cellStyle name="常规 7 2 4 6 3 6" xfId="5548"/>
    <cellStyle name="常规 7 2 4 6 3 6 2" xfId="5554"/>
    <cellStyle name="常规 7 2 4 6 3 7" xfId="5556"/>
    <cellStyle name="常规 7 2 4 6 3 7 2" xfId="5562"/>
    <cellStyle name="常规 7 2 4 6 3 8" xfId="5569"/>
    <cellStyle name="常规 7 2 4 6 3 8 2" xfId="5576"/>
    <cellStyle name="常规 7 2 4 6 3 9" xfId="5586"/>
    <cellStyle name="常规 7 2 4 6 4" xfId="23333"/>
    <cellStyle name="常规 7 2 4 6 4 2" xfId="30230"/>
    <cellStyle name="常规 7 2 4 6 4 2 2" xfId="30233"/>
    <cellStyle name="常规 7 2 4 6 4 2 2 2" xfId="22105"/>
    <cellStyle name="常规 7 2 4 6 4 2 3" xfId="30235"/>
    <cellStyle name="常规 7 2 4 6 4 2 3 2" xfId="15797"/>
    <cellStyle name="常规 7 2 4 6 4 2 4" xfId="30237"/>
    <cellStyle name="常规 7 2 4 6 4 2 4 2" xfId="15829"/>
    <cellStyle name="常规 7 2 4 6 4 2 5" xfId="30239"/>
    <cellStyle name="常规 7 2 4 6 4 3" xfId="30242"/>
    <cellStyle name="常规 7 2 4 6 4 3 2" xfId="30245"/>
    <cellStyle name="常规 7 2 4 6 4 4" xfId="30247"/>
    <cellStyle name="常规 7 2 4 6 4 4 2" xfId="30249"/>
    <cellStyle name="常规 7 2 4 6 4 5" xfId="30251"/>
    <cellStyle name="常规 7 2 4 6 4 5 2" xfId="30253"/>
    <cellStyle name="常规 7 2 4 6 4 6" xfId="29065"/>
    <cellStyle name="常规 7 2 4 6 5" xfId="30195"/>
    <cellStyle name="常规 7 2 4 6 5 2" xfId="30198"/>
    <cellStyle name="常规 7 2 4 6 5 2 2" xfId="30202"/>
    <cellStyle name="常规 7 2 4 6 5 3" xfId="30211"/>
    <cellStyle name="常规 7 2 4 6 5 3 2" xfId="15485"/>
    <cellStyle name="常规 7 2 4 6 5 4" xfId="30214"/>
    <cellStyle name="常规 7 2 4 6 5 4 2" xfId="15531"/>
    <cellStyle name="常规 7 2 4 6 5 5" xfId="30217"/>
    <cellStyle name="常规 7 2 4 6 6" xfId="4764"/>
    <cellStyle name="常规 7 2 4 6 6 2" xfId="30220"/>
    <cellStyle name="常规 7 2 4 6 6 2 2" xfId="14513"/>
    <cellStyle name="常规 7 2 4 6 6 3" xfId="30223"/>
    <cellStyle name="常规 7 2 4 6 6 3 2" xfId="14533"/>
    <cellStyle name="常规 7 2 4 6 6 4" xfId="30225"/>
    <cellStyle name="常规 7 2 4 6 6 4 2" xfId="14550"/>
    <cellStyle name="常规 7 2 4 6 6 5" xfId="30227"/>
    <cellStyle name="常规 7 2 4 6 7" xfId="4769"/>
    <cellStyle name="常规 7 2 4 6 7 2" xfId="5500"/>
    <cellStyle name="常规 7 2 4 6 7 2 2" xfId="5503"/>
    <cellStyle name="常规 7 2 4 6 7 3" xfId="5507"/>
    <cellStyle name="常规 7 2 4 6 7 3 2" xfId="5510"/>
    <cellStyle name="常规 7 2 4 6 7 4" xfId="5519"/>
    <cellStyle name="常规 7 2 4 6 8" xfId="4713"/>
    <cellStyle name="常规 7 2 4 6 8 2" xfId="5527"/>
    <cellStyle name="常规 7 2 4 6 9" xfId="5546"/>
    <cellStyle name="常规 7 2 4 6 9 2" xfId="5553"/>
    <cellStyle name="常规 7 2 4 7" xfId="30255"/>
    <cellStyle name="常规 7 2 4 7 10" xfId="6604"/>
    <cellStyle name="常规 7 2 4 7 11" xfId="30256"/>
    <cellStyle name="常规 7 2 4 7 2" xfId="30257"/>
    <cellStyle name="常规 7 2 4 7 2 2" xfId="30260"/>
    <cellStyle name="常规 7 2 4 7 2 2 2" xfId="30263"/>
    <cellStyle name="常规 7 2 4 7 2 2 2 2" xfId="9951"/>
    <cellStyle name="常规 7 2 4 7 2 2 2 2 2" xfId="9954"/>
    <cellStyle name="常规 7 2 4 7 2 2 2 3" xfId="9958"/>
    <cellStyle name="常规 7 2 4 7 2 2 2 3 2" xfId="7233"/>
    <cellStyle name="常规 7 2 4 7 2 2 2 4" xfId="9960"/>
    <cellStyle name="常规 7 2 4 7 2 2 2 4 2" xfId="9964"/>
    <cellStyle name="常规 7 2 4 7 2 2 2 5" xfId="9966"/>
    <cellStyle name="常规 7 2 4 7 2 2 3" xfId="30265"/>
    <cellStyle name="常规 7 2 4 7 2 2 3 2" xfId="9973"/>
    <cellStyle name="常规 7 2 4 7 2 2 4" xfId="30267"/>
    <cellStyle name="常规 7 2 4 7 2 2 4 2" xfId="9988"/>
    <cellStyle name="常规 7 2 4 7 2 2 5" xfId="30269"/>
    <cellStyle name="常规 7 2 4 7 2 2 5 2" xfId="10000"/>
    <cellStyle name="常规 7 2 4 7 2 2 6" xfId="29186"/>
    <cellStyle name="常规 7 2 4 7 2 3" xfId="30272"/>
    <cellStyle name="常规 7 2 4 7 2 3 2" xfId="30275"/>
    <cellStyle name="常规 7 2 4 7 2 3 2 2" xfId="10070"/>
    <cellStyle name="常规 7 2 4 7 2 3 3" xfId="30277"/>
    <cellStyle name="常规 7 2 4 7 2 3 3 2" xfId="10114"/>
    <cellStyle name="常规 7 2 4 7 2 3 4" xfId="30279"/>
    <cellStyle name="常规 7 2 4 7 2 3 4 2" xfId="10143"/>
    <cellStyle name="常规 7 2 4 7 2 3 5" xfId="30281"/>
    <cellStyle name="常规 7 2 4 7 2 4" xfId="30284"/>
    <cellStyle name="常规 7 2 4 7 2 4 2" xfId="30287"/>
    <cellStyle name="常规 7 2 4 7 2 4 2 2" xfId="15047"/>
    <cellStyle name="常规 7 2 4 7 2 4 3" xfId="30288"/>
    <cellStyle name="常规 7 2 4 7 2 4 3 2" xfId="15057"/>
    <cellStyle name="常规 7 2 4 7 2 4 4" xfId="30289"/>
    <cellStyle name="常规 7 2 4 7 2 4 4 2" xfId="15065"/>
    <cellStyle name="常规 7 2 4 7 2 4 5" xfId="30291"/>
    <cellStyle name="常规 7 2 4 7 2 5" xfId="30294"/>
    <cellStyle name="常规 7 2 4 7 2 5 2" xfId="30296"/>
    <cellStyle name="常规 7 2 4 7 2 5 2 2" xfId="30297"/>
    <cellStyle name="常规 7 2 4 7 2 5 3" xfId="30298"/>
    <cellStyle name="常规 7 2 4 7 2 5 3 2" xfId="8538"/>
    <cellStyle name="常规 7 2 4 7 2 5 4" xfId="30299"/>
    <cellStyle name="常规 7 2 4 7 2 6" xfId="29097"/>
    <cellStyle name="常规 7 2 4 7 2 6 2" xfId="30302"/>
    <cellStyle name="常规 7 2 4 7 2 7" xfId="2319"/>
    <cellStyle name="常规 7 2 4 7 2 7 2" xfId="30303"/>
    <cellStyle name="常规 7 2 4 7 2 8" xfId="6323"/>
    <cellStyle name="常规 7 2 4 7 2 8 2" xfId="7691"/>
    <cellStyle name="常规 7 2 4 7 2 9" xfId="7700"/>
    <cellStyle name="常规 7 2 4 7 3" xfId="30305"/>
    <cellStyle name="常规 7 2 4 7 3 2" xfId="30308"/>
    <cellStyle name="常规 7 2 4 7 3 2 2" xfId="30310"/>
    <cellStyle name="常规 7 2 4 7 3 2 2 2" xfId="10377"/>
    <cellStyle name="常规 7 2 4 7 3 2 3" xfId="30312"/>
    <cellStyle name="常规 7 2 4 7 3 2 3 2" xfId="10399"/>
    <cellStyle name="常规 7 2 4 7 3 2 4" xfId="30314"/>
    <cellStyle name="常规 7 2 4 7 3 2 4 2" xfId="10416"/>
    <cellStyle name="常规 7 2 4 7 3 2 5" xfId="30315"/>
    <cellStyle name="常规 7 2 4 7 3 3" xfId="30317"/>
    <cellStyle name="常规 7 2 4 7 3 3 2" xfId="30319"/>
    <cellStyle name="常规 7 2 4 7 3 4" xfId="9511"/>
    <cellStyle name="常规 7 2 4 7 3 4 2" xfId="30321"/>
    <cellStyle name="常规 7 2 4 7 3 5" xfId="9514"/>
    <cellStyle name="常规 7 2 4 7 3 5 2" xfId="30323"/>
    <cellStyle name="常规 7 2 4 7 3 6" xfId="29101"/>
    <cellStyle name="常规 7 2 4 7 4" xfId="23336"/>
    <cellStyle name="常规 7 2 4 7 4 2" xfId="30325"/>
    <cellStyle name="常规 7 2 4 7 4 2 2" xfId="30327"/>
    <cellStyle name="常规 7 2 4 7 4 3" xfId="30329"/>
    <cellStyle name="常规 7 2 4 7 4 3 2" xfId="30330"/>
    <cellStyle name="常规 7 2 4 7 4 4" xfId="30331"/>
    <cellStyle name="常规 7 2 4 7 4 4 2" xfId="30332"/>
    <cellStyle name="常规 7 2 4 7 4 5" xfId="30333"/>
    <cellStyle name="常规 7 2 4 7 5" xfId="30229"/>
    <cellStyle name="常规 7 2 4 7 5 2" xfId="30232"/>
    <cellStyle name="常规 7 2 4 7 5 2 2" xfId="22104"/>
    <cellStyle name="常规 7 2 4 7 5 3" xfId="30234"/>
    <cellStyle name="常规 7 2 4 7 5 3 2" xfId="15795"/>
    <cellStyle name="常规 7 2 4 7 5 4" xfId="30236"/>
    <cellStyle name="常规 7 2 4 7 5 4 2" xfId="15827"/>
    <cellStyle name="常规 7 2 4 7 5 5" xfId="30238"/>
    <cellStyle name="常规 7 2 4 7 6" xfId="30241"/>
    <cellStyle name="常规 7 2 4 7 6 2" xfId="30244"/>
    <cellStyle name="常规 7 2 4 7 6 2 2" xfId="14730"/>
    <cellStyle name="常规 7 2 4 7 6 3" xfId="30334"/>
    <cellStyle name="常规 7 2 4 7 6 3 2" xfId="14749"/>
    <cellStyle name="常规 7 2 4 7 6 4" xfId="30335"/>
    <cellStyle name="常规 7 2 4 7 7" xfId="30246"/>
    <cellStyle name="常规 7 2 4 7 7 2" xfId="30248"/>
    <cellStyle name="常规 7 2 4 7 8" xfId="30250"/>
    <cellStyle name="常规 7 2 4 7 8 2" xfId="30252"/>
    <cellStyle name="常规 7 2 4 7 9" xfId="29064"/>
    <cellStyle name="常规 7 2 4 7 9 2" xfId="29067"/>
    <cellStyle name="常规 7 2 4 8" xfId="30336"/>
    <cellStyle name="常规 7 2 4 8 10" xfId="30338"/>
    <cellStyle name="常规 7 2 4 8 2" xfId="30339"/>
    <cellStyle name="常规 7 2 4 8 2 2" xfId="30341"/>
    <cellStyle name="常规 7 2 4 8 2 2 2" xfId="30346"/>
    <cellStyle name="常规 7 2 4 8 2 2 2 2" xfId="11171"/>
    <cellStyle name="常规 7 2 4 8 2 2 3" xfId="30349"/>
    <cellStyle name="常规 7 2 4 8 2 2 3 2" xfId="11188"/>
    <cellStyle name="常规 7 2 4 8 2 2 4" xfId="30352"/>
    <cellStyle name="常规 7 2 4 8 2 2 4 2" xfId="11204"/>
    <cellStyle name="常规 7 2 4 8 2 2 5" xfId="30356"/>
    <cellStyle name="常规 7 2 4 8 2 3" xfId="30358"/>
    <cellStyle name="常规 7 2 4 8 2 3 2" xfId="30361"/>
    <cellStyle name="常规 7 2 4 8 2 4" xfId="30363"/>
    <cellStyle name="常规 7 2 4 8 2 4 2" xfId="30366"/>
    <cellStyle name="常规 7 2 4 8 2 5" xfId="30368"/>
    <cellStyle name="常规 7 2 4 8 2 5 2" xfId="30371"/>
    <cellStyle name="常规 7 2 4 8 2 6" xfId="29109"/>
    <cellStyle name="常规 7 2 4 8 3" xfId="30373"/>
    <cellStyle name="常规 7 2 4 8 3 2" xfId="30376"/>
    <cellStyle name="常规 7 2 4 8 3 2 2" xfId="30379"/>
    <cellStyle name="常规 7 2 4 8 3 3" xfId="30381"/>
    <cellStyle name="常规 7 2 4 8 3 3 2" xfId="30384"/>
    <cellStyle name="常规 7 2 4 8 3 4" xfId="30386"/>
    <cellStyle name="常规 7 2 4 8 3 4 2" xfId="30389"/>
    <cellStyle name="常规 7 2 4 8 3 5" xfId="30391"/>
    <cellStyle name="常规 7 2 4 8 4" xfId="23341"/>
    <cellStyle name="常规 7 2 4 8 4 2" xfId="30393"/>
    <cellStyle name="常规 7 2 4 8 4 2 2" xfId="30396"/>
    <cellStyle name="常规 7 2 4 8 4 3" xfId="30398"/>
    <cellStyle name="常规 7 2 4 8 4 3 2" xfId="30400"/>
    <cellStyle name="常规 7 2 4 8 4 4" xfId="30401"/>
    <cellStyle name="常规 7 2 4 8 4 4 2" xfId="30403"/>
    <cellStyle name="常规 7 2 4 8 4 5" xfId="30404"/>
    <cellStyle name="常规 7 2 4 8 5" xfId="30197"/>
    <cellStyle name="常规 7 2 4 8 5 2" xfId="30201"/>
    <cellStyle name="常规 7 2 4 8 5 2 2" xfId="22271"/>
    <cellStyle name="常规 7 2 4 8 5 3" xfId="30204"/>
    <cellStyle name="常规 7 2 4 8 5 3 2" xfId="16085"/>
    <cellStyle name="常规 7 2 4 8 5 4" xfId="30206"/>
    <cellStyle name="常规 7 2 4 8 6" xfId="30210"/>
    <cellStyle name="常规 7 2 4 8 6 2" xfId="15484"/>
    <cellStyle name="常规 7 2 4 8 7" xfId="30213"/>
    <cellStyle name="常规 7 2 4 8 7 2" xfId="15530"/>
    <cellStyle name="常规 7 2 4 8 8" xfId="30216"/>
    <cellStyle name="常规 7 2 4 8 8 2" xfId="15546"/>
    <cellStyle name="常规 7 2 4 8 9" xfId="29074"/>
    <cellStyle name="常规 7 2 4 9" xfId="30405"/>
    <cellStyle name="常规 7 2 4 9 2" xfId="12789"/>
    <cellStyle name="常规 7 2 4 9 2 2" xfId="30407"/>
    <cellStyle name="常规 7 2 4 9 2 2 2" xfId="30410"/>
    <cellStyle name="常规 7 2 4 9 2 3" xfId="30412"/>
    <cellStyle name="常规 7 2 4 9 2 3 2" xfId="30417"/>
    <cellStyle name="常规 7 2 4 9 2 4" xfId="30419"/>
    <cellStyle name="常规 7 2 4 9 2 4 2" xfId="428"/>
    <cellStyle name="常规 7 2 4 9 2 5" xfId="30422"/>
    <cellStyle name="常规 7 2 4 9 3" xfId="30424"/>
    <cellStyle name="常规 7 2 4 9 3 2" xfId="30426"/>
    <cellStyle name="常规 7 2 4 9 4" xfId="30427"/>
    <cellStyle name="常规 7 2 4 9 4 2" xfId="14463"/>
    <cellStyle name="常规 7 2 4 9 5" xfId="30219"/>
    <cellStyle name="常规 7 2 4 9 5 2" xfId="14512"/>
    <cellStyle name="常规 7 2 4 9 6" xfId="30222"/>
    <cellStyle name="常规 7 2 5" xfId="11877"/>
    <cellStyle name="常规 7 2 5 10" xfId="30429"/>
    <cellStyle name="常规 7 2 5 10 2" xfId="30432"/>
    <cellStyle name="常规 7 2 5 10 2 2" xfId="30433"/>
    <cellStyle name="常规 7 2 5 10 3" xfId="16411"/>
    <cellStyle name="常规 7 2 5 10 3 2" xfId="30434"/>
    <cellStyle name="常规 7 2 5 10 4" xfId="30435"/>
    <cellStyle name="常规 7 2 5 10 4 2" xfId="30436"/>
    <cellStyle name="常规 7 2 5 10 5" xfId="12292"/>
    <cellStyle name="常规 7 2 5 11" xfId="29105"/>
    <cellStyle name="常规 7 2 5 11 2" xfId="30440"/>
    <cellStyle name="常规 7 2 5 11 2 2" xfId="30442"/>
    <cellStyle name="常规 7 2 5 11 3" xfId="16416"/>
    <cellStyle name="常规 7 2 5 11 3 2" xfId="30444"/>
    <cellStyle name="常规 7 2 5 11 4" xfId="30446"/>
    <cellStyle name="常规 7 2 5 12" xfId="30447"/>
    <cellStyle name="常规 7 2 5 12 2" xfId="30448"/>
    <cellStyle name="常规 7 2 5 13" xfId="24941"/>
    <cellStyle name="常规 7 2 5 13 2" xfId="30449"/>
    <cellStyle name="常规 7 2 5 14" xfId="30450"/>
    <cellStyle name="常规 7 2 5 14 2" xfId="30451"/>
    <cellStyle name="常规 7 2 5 15" xfId="10694"/>
    <cellStyle name="常规 7 2 5 2" xfId="11882"/>
    <cellStyle name="常规 7 2 5 2 10" xfId="10958"/>
    <cellStyle name="常规 7 2 5 2 10 2" xfId="10962"/>
    <cellStyle name="常规 7 2 5 2 11" xfId="10966"/>
    <cellStyle name="常规 7 2 5 2 11 2" xfId="10972"/>
    <cellStyle name="常规 7 2 5 2 12" xfId="9500"/>
    <cellStyle name="常规 7 2 5 2 12 2" xfId="10977"/>
    <cellStyle name="常规 7 2 5 2 13" xfId="6822"/>
    <cellStyle name="常规 7 2 5 2 2" xfId="30453"/>
    <cellStyle name="常规 7 2 5 2 2 10" xfId="4861"/>
    <cellStyle name="常规 7 2 5 2 2 10 2" xfId="6230"/>
    <cellStyle name="常规 7 2 5 2 2 11" xfId="6293"/>
    <cellStyle name="常规 7 2 5 2 2 2" xfId="7979"/>
    <cellStyle name="常规 7 2 5 2 2 2 10" xfId="2328"/>
    <cellStyle name="常规 7 2 5 2 2 2 11" xfId="30454"/>
    <cellStyle name="常规 7 2 5 2 2 2 2" xfId="5738"/>
    <cellStyle name="常规 7 2 5 2 2 2 2 2" xfId="5749"/>
    <cellStyle name="常规 7 2 5 2 2 2 2 2 2" xfId="30455"/>
    <cellStyle name="常规 7 2 5 2 2 2 2 2 2 2" xfId="30456"/>
    <cellStyle name="常规 7 2 5 2 2 2 2 2 2 2 2" xfId="30457"/>
    <cellStyle name="常规 7 2 5 2 2 2 2 2 2 3" xfId="30458"/>
    <cellStyle name="常规 7 2 5 2 2 2 2 2 2 3 2" xfId="30461"/>
    <cellStyle name="常规 7 2 5 2 2 2 2 2 2 4" xfId="5552"/>
    <cellStyle name="常规 7 2 5 2 2 2 2 2 2 4 2" xfId="30463"/>
    <cellStyle name="常规 7 2 5 2 2 2 2 2 2 5" xfId="30464"/>
    <cellStyle name="常规 7 2 5 2 2 2 2 2 3" xfId="30465"/>
    <cellStyle name="常规 7 2 5 2 2 2 2 2 3 2" xfId="30466"/>
    <cellStyle name="常规 7 2 5 2 2 2 2 2 4" xfId="30467"/>
    <cellStyle name="常规 7 2 5 2 2 2 2 2 4 2" xfId="30468"/>
    <cellStyle name="常规 7 2 5 2 2 2 2 2 5" xfId="28378"/>
    <cellStyle name="常规 7 2 5 2 2 2 2 2 5 2" xfId="28380"/>
    <cellStyle name="常规 7 2 5 2 2 2 2 2 6" xfId="17662"/>
    <cellStyle name="常规 7 2 5 2 2 2 2 3" xfId="30469"/>
    <cellStyle name="常规 7 2 5 2 2 2 2 3 2" xfId="30470"/>
    <cellStyle name="常规 7 2 5 2 2 2 2 3 2 2" xfId="30471"/>
    <cellStyle name="常规 7 2 5 2 2 2 2 3 3" xfId="30472"/>
    <cellStyle name="常规 7 2 5 2 2 2 2 3 3 2" xfId="30473"/>
    <cellStyle name="常规 7 2 5 2 2 2 2 3 4" xfId="19949"/>
    <cellStyle name="常规 7 2 5 2 2 2 2 3 4 2" xfId="19951"/>
    <cellStyle name="常规 7 2 5 2 2 2 2 3 5" xfId="19953"/>
    <cellStyle name="常规 7 2 5 2 2 2 2 4" xfId="30474"/>
    <cellStyle name="常规 7 2 5 2 2 2 2 4 2" xfId="30475"/>
    <cellStyle name="常规 7 2 5 2 2 2 2 4 2 2" xfId="15552"/>
    <cellStyle name="常规 7 2 5 2 2 2 2 4 3" xfId="30476"/>
    <cellStyle name="常规 7 2 5 2 2 2 2 4 3 2" xfId="15566"/>
    <cellStyle name="常规 7 2 5 2 2 2 2 4 4" xfId="19966"/>
    <cellStyle name="常规 7 2 5 2 2 2 2 4 4 2" xfId="1816"/>
    <cellStyle name="常规 7 2 5 2 2 2 2 4 5" xfId="28390"/>
    <cellStyle name="常规 7 2 5 2 2 2 2 5" xfId="798"/>
    <cellStyle name="常规 7 2 5 2 2 2 2 5 2" xfId="30477"/>
    <cellStyle name="常规 7 2 5 2 2 2 2 5 2 2" xfId="15627"/>
    <cellStyle name="常规 7 2 5 2 2 2 2 5 3" xfId="30478"/>
    <cellStyle name="常规 7 2 5 2 2 2 2 5 3 2" xfId="28400"/>
    <cellStyle name="常规 7 2 5 2 2 2 2 5 4" xfId="19969"/>
    <cellStyle name="常规 7 2 5 2 2 2 2 6" xfId="30480"/>
    <cellStyle name="常规 7 2 5 2 2 2 2 6 2" xfId="30481"/>
    <cellStyle name="常规 7 2 5 2 2 2 2 7" xfId="30482"/>
    <cellStyle name="常规 7 2 5 2 2 2 2 7 2" xfId="30483"/>
    <cellStyle name="常规 7 2 5 2 2 2 2 8" xfId="30485"/>
    <cellStyle name="常规 7 2 5 2 2 2 2 8 2" xfId="30487"/>
    <cellStyle name="常规 7 2 5 2 2 2 2 9" xfId="24933"/>
    <cellStyle name="常规 7 2 5 2 2 2 3" xfId="4298"/>
    <cellStyle name="常规 7 2 5 2 2 2 3 2" xfId="617"/>
    <cellStyle name="常规 7 2 5 2 2 2 3 2 2" xfId="30488"/>
    <cellStyle name="常规 7 2 5 2 2 2 3 2 2 2" xfId="30489"/>
    <cellStyle name="常规 7 2 5 2 2 2 3 2 3" xfId="30490"/>
    <cellStyle name="常规 7 2 5 2 2 2 3 2 3 2" xfId="30491"/>
    <cellStyle name="常规 7 2 5 2 2 2 3 2 4" xfId="26617"/>
    <cellStyle name="常规 7 2 5 2 2 2 3 2 4 2" xfId="30492"/>
    <cellStyle name="常规 7 2 5 2 2 2 3 2 5" xfId="28409"/>
    <cellStyle name="常规 7 2 5 2 2 2 3 3" xfId="30493"/>
    <cellStyle name="常规 7 2 5 2 2 2 3 3 2" xfId="30494"/>
    <cellStyle name="常规 7 2 5 2 2 2 3 4" xfId="30495"/>
    <cellStyle name="常规 7 2 5 2 2 2 3 4 2" xfId="30496"/>
    <cellStyle name="常规 7 2 5 2 2 2 3 5" xfId="56"/>
    <cellStyle name="常规 7 2 5 2 2 2 3 5 2" xfId="30497"/>
    <cellStyle name="常规 7 2 5 2 2 2 3 6" xfId="30499"/>
    <cellStyle name="常规 7 2 5 2 2 2 4" xfId="5761"/>
    <cellStyle name="常规 7 2 5 2 2 2 4 2" xfId="695"/>
    <cellStyle name="常规 7 2 5 2 2 2 4 2 2" xfId="30500"/>
    <cellStyle name="常规 7 2 5 2 2 2 4 3" xfId="30501"/>
    <cellStyle name="常规 7 2 5 2 2 2 4 3 2" xfId="30502"/>
    <cellStyle name="常规 7 2 5 2 2 2 4 4" xfId="30503"/>
    <cellStyle name="常规 7 2 5 2 2 2 4 4 2" xfId="30504"/>
    <cellStyle name="常规 7 2 5 2 2 2 4 5" xfId="13239"/>
    <cellStyle name="常规 7 2 5 2 2 2 5" xfId="7176"/>
    <cellStyle name="常规 7 2 5 2 2 2 5 2" xfId="30505"/>
    <cellStyle name="常规 7 2 5 2 2 2 5 2 2" xfId="30506"/>
    <cellStyle name="常规 7 2 5 2 2 2 5 3" xfId="909"/>
    <cellStyle name="常规 7 2 5 2 2 2 5 3 2" xfId="1439"/>
    <cellStyle name="常规 7 2 5 2 2 2 5 4" xfId="1028"/>
    <cellStyle name="常规 7 2 5 2 2 2 5 4 2" xfId="1463"/>
    <cellStyle name="常规 7 2 5 2 2 2 5 5" xfId="1484"/>
    <cellStyle name="常规 7 2 5 2 2 2 6" xfId="30507"/>
    <cellStyle name="常规 7 2 5 2 2 2 6 2" xfId="30508"/>
    <cellStyle name="常规 7 2 5 2 2 2 6 2 2" xfId="26598"/>
    <cellStyle name="常规 7 2 5 2 2 2 6 3" xfId="927"/>
    <cellStyle name="常规 7 2 5 2 2 2 6 3 2" xfId="1357"/>
    <cellStyle name="常规 7 2 5 2 2 2 6 4" xfId="270"/>
    <cellStyle name="常规 7 2 5 2 2 2 7" xfId="30509"/>
    <cellStyle name="常规 7 2 5 2 2 2 7 2" xfId="30510"/>
    <cellStyle name="常规 7 2 5 2 2 2 8" xfId="30511"/>
    <cellStyle name="常规 7 2 5 2 2 2 8 2" xfId="30512"/>
    <cellStyle name="常规 7 2 5 2 2 2 9" xfId="30513"/>
    <cellStyle name="常规 7 2 5 2 2 2 9 2" xfId="30514"/>
    <cellStyle name="常规 7 2 5 2 2 3" xfId="7984"/>
    <cellStyle name="常规 7 2 5 2 2 3 10" xfId="30515"/>
    <cellStyle name="常规 7 2 5 2 2 3 2" xfId="2063"/>
    <cellStyle name="常规 7 2 5 2 2 3 2 2" xfId="2075"/>
    <cellStyle name="常规 7 2 5 2 2 3 2 2 2" xfId="30516"/>
    <cellStyle name="常规 7 2 5 2 2 3 2 2 2 2" xfId="29607"/>
    <cellStyle name="常规 7 2 5 2 2 3 2 2 3" xfId="30517"/>
    <cellStyle name="常规 7 2 5 2 2 3 2 2 3 2" xfId="20947"/>
    <cellStyle name="常规 7 2 5 2 2 3 2 2 4" xfId="30518"/>
    <cellStyle name="常规 7 2 5 2 2 3 2 2 4 2" xfId="30519"/>
    <cellStyle name="常规 7 2 5 2 2 3 2 2 5" xfId="28492"/>
    <cellStyle name="常规 7 2 5 2 2 3 2 3" xfId="30520"/>
    <cellStyle name="常规 7 2 5 2 2 3 2 3 2" xfId="30521"/>
    <cellStyle name="常规 7 2 5 2 2 3 2 4" xfId="30523"/>
    <cellStyle name="常规 7 2 5 2 2 3 2 4 2" xfId="30524"/>
    <cellStyle name="常规 7 2 5 2 2 3 2 5" xfId="30525"/>
    <cellStyle name="常规 7 2 5 2 2 3 2 5 2" xfId="30526"/>
    <cellStyle name="常规 7 2 5 2 2 3 2 6" xfId="19580"/>
    <cellStyle name="常规 7 2 5 2 2 3 3" xfId="2097"/>
    <cellStyle name="常规 7 2 5 2 2 3 3 2" xfId="584"/>
    <cellStyle name="常规 7 2 5 2 2 3 3 2 2" xfId="30527"/>
    <cellStyle name="常规 7 2 5 2 2 3 3 3" xfId="27165"/>
    <cellStyle name="常规 7 2 5 2 2 3 3 3 2" xfId="27167"/>
    <cellStyle name="常规 7 2 5 2 2 3 3 4" xfId="27174"/>
    <cellStyle name="常规 7 2 5 2 2 3 3 4 2" xfId="27176"/>
    <cellStyle name="常规 7 2 5 2 2 3 3 5" xfId="27179"/>
    <cellStyle name="常规 7 2 5 2 2 3 4" xfId="2112"/>
    <cellStyle name="常规 7 2 5 2 2 3 4 2" xfId="2119"/>
    <cellStyle name="常规 7 2 5 2 2 3 4 2 2" xfId="28941"/>
    <cellStyle name="常规 7 2 5 2 2 3 4 3" xfId="27185"/>
    <cellStyle name="常规 7 2 5 2 2 3 4 3 2" xfId="9871"/>
    <cellStyle name="常规 7 2 5 2 2 3 4 4" xfId="2136"/>
    <cellStyle name="常规 7 2 5 2 2 3 4 4 2" xfId="9894"/>
    <cellStyle name="常规 7 2 5 2 2 3 4 5" xfId="13259"/>
    <cellStyle name="常规 7 2 5 2 2 3 5" xfId="2143"/>
    <cellStyle name="常规 7 2 5 2 2 3 5 2" xfId="29384"/>
    <cellStyle name="常规 7 2 5 2 2 3 5 2 2" xfId="29389"/>
    <cellStyle name="常规 7 2 5 2 2 3 5 3" xfId="27191"/>
    <cellStyle name="常规 7 2 5 2 2 3 5 3 2" xfId="9941"/>
    <cellStyle name="常规 7 2 5 2 2 3 5 4" xfId="27195"/>
    <cellStyle name="常规 7 2 5 2 2 3 6" xfId="29509"/>
    <cellStyle name="常规 7 2 5 2 2 3 6 2" xfId="29511"/>
    <cellStyle name="常规 7 2 5 2 2 3 7" xfId="29568"/>
    <cellStyle name="常规 7 2 5 2 2 3 7 2" xfId="29572"/>
    <cellStyle name="常规 7 2 5 2 2 3 8" xfId="29610"/>
    <cellStyle name="常规 7 2 5 2 2 3 8 2" xfId="29613"/>
    <cellStyle name="常规 7 2 5 2 2 3 9" xfId="29621"/>
    <cellStyle name="常规 7 2 5 2 2 4" xfId="7990"/>
    <cellStyle name="常规 7 2 5 2 2 4 2" xfId="2383"/>
    <cellStyle name="常规 7 2 5 2 2 4 2 2" xfId="223"/>
    <cellStyle name="常规 7 2 5 2 2 4 2 2 2" xfId="1589"/>
    <cellStyle name="常规 7 2 5 2 2 4 2 3" xfId="30528"/>
    <cellStyle name="常规 7 2 5 2 2 4 2 3 2" xfId="2394"/>
    <cellStyle name="常规 7 2 5 2 2 4 2 4" xfId="30529"/>
    <cellStyle name="常规 7 2 5 2 2 4 2 4 2" xfId="2406"/>
    <cellStyle name="常规 7 2 5 2 2 4 2 5" xfId="30530"/>
    <cellStyle name="常规 7 2 5 2 2 4 3" xfId="2411"/>
    <cellStyle name="常规 7 2 5 2 2 4 3 2" xfId="688"/>
    <cellStyle name="常规 7 2 5 2 2 4 4" xfId="2417"/>
    <cellStyle name="常规 7 2 5 2 2 4 4 2" xfId="29659"/>
    <cellStyle name="常规 7 2 5 2 2 4 5" xfId="29831"/>
    <cellStyle name="常规 7 2 5 2 2 4 5 2" xfId="29836"/>
    <cellStyle name="常规 7 2 5 2 2 4 6" xfId="29922"/>
    <cellStyle name="常规 7 2 5 2 2 5" xfId="7994"/>
    <cellStyle name="常规 7 2 5 2 2 5 2" xfId="2507"/>
    <cellStyle name="常规 7 2 5 2 2 5 2 2" xfId="10339"/>
    <cellStyle name="常规 7 2 5 2 2 5 3" xfId="10344"/>
    <cellStyle name="常规 7 2 5 2 2 5 3 2" xfId="20606"/>
    <cellStyle name="常规 7 2 5 2 2 5 4" xfId="30098"/>
    <cellStyle name="常规 7 2 5 2 2 5 4 2" xfId="21815"/>
    <cellStyle name="常规 7 2 5 2 2 5 5" xfId="30107"/>
    <cellStyle name="常规 7 2 5 2 2 6" xfId="8000"/>
    <cellStyle name="常规 7 2 5 2 2 6 2" xfId="2585"/>
    <cellStyle name="常规 7 2 5 2 2 6 2 2" xfId="26867"/>
    <cellStyle name="常规 7 2 5 2 2 6 3" xfId="30532"/>
    <cellStyle name="常规 7 2 5 2 2 6 3 2" xfId="27634"/>
    <cellStyle name="常规 7 2 5 2 2 6 4" xfId="30136"/>
    <cellStyle name="常规 7 2 5 2 2 6 4 2" xfId="28148"/>
    <cellStyle name="常规 7 2 5 2 2 6 5" xfId="30140"/>
    <cellStyle name="常规 7 2 5 2 2 7" xfId="8005"/>
    <cellStyle name="常规 7 2 5 2 2 7 2" xfId="8008"/>
    <cellStyle name="常规 7 2 5 2 2 7 2 2" xfId="30020"/>
    <cellStyle name="常规 7 2 5 2 2 7 3" xfId="30534"/>
    <cellStyle name="常规 7 2 5 2 2 7 3 2" xfId="30118"/>
    <cellStyle name="常规 7 2 5 2 2 7 4" xfId="30158"/>
    <cellStyle name="常规 7 2 5 2 2 8" xfId="3664"/>
    <cellStyle name="常规 7 2 5 2 2 8 2" xfId="30535"/>
    <cellStyle name="常规 7 2 5 2 2 9" xfId="30537"/>
    <cellStyle name="常规 7 2 5 2 2 9 2" xfId="30538"/>
    <cellStyle name="常规 7 2 5 2 3" xfId="28732"/>
    <cellStyle name="常规 7 2 5 2 3 10" xfId="7610"/>
    <cellStyle name="常规 7 2 5 2 3 10 2" xfId="7612"/>
    <cellStyle name="常规 7 2 5 2 3 11" xfId="7614"/>
    <cellStyle name="常规 7 2 5 2 3 12" xfId="7618"/>
    <cellStyle name="常规 7 2 5 2 3 2" xfId="5386"/>
    <cellStyle name="常规 7 2 5 2 3 2 10" xfId="3038"/>
    <cellStyle name="常规 7 2 5 2 3 2 11" xfId="3081"/>
    <cellStyle name="常规 7 2 5 2 3 2 2" xfId="5396"/>
    <cellStyle name="常规 7 2 5 2 3 2 2 2" xfId="30539"/>
    <cellStyle name="常规 7 2 5 2 3 2 2 2 2" xfId="30540"/>
    <cellStyle name="常规 7 2 5 2 3 2 2 2 2 2" xfId="30541"/>
    <cellStyle name="常规 7 2 5 2 3 2 2 2 2 2 2" xfId="30542"/>
    <cellStyle name="常规 7 2 5 2 3 2 2 2 2 3" xfId="30544"/>
    <cellStyle name="常规 7 2 5 2 3 2 2 2 2 3 2" xfId="30545"/>
    <cellStyle name="常规 7 2 5 2 3 2 2 2 2 4" xfId="30546"/>
    <cellStyle name="常规 7 2 5 2 3 2 2 2 2 4 2" xfId="30547"/>
    <cellStyle name="常规 7 2 5 2 3 2 2 2 2 5" xfId="30548"/>
    <cellStyle name="常规 7 2 5 2 3 2 2 2 3" xfId="30549"/>
    <cellStyle name="常规 7 2 5 2 3 2 2 2 3 2" xfId="30550"/>
    <cellStyle name="常规 7 2 5 2 3 2 2 2 4" xfId="490"/>
    <cellStyle name="常规 7 2 5 2 3 2 2 2 4 2" xfId="6166"/>
    <cellStyle name="常规 7 2 5 2 3 2 2 2 5" xfId="6176"/>
    <cellStyle name="常规 7 2 5 2 3 2 2 2 5 2" xfId="6191"/>
    <cellStyle name="常规 7 2 5 2 3 2 2 2 6" xfId="5275"/>
    <cellStyle name="常规 7 2 5 2 3 2 2 3" xfId="30551"/>
    <cellStyle name="常规 7 2 5 2 3 2 2 3 2" xfId="30552"/>
    <cellStyle name="常规 7 2 5 2 3 2 2 3 2 2" xfId="30553"/>
    <cellStyle name="常规 7 2 5 2 3 2 2 3 3" xfId="30554"/>
    <cellStyle name="常规 7 2 5 2 3 2 2 3 3 2" xfId="118"/>
    <cellStyle name="常规 7 2 5 2 3 2 2 3 4" xfId="75"/>
    <cellStyle name="常规 7 2 5 2 3 2 2 3 4 2" xfId="6207"/>
    <cellStyle name="常规 7 2 5 2 3 2 2 3 5" xfId="6213"/>
    <cellStyle name="常规 7 2 5 2 3 2 2 4" xfId="30555"/>
    <cellStyle name="常规 7 2 5 2 3 2 2 4 2" xfId="30556"/>
    <cellStyle name="常规 7 2 5 2 3 2 2 4 2 2" xfId="17310"/>
    <cellStyle name="常规 7 2 5 2 3 2 2 4 3" xfId="11129"/>
    <cellStyle name="常规 7 2 5 2 3 2 2 4 3 2" xfId="17319"/>
    <cellStyle name="常规 7 2 5 2 3 2 2 4 4" xfId="2815"/>
    <cellStyle name="常规 7 2 5 2 3 2 2 4 4 2" xfId="30557"/>
    <cellStyle name="常规 7 2 5 2 3 2 2 4 5" xfId="30558"/>
    <cellStyle name="常规 7 2 5 2 3 2 2 5" xfId="30560"/>
    <cellStyle name="常规 7 2 5 2 3 2 2 5 2" xfId="30562"/>
    <cellStyle name="常规 7 2 5 2 3 2 2 5 2 2" xfId="17412"/>
    <cellStyle name="常规 7 2 5 2 3 2 2 5 3" xfId="30564"/>
    <cellStyle name="常规 7 2 5 2 3 2 2 5 3 2" xfId="30568"/>
    <cellStyle name="常规 7 2 5 2 3 2 2 5 4" xfId="2944"/>
    <cellStyle name="常规 7 2 5 2 3 2 2 6" xfId="30571"/>
    <cellStyle name="常规 7 2 5 2 3 2 2 6 2" xfId="30573"/>
    <cellStyle name="常规 7 2 5 2 3 2 2 7" xfId="30575"/>
    <cellStyle name="常规 7 2 5 2 3 2 2 7 2" xfId="30577"/>
    <cellStyle name="常规 7 2 5 2 3 2 2 8" xfId="7475"/>
    <cellStyle name="常规 7 2 5 2 3 2 2 8 2" xfId="30579"/>
    <cellStyle name="常规 7 2 5 2 3 2 2 9" xfId="30582"/>
    <cellStyle name="常规 7 2 5 2 3 2 3" xfId="30584"/>
    <cellStyle name="常规 7 2 5 2 3 2 3 2" xfId="30585"/>
    <cellStyle name="常规 7 2 5 2 3 2 3 2 2" xfId="30587"/>
    <cellStyle name="常规 7 2 5 2 3 2 3 2 2 2" xfId="30588"/>
    <cellStyle name="常规 7 2 5 2 3 2 3 2 3" xfId="30590"/>
    <cellStyle name="常规 7 2 5 2 3 2 3 2 3 2" xfId="30591"/>
    <cellStyle name="常规 7 2 5 2 3 2 3 2 4" xfId="5565"/>
    <cellStyle name="常规 7 2 5 2 3 2 3 2 4 2" xfId="5574"/>
    <cellStyle name="常规 7 2 5 2 3 2 3 2 5" xfId="5583"/>
    <cellStyle name="常规 7 2 5 2 3 2 3 3" xfId="30592"/>
    <cellStyle name="常规 7 2 5 2 3 2 3 3 2" xfId="30593"/>
    <cellStyle name="常规 7 2 5 2 3 2 3 4" xfId="30594"/>
    <cellStyle name="常规 7 2 5 2 3 2 3 4 2" xfId="30595"/>
    <cellStyle name="常规 7 2 5 2 3 2 3 5" xfId="30597"/>
    <cellStyle name="常规 7 2 5 2 3 2 3 5 2" xfId="30599"/>
    <cellStyle name="常规 7 2 5 2 3 2 3 6" xfId="30601"/>
    <cellStyle name="常规 7 2 5 2 3 2 4" xfId="30602"/>
    <cellStyle name="常规 7 2 5 2 3 2 4 2" xfId="7732"/>
    <cellStyle name="常规 7 2 5 2 3 2 4 2 2" xfId="7735"/>
    <cellStyle name="常规 7 2 5 2 3 2 4 3" xfId="7751"/>
    <cellStyle name="常规 7 2 5 2 3 2 4 3 2" xfId="7753"/>
    <cellStyle name="常规 7 2 5 2 3 2 4 4" xfId="7765"/>
    <cellStyle name="常规 7 2 5 2 3 2 4 4 2" xfId="3381"/>
    <cellStyle name="常规 7 2 5 2 3 2 4 5" xfId="7773"/>
    <cellStyle name="常规 7 2 5 2 3 2 5" xfId="28722"/>
    <cellStyle name="常规 7 2 5 2 3 2 5 2" xfId="7827"/>
    <cellStyle name="常规 7 2 5 2 3 2 5 2 2" xfId="4509"/>
    <cellStyle name="常规 7 2 5 2 3 2 5 3" xfId="7842"/>
    <cellStyle name="常规 7 2 5 2 3 2 5 3 2" xfId="7845"/>
    <cellStyle name="常规 7 2 5 2 3 2 5 4" xfId="7854"/>
    <cellStyle name="常规 7 2 5 2 3 2 5 4 2" xfId="7860"/>
    <cellStyle name="常规 7 2 5 2 3 2 5 5" xfId="7872"/>
    <cellStyle name="常规 7 2 5 2 3 2 6" xfId="28724"/>
    <cellStyle name="常规 7 2 5 2 3 2 6 2" xfId="4387"/>
    <cellStyle name="常规 7 2 5 2 3 2 6 2 2" xfId="7902"/>
    <cellStyle name="常规 7 2 5 2 3 2 6 3" xfId="7905"/>
    <cellStyle name="常规 7 2 5 2 3 2 6 3 2" xfId="6227"/>
    <cellStyle name="常规 7 2 5 2 3 2 6 4" xfId="7910"/>
    <cellStyle name="常规 7 2 5 2 3 2 7" xfId="28726"/>
    <cellStyle name="常规 7 2 5 2 3 2 7 2" xfId="4397"/>
    <cellStyle name="常规 7 2 5 2 3 2 8" xfId="28728"/>
    <cellStyle name="常规 7 2 5 2 3 2 8 2" xfId="4411"/>
    <cellStyle name="常规 7 2 5 2 3 2 9" xfId="9181"/>
    <cellStyle name="常规 7 2 5 2 3 2 9 2" xfId="7338"/>
    <cellStyle name="常规 7 2 5 2 3 3" xfId="8018"/>
    <cellStyle name="常规 7 2 5 2 3 3 2" xfId="5839"/>
    <cellStyle name="常规 7 2 5 2 3 3 2 2" xfId="10372"/>
    <cellStyle name="常规 7 2 5 2 3 3 2 2 2" xfId="30603"/>
    <cellStyle name="常规 7 2 5 2 3 3 2 2 2 2" xfId="9752"/>
    <cellStyle name="常规 7 2 5 2 3 3 2 2 3" xfId="30604"/>
    <cellStyle name="常规 7 2 5 2 3 3 2 2 3 2" xfId="9764"/>
    <cellStyle name="常规 7 2 5 2 3 3 2 2 4" xfId="6848"/>
    <cellStyle name="常规 7 2 5 2 3 3 2 2 4 2" xfId="6852"/>
    <cellStyle name="常规 7 2 5 2 3 3 2 2 5" xfId="6861"/>
    <cellStyle name="常规 7 2 5 2 3 3 2 3" xfId="30605"/>
    <cellStyle name="常规 7 2 5 2 3 3 2 3 2" xfId="30606"/>
    <cellStyle name="常规 7 2 5 2 3 3 2 4" xfId="30607"/>
    <cellStyle name="常规 7 2 5 2 3 3 2 4 2" xfId="30608"/>
    <cellStyle name="常规 7 2 5 2 3 3 2 5" xfId="30610"/>
    <cellStyle name="常规 7 2 5 2 3 3 2 5 2" xfId="30612"/>
    <cellStyle name="常规 7 2 5 2 3 3 2 6" xfId="30615"/>
    <cellStyle name="常规 7 2 5 2 3 3 3" xfId="10374"/>
    <cellStyle name="常规 7 2 5 2 3 3 3 2" xfId="23670"/>
    <cellStyle name="常规 7 2 5 2 3 3 3 2 2" xfId="23672"/>
    <cellStyle name="常规 7 2 5 2 3 3 3 3" xfId="23681"/>
    <cellStyle name="常规 7 2 5 2 3 3 3 3 2" xfId="21818"/>
    <cellStyle name="常规 7 2 5 2 3 3 3 4" xfId="23686"/>
    <cellStyle name="常规 7 2 5 2 3 3 3 4 2" xfId="23689"/>
    <cellStyle name="常规 7 2 5 2 3 3 3 5" xfId="23694"/>
    <cellStyle name="常规 7 2 5 2 3 3 4" xfId="30452"/>
    <cellStyle name="常规 7 2 5 2 3 3 4 2" xfId="7977"/>
    <cellStyle name="常规 7 2 5 2 3 3 4 2 2" xfId="5736"/>
    <cellStyle name="常规 7 2 5 2 3 3 4 3" xfId="7982"/>
    <cellStyle name="常规 7 2 5 2 3 3 4 3 2" xfId="2061"/>
    <cellStyle name="常规 7 2 5 2 3 3 4 4" xfId="7988"/>
    <cellStyle name="常规 7 2 5 2 3 3 4 4 2" xfId="2381"/>
    <cellStyle name="常规 7 2 5 2 3 3 4 5" xfId="7996"/>
    <cellStyle name="常规 7 2 5 2 3 3 5" xfId="28731"/>
    <cellStyle name="常规 7 2 5 2 3 3 5 2" xfId="5384"/>
    <cellStyle name="常规 7 2 5 2 3 3 5 2 2" xfId="5394"/>
    <cellStyle name="常规 7 2 5 2 3 3 5 3" xfId="8016"/>
    <cellStyle name="常规 7 2 5 2 3 3 5 3 2" xfId="5837"/>
    <cellStyle name="常规 7 2 5 2 3 3 5 4" xfId="8025"/>
    <cellStyle name="常规 7 2 5 2 3 3 6" xfId="28735"/>
    <cellStyle name="常规 7 2 5 2 3 3 6 2" xfId="4422"/>
    <cellStyle name="常规 7 2 5 2 3 3 7" xfId="28738"/>
    <cellStyle name="常规 7 2 5 2 3 3 7 2" xfId="4440"/>
    <cellStyle name="常规 7 2 5 2 3 3 8" xfId="28741"/>
    <cellStyle name="常规 7 2 5 2 3 3 8 2" xfId="7362"/>
    <cellStyle name="常规 7 2 5 2 3 3 9" xfId="30618"/>
    <cellStyle name="常规 7 2 5 2 3 4" xfId="8024"/>
    <cellStyle name="常规 7 2 5 2 3 4 2" xfId="5855"/>
    <cellStyle name="常规 7 2 5 2 3 4 2 2" xfId="30620"/>
    <cellStyle name="常规 7 2 5 2 3 4 2 2 2" xfId="30622"/>
    <cellStyle name="常规 7 2 5 2 3 4 2 3" xfId="30623"/>
    <cellStyle name="常规 7 2 5 2 3 4 2 3 2" xfId="30625"/>
    <cellStyle name="常规 7 2 5 2 3 4 2 4" xfId="30626"/>
    <cellStyle name="常规 7 2 5 2 3 4 2 4 2" xfId="30628"/>
    <cellStyle name="常规 7 2 5 2 3 4 2 5" xfId="30630"/>
    <cellStyle name="常规 7 2 5 2 3 4 3" xfId="30632"/>
    <cellStyle name="常规 7 2 5 2 3 4 3 2" xfId="23784"/>
    <cellStyle name="常规 7 2 5 2 3 4 4" xfId="30634"/>
    <cellStyle name="常规 7 2 5 2 3 4 4 2" xfId="8098"/>
    <cellStyle name="常规 7 2 5 2 3 4 5" xfId="28745"/>
    <cellStyle name="常规 7 2 5 2 3 4 5 2" xfId="8123"/>
    <cellStyle name="常规 7 2 5 2 3 4 6" xfId="28748"/>
    <cellStyle name="常规 7 2 5 2 3 5" xfId="8028"/>
    <cellStyle name="常规 7 2 5 2 3 5 2" xfId="30635"/>
    <cellStyle name="常规 7 2 5 2 3 5 2 2" xfId="30638"/>
    <cellStyle name="常规 7 2 5 2 3 5 3" xfId="30641"/>
    <cellStyle name="常规 7 2 5 2 3 5 3 2" xfId="23879"/>
    <cellStyle name="常规 7 2 5 2 3 5 4" xfId="30644"/>
    <cellStyle name="常规 7 2 5 2 3 5 4 2" xfId="8168"/>
    <cellStyle name="常规 7 2 5 2 3 5 5" xfId="28758"/>
    <cellStyle name="常规 7 2 5 2 3 6" xfId="30645"/>
    <cellStyle name="常规 7 2 5 2 3 6 2" xfId="30647"/>
    <cellStyle name="常规 7 2 5 2 3 6 2 2" xfId="30650"/>
    <cellStyle name="常规 7 2 5 2 3 6 3" xfId="30653"/>
    <cellStyle name="常规 7 2 5 2 3 6 3 2" xfId="23931"/>
    <cellStyle name="常规 7 2 5 2 3 6 4" xfId="30656"/>
    <cellStyle name="常规 7 2 5 2 3 6 4 2" xfId="30659"/>
    <cellStyle name="常规 7 2 5 2 3 6 5" xfId="28769"/>
    <cellStyle name="常规 7 2 5 2 3 7" xfId="30660"/>
    <cellStyle name="常规 7 2 5 2 3 7 2" xfId="30662"/>
    <cellStyle name="常规 7 2 5 2 3 7 2 2" xfId="30663"/>
    <cellStyle name="常规 7 2 5 2 3 7 3" xfId="30665"/>
    <cellStyle name="常规 7 2 5 2 3 7 3 2" xfId="30667"/>
    <cellStyle name="常规 7 2 5 2 3 7 4" xfId="30670"/>
    <cellStyle name="常规 7 2 5 2 3 8" xfId="30671"/>
    <cellStyle name="常规 7 2 5 2 3 8 2" xfId="30672"/>
    <cellStyle name="常规 7 2 5 2 3 9" xfId="30673"/>
    <cellStyle name="常规 7 2 5 2 3 9 2" xfId="30674"/>
    <cellStyle name="常规 7 2 5 2 4" xfId="28734"/>
    <cellStyle name="常规 7 2 5 2 4 10" xfId="30675"/>
    <cellStyle name="常规 7 2 5 2 4 11" xfId="30677"/>
    <cellStyle name="常规 7 2 5 2 4 2" xfId="4421"/>
    <cellStyle name="常规 7 2 5 2 4 2 2" xfId="4698"/>
    <cellStyle name="常规 7 2 5 2 4 2 2 2" xfId="4701"/>
    <cellStyle name="常规 7 2 5 2 4 2 2 2 2" xfId="23729"/>
    <cellStyle name="常规 7 2 5 2 4 2 2 2 2 2" xfId="22642"/>
    <cellStyle name="常规 7 2 5 2 4 2 2 2 3" xfId="844"/>
    <cellStyle name="常规 7 2 5 2 4 2 2 2 3 2" xfId="23731"/>
    <cellStyle name="常规 7 2 5 2 4 2 2 2 4" xfId="8036"/>
    <cellStyle name="常规 7 2 5 2 4 2 2 2 4 2" xfId="8043"/>
    <cellStyle name="常规 7 2 5 2 4 2 2 2 5" xfId="4439"/>
    <cellStyle name="常规 7 2 5 2 4 2 2 3" xfId="23733"/>
    <cellStyle name="常规 7 2 5 2 4 2 2 3 2" xfId="23735"/>
    <cellStyle name="常规 7 2 5 2 4 2 2 4" xfId="23739"/>
    <cellStyle name="常规 7 2 5 2 4 2 2 4 2" xfId="23741"/>
    <cellStyle name="常规 7 2 5 2 4 2 2 5" xfId="495"/>
    <cellStyle name="常规 7 2 5 2 4 2 2 5 2" xfId="23744"/>
    <cellStyle name="常规 7 2 5 2 4 2 2 6" xfId="22910"/>
    <cellStyle name="常规 7 2 5 2 4 2 3" xfId="4704"/>
    <cellStyle name="常规 7 2 5 2 4 2 3 2" xfId="4706"/>
    <cellStyle name="常规 7 2 5 2 4 2 3 2 2" xfId="23842"/>
    <cellStyle name="常规 7 2 5 2 4 2 3 3" xfId="23849"/>
    <cellStyle name="常规 7 2 5 2 4 2 3 3 2" xfId="23851"/>
    <cellStyle name="常规 7 2 5 2 4 2 3 4" xfId="23853"/>
    <cellStyle name="常规 7 2 5 2 4 2 3 4 2" xfId="23855"/>
    <cellStyle name="常规 7 2 5 2 4 2 3 5" xfId="82"/>
    <cellStyle name="常规 7 2 5 2 4 2 4" xfId="2688"/>
    <cellStyle name="常规 7 2 5 2 4 2 4 2" xfId="2692"/>
    <cellStyle name="常规 7 2 5 2 4 2 4 2 2" xfId="2701"/>
    <cellStyle name="常规 7 2 5 2 4 2 4 3" xfId="2761"/>
    <cellStyle name="常规 7 2 5 2 4 2 4 3 2" xfId="2770"/>
    <cellStyle name="常规 7 2 5 2 4 2 4 4" xfId="2784"/>
    <cellStyle name="常规 7 2 5 2 4 2 4 4 2" xfId="2791"/>
    <cellStyle name="常规 7 2 5 2 4 2 4 5" xfId="2812"/>
    <cellStyle name="常规 7 2 5 2 4 2 5" xfId="2865"/>
    <cellStyle name="常规 7 2 5 2 4 2 5 2" xfId="2869"/>
    <cellStyle name="常规 7 2 5 2 4 2 5 2 2" xfId="2882"/>
    <cellStyle name="常规 7 2 5 2 4 2 5 3" xfId="2907"/>
    <cellStyle name="常规 7 2 5 2 4 2 5 3 2" xfId="2914"/>
    <cellStyle name="常规 7 2 5 2 4 2 5 4" xfId="2923"/>
    <cellStyle name="常规 7 2 5 2 4 2 6" xfId="28775"/>
    <cellStyle name="常规 7 2 5 2 4 2 6 2" xfId="2963"/>
    <cellStyle name="常规 7 2 5 2 4 2 7" xfId="28777"/>
    <cellStyle name="常规 7 2 5 2 4 2 7 2" xfId="3002"/>
    <cellStyle name="常规 7 2 5 2 4 2 8" xfId="28781"/>
    <cellStyle name="常规 7 2 5 2 4 2 8 2" xfId="3043"/>
    <cellStyle name="常规 7 2 5 2 4 2 9" xfId="26312"/>
    <cellStyle name="常规 7 2 5 2 4 3" xfId="1534"/>
    <cellStyle name="常规 7 2 5 2 4 3 2" xfId="4709"/>
    <cellStyle name="常规 7 2 5 2 4 3 2 2" xfId="4716"/>
    <cellStyle name="常规 7 2 5 2 4 3 2 2 2" xfId="24106"/>
    <cellStyle name="常规 7 2 5 2 4 3 2 3" xfId="24114"/>
    <cellStyle name="常规 7 2 5 2 4 3 2 3 2" xfId="24116"/>
    <cellStyle name="常规 7 2 5 2 4 3 2 4" xfId="24118"/>
    <cellStyle name="常规 7 2 5 2 4 3 2 4 2" xfId="24120"/>
    <cellStyle name="常规 7 2 5 2 4 3 2 5" xfId="24123"/>
    <cellStyle name="常规 7 2 5 2 4 3 3" xfId="4719"/>
    <cellStyle name="常规 7 2 5 2 4 3 3 2" xfId="4721"/>
    <cellStyle name="常规 7 2 5 2 4 3 4" xfId="3107"/>
    <cellStyle name="常规 7 2 5 2 4 3 4 2" xfId="3113"/>
    <cellStyle name="常规 7 2 5 2 4 3 5" xfId="3206"/>
    <cellStyle name="常规 7 2 5 2 4 3 5 2" xfId="3213"/>
    <cellStyle name="常规 7 2 5 2 4 3 6" xfId="30679"/>
    <cellStyle name="常规 7 2 5 2 4 4" xfId="4725"/>
    <cellStyle name="常规 7 2 5 2 4 4 2" xfId="4731"/>
    <cellStyle name="常规 7 2 5 2 4 4 2 2" xfId="4733"/>
    <cellStyle name="常规 7 2 5 2 4 4 3" xfId="4736"/>
    <cellStyle name="常规 7 2 5 2 4 4 3 2" xfId="4738"/>
    <cellStyle name="常规 7 2 5 2 4 4 4" xfId="3354"/>
    <cellStyle name="常规 7 2 5 2 4 4 4 2" xfId="3361"/>
    <cellStyle name="常规 7 2 5 2 4 4 5" xfId="3406"/>
    <cellStyle name="常规 7 2 5 2 4 5" xfId="4742"/>
    <cellStyle name="常规 7 2 5 2 4 5 2" xfId="4745"/>
    <cellStyle name="常规 7 2 5 2 4 5 2 2" xfId="4501"/>
    <cellStyle name="常规 7 2 5 2 4 5 3" xfId="4747"/>
    <cellStyle name="常规 7 2 5 2 4 5 3 2" xfId="4749"/>
    <cellStyle name="常规 7 2 5 2 4 5 4" xfId="3433"/>
    <cellStyle name="常规 7 2 5 2 4 5 4 2" xfId="24084"/>
    <cellStyle name="常规 7 2 5 2 4 5 5" xfId="28786"/>
    <cellStyle name="常规 7 2 5 2 4 6" xfId="4754"/>
    <cellStyle name="常规 7 2 5 2 4 6 2" xfId="4756"/>
    <cellStyle name="常规 7 2 5 2 4 6 2 2" xfId="24660"/>
    <cellStyle name="常规 7 2 5 2 4 6 3" xfId="30680"/>
    <cellStyle name="常规 7 2 5 2 4 6 3 2" xfId="30681"/>
    <cellStyle name="常规 7 2 5 2 4 6 4" xfId="30683"/>
    <cellStyle name="常规 7 2 5 2 4 7" xfId="4758"/>
    <cellStyle name="常规 7 2 5 2 4 7 2" xfId="4760"/>
    <cellStyle name="常规 7 2 5 2 4 8" xfId="30684"/>
    <cellStyle name="常规 7 2 5 2 4 8 2" xfId="30685"/>
    <cellStyle name="常规 7 2 5 2 4 9" xfId="30686"/>
    <cellStyle name="常规 7 2 5 2 4 9 2" xfId="30687"/>
    <cellStyle name="常规 7 2 5 2 5" xfId="28737"/>
    <cellStyle name="常规 7 2 5 2 5 10" xfId="4372"/>
    <cellStyle name="常规 7 2 5 2 5 2" xfId="4438"/>
    <cellStyle name="常规 7 2 5 2 5 2 2" xfId="6998"/>
    <cellStyle name="常规 7 2 5 2 5 2 2 2" xfId="24957"/>
    <cellStyle name="常规 7 2 5 2 5 2 2 2 2" xfId="24961"/>
    <cellStyle name="常规 7 2 5 2 5 2 2 3" xfId="24972"/>
    <cellStyle name="常规 7 2 5 2 5 2 2 3 2" xfId="24976"/>
    <cellStyle name="常规 7 2 5 2 5 2 2 4" xfId="24986"/>
    <cellStyle name="常规 7 2 5 2 5 2 2 4 2" xfId="24990"/>
    <cellStyle name="常规 7 2 5 2 5 2 2 5" xfId="24995"/>
    <cellStyle name="常规 7 2 5 2 5 2 3" xfId="30689"/>
    <cellStyle name="常规 7 2 5 2 5 2 3 2" xfId="25108"/>
    <cellStyle name="常规 7 2 5 2 5 2 4" xfId="30690"/>
    <cellStyle name="常规 7 2 5 2 5 2 4 2" xfId="3508"/>
    <cellStyle name="常规 7 2 5 2 5 2 5" xfId="28790"/>
    <cellStyle name="常规 7 2 5 2 5 2 5 2" xfId="3594"/>
    <cellStyle name="常规 7 2 5 2 5 2 6" xfId="30691"/>
    <cellStyle name="常规 7 2 5 2 5 3" xfId="8047"/>
    <cellStyle name="常规 7 2 5 2 5 3 2" xfId="8050"/>
    <cellStyle name="常规 7 2 5 2 5 3 2 2" xfId="25313"/>
    <cellStyle name="常规 7 2 5 2 5 3 3" xfId="30693"/>
    <cellStyle name="常规 7 2 5 2 5 3 3 2" xfId="24305"/>
    <cellStyle name="常规 7 2 5 2 5 3 4" xfId="30695"/>
    <cellStyle name="常规 7 2 5 2 5 3 4 2" xfId="3747"/>
    <cellStyle name="常规 7 2 5 2 5 3 5" xfId="28794"/>
    <cellStyle name="常规 7 2 5 2 5 4" xfId="8052"/>
    <cellStyle name="常规 7 2 5 2 5 4 2" xfId="30696"/>
    <cellStyle name="常规 7 2 5 2 5 4 2 2" xfId="25430"/>
    <cellStyle name="常规 7 2 5 2 5 4 3" xfId="30697"/>
    <cellStyle name="常规 7 2 5 2 5 4 3 2" xfId="24425"/>
    <cellStyle name="常规 7 2 5 2 5 4 4" xfId="30699"/>
    <cellStyle name="常规 7 2 5 2 5 4 4 2" xfId="24161"/>
    <cellStyle name="常规 7 2 5 2 5 4 5" xfId="28798"/>
    <cellStyle name="常规 7 2 5 2 5 5" xfId="30700"/>
    <cellStyle name="常规 7 2 5 2 5 5 2" xfId="30702"/>
    <cellStyle name="常规 7 2 5 2 5 5 2 2" xfId="25502"/>
    <cellStyle name="常规 7 2 5 2 5 5 3" xfId="30703"/>
    <cellStyle name="常规 7 2 5 2 5 5 3 2" xfId="24484"/>
    <cellStyle name="常规 7 2 5 2 5 5 4" xfId="30705"/>
    <cellStyle name="常规 7 2 5 2 5 6" xfId="30706"/>
    <cellStyle name="常规 7 2 5 2 5 6 2" xfId="30707"/>
    <cellStyle name="常规 7 2 5 2 5 7" xfId="30708"/>
    <cellStyle name="常规 7 2 5 2 5 7 2" xfId="30709"/>
    <cellStyle name="常规 7 2 5 2 5 8" xfId="30710"/>
    <cellStyle name="常规 7 2 5 2 5 8 2" xfId="30711"/>
    <cellStyle name="常规 7 2 5 2 5 9" xfId="30713"/>
    <cellStyle name="常规 7 2 5 2 6" xfId="28740"/>
    <cellStyle name="常规 7 2 5 2 6 2" xfId="7361"/>
    <cellStyle name="常规 7 2 5 2 6 2 2" xfId="8064"/>
    <cellStyle name="常规 7 2 5 2 6 2 2 2" xfId="21368"/>
    <cellStyle name="常规 7 2 5 2 6 2 3" xfId="21393"/>
    <cellStyle name="常规 7 2 5 2 6 2 3 2" xfId="21397"/>
    <cellStyle name="常规 7 2 5 2 6 2 4" xfId="21420"/>
    <cellStyle name="常规 7 2 5 2 6 2 4 2" xfId="3914"/>
    <cellStyle name="常规 7 2 5 2 6 2 5" xfId="21422"/>
    <cellStyle name="常规 7 2 5 2 6 3" xfId="3524"/>
    <cellStyle name="常规 7 2 5 2 6 3 2" xfId="21458"/>
    <cellStyle name="常规 7 2 5 2 6 4" xfId="30714"/>
    <cellStyle name="常规 7 2 5 2 6 4 2" xfId="21484"/>
    <cellStyle name="常规 7 2 5 2 6 5" xfId="30715"/>
    <cellStyle name="常规 7 2 5 2 6 5 2" xfId="21500"/>
    <cellStyle name="常规 7 2 5 2 6 6" xfId="30717"/>
    <cellStyle name="常规 7 2 5 2 7" xfId="30617"/>
    <cellStyle name="常规 7 2 5 2 7 2" xfId="30718"/>
    <cellStyle name="常规 7 2 5 2 7 2 2" xfId="21528"/>
    <cellStyle name="常规 7 2 5 2 7 3" xfId="3530"/>
    <cellStyle name="常规 7 2 5 2 7 3 2" xfId="21541"/>
    <cellStyle name="常规 7 2 5 2 7 4" xfId="30719"/>
    <cellStyle name="常规 7 2 5 2 7 4 2" xfId="21555"/>
    <cellStyle name="常规 7 2 5 2 7 5" xfId="30720"/>
    <cellStyle name="常规 7 2 5 2 8" xfId="22352"/>
    <cellStyle name="常规 7 2 5 2 8 2" xfId="30723"/>
    <cellStyle name="常规 7 2 5 2 8 2 2" xfId="21585"/>
    <cellStyle name="常规 7 2 5 2 8 3" xfId="3535"/>
    <cellStyle name="常规 7 2 5 2 8 3 2" xfId="30724"/>
    <cellStyle name="常规 7 2 5 2 8 4" xfId="30725"/>
    <cellStyle name="常规 7 2 5 2 8 4 2" xfId="30726"/>
    <cellStyle name="常规 7 2 5 2 8 5" xfId="27373"/>
    <cellStyle name="常规 7 2 5 2 9" xfId="30727"/>
    <cellStyle name="常规 7 2 5 2 9 2" xfId="30730"/>
    <cellStyle name="常规 7 2 5 2 9 2 2" xfId="30733"/>
    <cellStyle name="常规 7 2 5 2 9 3" xfId="30737"/>
    <cellStyle name="常规 7 2 5 2 9 3 2" xfId="30741"/>
    <cellStyle name="常规 7 2 5 2 9 4" xfId="23920"/>
    <cellStyle name="常规 7 2 5 3" xfId="30742"/>
    <cellStyle name="常规 7 2 5 3 10" xfId="29251"/>
    <cellStyle name="常规 7 2 5 3 10 2" xfId="29255"/>
    <cellStyle name="常规 7 2 5 3 11" xfId="29270"/>
    <cellStyle name="常规 7 2 5 3 2" xfId="30633"/>
    <cellStyle name="常规 7 2 5 3 2 10" xfId="9574"/>
    <cellStyle name="常规 7 2 5 3 2 11" xfId="9586"/>
    <cellStyle name="常规 7 2 5 3 2 2" xfId="8097"/>
    <cellStyle name="常规 7 2 5 3 2 2 2" xfId="6063"/>
    <cellStyle name="常规 7 2 5 3 2 2 2 2" xfId="30743"/>
    <cellStyle name="常规 7 2 5 3 2 2 2 2 2" xfId="30744"/>
    <cellStyle name="常规 7 2 5 3 2 2 2 2 2 2" xfId="30745"/>
    <cellStyle name="常规 7 2 5 3 2 2 2 2 3" xfId="30746"/>
    <cellStyle name="常规 7 2 5 3 2 2 2 2 3 2" xfId="30747"/>
    <cellStyle name="常规 7 2 5 3 2 2 2 2 4" xfId="14226"/>
    <cellStyle name="常规 7 2 5 3 2 2 2 2 4 2" xfId="14229"/>
    <cellStyle name="常规 7 2 5 3 2 2 2 2 5" xfId="14231"/>
    <cellStyle name="常规 7 2 5 3 2 2 2 3" xfId="30748"/>
    <cellStyle name="常规 7 2 5 3 2 2 2 3 2" xfId="30749"/>
    <cellStyle name="常规 7 2 5 3 2 2 2 4" xfId="30750"/>
    <cellStyle name="常规 7 2 5 3 2 2 2 4 2" xfId="27820"/>
    <cellStyle name="常规 7 2 5 3 2 2 2 5" xfId="30751"/>
    <cellStyle name="常规 7 2 5 3 2 2 2 5 2" xfId="27857"/>
    <cellStyle name="常规 7 2 5 3 2 2 2 6" xfId="30753"/>
    <cellStyle name="常规 7 2 5 3 2 2 3" xfId="30754"/>
    <cellStyle name="常规 7 2 5 3 2 2 3 2" xfId="28882"/>
    <cellStyle name="常规 7 2 5 3 2 2 3 2 2" xfId="28884"/>
    <cellStyle name="常规 7 2 5 3 2 2 3 3" xfId="28886"/>
    <cellStyle name="常规 7 2 5 3 2 2 3 3 2" xfId="30755"/>
    <cellStyle name="常规 7 2 5 3 2 2 3 4" xfId="30756"/>
    <cellStyle name="常规 7 2 5 3 2 2 3 4 2" xfId="27988"/>
    <cellStyle name="常规 7 2 5 3 2 2 3 5" xfId="30757"/>
    <cellStyle name="常规 7 2 5 3 2 2 4" xfId="30758"/>
    <cellStyle name="常规 7 2 5 3 2 2 4 2" xfId="28891"/>
    <cellStyle name="常规 7 2 5 3 2 2 4 2 2" xfId="328"/>
    <cellStyle name="常规 7 2 5 3 2 2 4 3" xfId="28893"/>
    <cellStyle name="常规 7 2 5 3 2 2 4 3 2" xfId="1736"/>
    <cellStyle name="常规 7 2 5 3 2 2 4 4" xfId="30759"/>
    <cellStyle name="常规 7 2 5 3 2 2 4 4 2" xfId="28105"/>
    <cellStyle name="常规 7 2 5 3 2 2 4 5" xfId="13597"/>
    <cellStyle name="常规 7 2 5 3 2 2 5" xfId="30760"/>
    <cellStyle name="常规 7 2 5 3 2 2 5 2" xfId="28899"/>
    <cellStyle name="常规 7 2 5 3 2 2 5 2 2" xfId="28901"/>
    <cellStyle name="常规 7 2 5 3 2 2 5 3" xfId="28903"/>
    <cellStyle name="常规 7 2 5 3 2 2 5 3 2" xfId="30761"/>
    <cellStyle name="常规 7 2 5 3 2 2 5 4" xfId="30762"/>
    <cellStyle name="常规 7 2 5 3 2 2 6" xfId="30763"/>
    <cellStyle name="常规 7 2 5 3 2 2 6 2" xfId="28909"/>
    <cellStyle name="常规 7 2 5 3 2 2 7" xfId="30765"/>
    <cellStyle name="常规 7 2 5 3 2 2 7 2" xfId="30766"/>
    <cellStyle name="常规 7 2 5 3 2 2 8" xfId="30767"/>
    <cellStyle name="常规 7 2 5 3 2 2 8 2" xfId="30768"/>
    <cellStyle name="常规 7 2 5 3 2 2 9" xfId="30769"/>
    <cellStyle name="常规 7 2 5 3 2 3" xfId="8103"/>
    <cellStyle name="常规 7 2 5 3 2 3 2" xfId="6086"/>
    <cellStyle name="常规 7 2 5 3 2 3 2 2" xfId="10470"/>
    <cellStyle name="常规 7 2 5 3 2 3 2 2 2" xfId="15602"/>
    <cellStyle name="常规 7 2 5 3 2 3 2 3" xfId="15607"/>
    <cellStyle name="常规 7 2 5 3 2 3 2 3 2" xfId="15609"/>
    <cellStyle name="常规 7 2 5 3 2 3 2 4" xfId="15615"/>
    <cellStyle name="常规 7 2 5 3 2 3 2 4 2" xfId="15619"/>
    <cellStyle name="常规 7 2 5 3 2 3 2 5" xfId="15632"/>
    <cellStyle name="常规 7 2 5 3 2 3 3" xfId="10474"/>
    <cellStyle name="常规 7 2 5 3 2 3 3 2" xfId="15656"/>
    <cellStyle name="常规 7 2 5 3 2 3 4" xfId="30770"/>
    <cellStyle name="常规 7 2 5 3 2 3 4 2" xfId="15680"/>
    <cellStyle name="常规 7 2 5 3 2 3 5" xfId="30771"/>
    <cellStyle name="常规 7 2 5 3 2 3 5 2" xfId="15696"/>
    <cellStyle name="常规 7 2 5 3 2 3 6" xfId="30772"/>
    <cellStyle name="常规 7 2 5 3 2 4" xfId="8108"/>
    <cellStyle name="常规 7 2 5 3 2 4 2" xfId="6097"/>
    <cellStyle name="常规 7 2 5 3 2 4 2 2" xfId="15905"/>
    <cellStyle name="常规 7 2 5 3 2 4 3" xfId="30773"/>
    <cellStyle name="常规 7 2 5 3 2 4 3 2" xfId="15962"/>
    <cellStyle name="常规 7 2 5 3 2 4 4" xfId="30774"/>
    <cellStyle name="常规 7 2 5 3 2 4 4 2" xfId="15984"/>
    <cellStyle name="常规 7 2 5 3 2 4 5" xfId="30775"/>
    <cellStyle name="常规 7 2 5 3 2 5" xfId="8113"/>
    <cellStyle name="常规 7 2 5 3 2 5 2" xfId="30776"/>
    <cellStyle name="常规 7 2 5 3 2 5 2 2" xfId="16171"/>
    <cellStyle name="常规 7 2 5 3 2 5 3" xfId="30777"/>
    <cellStyle name="常规 7 2 5 3 2 5 3 2" xfId="16192"/>
    <cellStyle name="常规 7 2 5 3 2 5 4" xfId="23941"/>
    <cellStyle name="常规 7 2 5 3 2 5 4 2" xfId="16215"/>
    <cellStyle name="常规 7 2 5 3 2 5 5" xfId="30778"/>
    <cellStyle name="常规 7 2 5 3 2 6" xfId="9862"/>
    <cellStyle name="常规 7 2 5 3 2 6 2" xfId="30779"/>
    <cellStyle name="常规 7 2 5 3 2 6 2 2" xfId="16324"/>
    <cellStyle name="常规 7 2 5 3 2 6 3" xfId="30780"/>
    <cellStyle name="常规 7 2 5 3 2 6 3 2" xfId="16333"/>
    <cellStyle name="常规 7 2 5 3 2 6 4" xfId="23944"/>
    <cellStyle name="常规 7 2 5 3 2 7" xfId="30781"/>
    <cellStyle name="常规 7 2 5 3 2 7 2" xfId="30782"/>
    <cellStyle name="常规 7 2 5 3 2 8" xfId="30783"/>
    <cellStyle name="常规 7 2 5 3 2 8 2" xfId="30784"/>
    <cellStyle name="常规 7 2 5 3 2 9" xfId="30786"/>
    <cellStyle name="常规 7 2 5 3 2 9 2" xfId="30787"/>
    <cellStyle name="常规 7 2 5 3 3" xfId="28744"/>
    <cellStyle name="常规 7 2 5 3 3 10" xfId="15782"/>
    <cellStyle name="常规 7 2 5 3 3 2" xfId="8122"/>
    <cellStyle name="常规 7 2 5 3 3 2 2" xfId="986"/>
    <cellStyle name="常规 7 2 5 3 3 2 2 2" xfId="30789"/>
    <cellStyle name="常规 7 2 5 3 3 2 2 2 2" xfId="28062"/>
    <cellStyle name="常规 7 2 5 3 3 2 2 3" xfId="30791"/>
    <cellStyle name="常规 7 2 5 3 3 2 2 3 2" xfId="28144"/>
    <cellStyle name="常规 7 2 5 3 3 2 2 4" xfId="30792"/>
    <cellStyle name="常规 7 2 5 3 3 2 2 4 2" xfId="28219"/>
    <cellStyle name="常规 7 2 5 3 3 2 2 5" xfId="30794"/>
    <cellStyle name="常规 7 2 5 3 3 2 3" xfId="30795"/>
    <cellStyle name="常规 7 2 5 3 3 2 3 2" xfId="30796"/>
    <cellStyle name="常规 7 2 5 3 3 2 4" xfId="30797"/>
    <cellStyle name="常规 7 2 5 3 3 2 4 2" xfId="8540"/>
    <cellStyle name="常规 7 2 5 3 3 2 5" xfId="28838"/>
    <cellStyle name="常规 7 2 5 3 3 2 5 2" xfId="166"/>
    <cellStyle name="常规 7 2 5 3 3 2 6" xfId="28840"/>
    <cellStyle name="常规 7 2 5 3 3 3" xfId="8129"/>
    <cellStyle name="常规 7 2 5 3 3 3 2" xfId="459"/>
    <cellStyle name="常规 7 2 5 3 3 3 2 2" xfId="16533"/>
    <cellStyle name="常规 7 2 5 3 3 3 3" xfId="30798"/>
    <cellStyle name="常规 7 2 5 3 3 3 3 2" xfId="16557"/>
    <cellStyle name="常规 7 2 5 3 3 3 4" xfId="30799"/>
    <cellStyle name="常规 7 2 5 3 3 3 4 2" xfId="384"/>
    <cellStyle name="常规 7 2 5 3 3 3 5" xfId="28845"/>
    <cellStyle name="常规 7 2 5 3 3 4" xfId="8132"/>
    <cellStyle name="常规 7 2 5 3 3 4 2" xfId="30801"/>
    <cellStyle name="常规 7 2 5 3 3 4 2 2" xfId="16600"/>
    <cellStyle name="常规 7 2 5 3 3 4 3" xfId="30802"/>
    <cellStyle name="常规 7 2 5 3 3 4 3 2" xfId="16618"/>
    <cellStyle name="常规 7 2 5 3 3 4 4" xfId="30803"/>
    <cellStyle name="常规 7 2 5 3 3 4 4 2" xfId="6947"/>
    <cellStyle name="常规 7 2 5 3 3 4 5" xfId="28848"/>
    <cellStyle name="常规 7 2 5 3 3 5" xfId="30804"/>
    <cellStyle name="常规 7 2 5 3 3 5 2" xfId="30806"/>
    <cellStyle name="常规 7 2 5 3 3 5 2 2" xfId="30809"/>
    <cellStyle name="常规 7 2 5 3 3 5 3" xfId="30810"/>
    <cellStyle name="常规 7 2 5 3 3 5 3 2" xfId="25154"/>
    <cellStyle name="常规 7 2 5 3 3 5 4" xfId="23949"/>
    <cellStyle name="常规 7 2 5 3 3 6" xfId="9864"/>
    <cellStyle name="常规 7 2 5 3 3 6 2" xfId="30811"/>
    <cellStyle name="常规 7 2 5 3 3 7" xfId="30812"/>
    <cellStyle name="常规 7 2 5 3 3 7 2" xfId="30813"/>
    <cellStyle name="常规 7 2 5 3 3 8" xfId="30814"/>
    <cellStyle name="常规 7 2 5 3 3 8 2" xfId="30815"/>
    <cellStyle name="常规 7 2 5 3 3 9" xfId="30816"/>
    <cellStyle name="常规 7 2 5 3 4" xfId="28747"/>
    <cellStyle name="常规 7 2 5 3 4 2" xfId="7955"/>
    <cellStyle name="常规 7 2 5 3 4 2 2" xfId="7965"/>
    <cellStyle name="常规 7 2 5 3 4 2 2 2" xfId="26286"/>
    <cellStyle name="常规 7 2 5 3 4 2 3" xfId="30817"/>
    <cellStyle name="常规 7 2 5 3 4 2 3 2" xfId="26332"/>
    <cellStyle name="常规 7 2 5 3 4 2 4" xfId="30818"/>
    <cellStyle name="常规 7 2 5 3 4 2 4 2" xfId="8777"/>
    <cellStyle name="常规 7 2 5 3 4 2 5" xfId="28854"/>
    <cellStyle name="常规 7 2 5 3 4 3" xfId="8136"/>
    <cellStyle name="常规 7 2 5 3 4 3 2" xfId="8139"/>
    <cellStyle name="常规 7 2 5 3 4 4" xfId="8141"/>
    <cellStyle name="常规 7 2 5 3 4 4 2" xfId="30819"/>
    <cellStyle name="常规 7 2 5 3 4 5" xfId="30820"/>
    <cellStyle name="常规 7 2 5 3 4 5 2" xfId="30821"/>
    <cellStyle name="常规 7 2 5 3 4 6" xfId="30822"/>
    <cellStyle name="常规 7 2 5 3 5" xfId="28750"/>
    <cellStyle name="常规 7 2 5 3 5 2" xfId="7385"/>
    <cellStyle name="常规 7 2 5 3 5 2 2" xfId="519"/>
    <cellStyle name="常规 7 2 5 3 5 3" xfId="8145"/>
    <cellStyle name="常规 7 2 5 3 5 3 2" xfId="30823"/>
    <cellStyle name="常规 7 2 5 3 5 4" xfId="30824"/>
    <cellStyle name="常规 7 2 5 3 5 4 2" xfId="30825"/>
    <cellStyle name="常规 7 2 5 3 5 5" xfId="30826"/>
    <cellStyle name="常规 7 2 5 3 6" xfId="28752"/>
    <cellStyle name="常规 7 2 5 3 6 2" xfId="30827"/>
    <cellStyle name="常规 7 2 5 3 6 2 2" xfId="21636"/>
    <cellStyle name="常规 7 2 5 3 6 3" xfId="18359"/>
    <cellStyle name="常规 7 2 5 3 6 3 2" xfId="21681"/>
    <cellStyle name="常规 7 2 5 3 6 4" xfId="30828"/>
    <cellStyle name="常规 7 2 5 3 6 4 2" xfId="21697"/>
    <cellStyle name="常规 7 2 5 3 6 5" xfId="30829"/>
    <cellStyle name="常规 7 2 5 3 7" xfId="30831"/>
    <cellStyle name="常规 7 2 5 3 7 2" xfId="30832"/>
    <cellStyle name="常规 7 2 5 3 7 2 2" xfId="21732"/>
    <cellStyle name="常规 7 2 5 3 7 3" xfId="30833"/>
    <cellStyle name="常规 7 2 5 3 7 3 2" xfId="21747"/>
    <cellStyle name="常规 7 2 5 3 7 4" xfId="30834"/>
    <cellStyle name="常规 7 2 5 3 8" xfId="22354"/>
    <cellStyle name="常规 7 2 5 3 8 2" xfId="30835"/>
    <cellStyle name="常规 7 2 5 3 9" xfId="30836"/>
    <cellStyle name="常规 7 2 5 3 9 2" xfId="30838"/>
    <cellStyle name="常规 7 2 5 4" xfId="30839"/>
    <cellStyle name="常规 7 2 5 4 10" xfId="16815"/>
    <cellStyle name="常规 7 2 5 4 10 2" xfId="23527"/>
    <cellStyle name="常规 7 2 5 4 11" xfId="25265"/>
    <cellStyle name="常规 7 2 5 4 12" xfId="25268"/>
    <cellStyle name="常规 7 2 5 4 2" xfId="30643"/>
    <cellStyle name="常规 7 2 5 4 2 10" xfId="25624"/>
    <cellStyle name="常规 7 2 5 4 2 11" xfId="5721"/>
    <cellStyle name="常规 7 2 5 4 2 2" xfId="8167"/>
    <cellStyle name="常规 7 2 5 4 2 2 2" xfId="4050"/>
    <cellStyle name="常规 7 2 5 4 2 2 2 2" xfId="24788"/>
    <cellStyle name="常规 7 2 5 4 2 2 2 2 2" xfId="30840"/>
    <cellStyle name="常规 7 2 5 4 2 2 2 2 2 2" xfId="30841"/>
    <cellStyle name="常规 7 2 5 4 2 2 2 2 3" xfId="30842"/>
    <cellStyle name="常规 7 2 5 4 2 2 2 2 3 2" xfId="30843"/>
    <cellStyle name="常规 7 2 5 4 2 2 2 2 4" xfId="19296"/>
    <cellStyle name="常规 7 2 5 4 2 2 2 2 4 2" xfId="19299"/>
    <cellStyle name="常规 7 2 5 4 2 2 2 2 5" xfId="19301"/>
    <cellStyle name="常规 7 2 5 4 2 2 2 3" xfId="30844"/>
    <cellStyle name="常规 7 2 5 4 2 2 2 3 2" xfId="30845"/>
    <cellStyle name="常规 7 2 5 4 2 2 2 4" xfId="30846"/>
    <cellStyle name="常规 7 2 5 4 2 2 2 4 2" xfId="30848"/>
    <cellStyle name="常规 7 2 5 4 2 2 2 5" xfId="30849"/>
    <cellStyle name="常规 7 2 5 4 2 2 2 5 2" xfId="30851"/>
    <cellStyle name="常规 7 2 5 4 2 2 2 6" xfId="30852"/>
    <cellStyle name="常规 7 2 5 4 2 2 3" xfId="24791"/>
    <cellStyle name="常规 7 2 5 4 2 2 3 2" xfId="30854"/>
    <cellStyle name="常规 7 2 5 4 2 2 3 2 2" xfId="30855"/>
    <cellStyle name="常规 7 2 5 4 2 2 3 3" xfId="30856"/>
    <cellStyle name="常规 7 2 5 4 2 2 3 3 2" xfId="30857"/>
    <cellStyle name="常规 7 2 5 4 2 2 3 4" xfId="30858"/>
    <cellStyle name="常规 7 2 5 4 2 2 3 4 2" xfId="30860"/>
    <cellStyle name="常规 7 2 5 4 2 2 3 5" xfId="30861"/>
    <cellStyle name="常规 7 2 5 4 2 2 4" xfId="30863"/>
    <cellStyle name="常规 7 2 5 4 2 2 4 2" xfId="30865"/>
    <cellStyle name="常规 7 2 5 4 2 2 4 2 2" xfId="30866"/>
    <cellStyle name="常规 7 2 5 4 2 2 4 3" xfId="30867"/>
    <cellStyle name="常规 7 2 5 4 2 2 4 3 2" xfId="30868"/>
    <cellStyle name="常规 7 2 5 4 2 2 4 4" xfId="30869"/>
    <cellStyle name="常规 7 2 5 4 2 2 4 4 2" xfId="17233"/>
    <cellStyle name="常规 7 2 5 4 2 2 4 5" xfId="13894"/>
    <cellStyle name="常规 7 2 5 4 2 2 5" xfId="30871"/>
    <cellStyle name="常规 7 2 5 4 2 2 5 2" xfId="30872"/>
    <cellStyle name="常规 7 2 5 4 2 2 5 2 2" xfId="20896"/>
    <cellStyle name="常规 7 2 5 4 2 2 5 3" xfId="30873"/>
    <cellStyle name="常规 7 2 5 4 2 2 5 3 2" xfId="21072"/>
    <cellStyle name="常规 7 2 5 4 2 2 5 4" xfId="30874"/>
    <cellStyle name="常规 7 2 5 4 2 2 6" xfId="30875"/>
    <cellStyle name="常规 7 2 5 4 2 2 6 2" xfId="30876"/>
    <cellStyle name="常规 7 2 5 4 2 2 7" xfId="30877"/>
    <cellStyle name="常规 7 2 5 4 2 2 7 2" xfId="30878"/>
    <cellStyle name="常规 7 2 5 4 2 2 8" xfId="30879"/>
    <cellStyle name="常规 7 2 5 4 2 2 8 2" xfId="30880"/>
    <cellStyle name="常规 7 2 5 4 2 2 9" xfId="30881"/>
    <cellStyle name="常规 7 2 5 4 2 3" xfId="8176"/>
    <cellStyle name="常规 7 2 5 4 2 3 2" xfId="8184"/>
    <cellStyle name="常规 7 2 5 4 2 3 2 2" xfId="17364"/>
    <cellStyle name="常规 7 2 5 4 2 3 2 2 2" xfId="17368"/>
    <cellStyle name="常规 7 2 5 4 2 3 2 3" xfId="17383"/>
    <cellStyle name="常规 7 2 5 4 2 3 2 3 2" xfId="17386"/>
    <cellStyle name="常规 7 2 5 4 2 3 2 4" xfId="17401"/>
    <cellStyle name="常规 7 2 5 4 2 3 2 4 2" xfId="17406"/>
    <cellStyle name="常规 7 2 5 4 2 3 2 5" xfId="17420"/>
    <cellStyle name="常规 7 2 5 4 2 3 3" xfId="24796"/>
    <cellStyle name="常规 7 2 5 4 2 3 3 2" xfId="17459"/>
    <cellStyle name="常规 7 2 5 4 2 3 4" xfId="30882"/>
    <cellStyle name="常规 7 2 5 4 2 3 4 2" xfId="17487"/>
    <cellStyle name="常规 7 2 5 4 2 3 5" xfId="30883"/>
    <cellStyle name="常规 7 2 5 4 2 3 5 2" xfId="12329"/>
    <cellStyle name="常规 7 2 5 4 2 3 6" xfId="30884"/>
    <cellStyle name="常规 7 2 5 4 2 4" xfId="8190"/>
    <cellStyle name="常规 7 2 5 4 2 4 2" xfId="24802"/>
    <cellStyle name="常规 7 2 5 4 2 4 2 2" xfId="17658"/>
    <cellStyle name="常规 7 2 5 4 2 4 3" xfId="24687"/>
    <cellStyle name="常规 7 2 5 4 2 4 3 2" xfId="17689"/>
    <cellStyle name="常规 7 2 5 4 2 4 4" xfId="24689"/>
    <cellStyle name="常规 7 2 5 4 2 4 4 2" xfId="17711"/>
    <cellStyle name="常规 7 2 5 4 2 4 5" xfId="24691"/>
    <cellStyle name="常规 7 2 5 4 2 5" xfId="30885"/>
    <cellStyle name="常规 7 2 5 4 2 5 2" xfId="30889"/>
    <cellStyle name="常规 7 2 5 4 2 5 2 2" xfId="17801"/>
    <cellStyle name="常规 7 2 5 4 2 5 3" xfId="24696"/>
    <cellStyle name="常规 7 2 5 4 2 5 3 2" xfId="17825"/>
    <cellStyle name="常规 7 2 5 4 2 5 4" xfId="24214"/>
    <cellStyle name="常规 7 2 5 4 2 5 4 2" xfId="17845"/>
    <cellStyle name="常规 7 2 5 4 2 5 5" xfId="30890"/>
    <cellStyle name="常规 7 2 5 4 2 6" xfId="30892"/>
    <cellStyle name="常规 7 2 5 4 2 6 2" xfId="30893"/>
    <cellStyle name="常规 7 2 5 4 2 6 2 2" xfId="30894"/>
    <cellStyle name="常规 7 2 5 4 2 6 3" xfId="24699"/>
    <cellStyle name="常规 7 2 5 4 2 6 3 2" xfId="30896"/>
    <cellStyle name="常规 7 2 5 4 2 6 4" xfId="24100"/>
    <cellStyle name="常规 7 2 5 4 2 7" xfId="22718"/>
    <cellStyle name="常规 7 2 5 4 2 7 2" xfId="22720"/>
    <cellStyle name="常规 7 2 5 4 2 8" xfId="16572"/>
    <cellStyle name="常规 7 2 5 4 2 8 2" xfId="291"/>
    <cellStyle name="常规 7 2 5 4 2 9" xfId="16575"/>
    <cellStyle name="常规 7 2 5 4 2 9 2" xfId="16578"/>
    <cellStyle name="常规 7 2 5 4 3" xfId="28757"/>
    <cellStyle name="常规 7 2 5 4 3 2" xfId="23909"/>
    <cellStyle name="常规 7 2 5 4 3 2 2" xfId="30898"/>
    <cellStyle name="常规 7 2 5 4 3 2 2 2" xfId="30899"/>
    <cellStyle name="常规 7 2 5 4 3 2 2 2 2" xfId="30900"/>
    <cellStyle name="常规 7 2 5 4 3 2 2 3" xfId="30901"/>
    <cellStyle name="常规 7 2 5 4 3 2 2 3 2" xfId="30902"/>
    <cellStyle name="常规 7 2 5 4 3 2 2 4" xfId="30903"/>
    <cellStyle name="常规 7 2 5 4 3 2 2 4 2" xfId="30905"/>
    <cellStyle name="常规 7 2 5 4 3 2 2 5" xfId="30908"/>
    <cellStyle name="常规 7 2 5 4 3 2 3" xfId="30909"/>
    <cellStyle name="常规 7 2 5 4 3 2 3 2" xfId="30910"/>
    <cellStyle name="常规 7 2 5 4 3 2 4" xfId="30911"/>
    <cellStyle name="常规 7 2 5 4 3 2 4 2" xfId="8895"/>
    <cellStyle name="常规 7 2 5 4 3 2 5" xfId="30912"/>
    <cellStyle name="常规 7 2 5 4 3 2 5 2" xfId="8903"/>
    <cellStyle name="常规 7 2 5 4 3 2 6" xfId="30913"/>
    <cellStyle name="常规 7 2 5 4 3 3" xfId="24512"/>
    <cellStyle name="常规 7 2 5 4 3 3 2" xfId="30915"/>
    <cellStyle name="常规 7 2 5 4 3 3 2 2" xfId="18004"/>
    <cellStyle name="常规 7 2 5 4 3 3 3" xfId="30916"/>
    <cellStyle name="常规 7 2 5 4 3 3 3 2" xfId="18036"/>
    <cellStyle name="常规 7 2 5 4 3 3 4" xfId="30917"/>
    <cellStyle name="常规 7 2 5 4 3 3 4 2" xfId="8924"/>
    <cellStyle name="常规 7 2 5 4 3 3 5" xfId="30918"/>
    <cellStyle name="常规 7 2 5 4 3 4" xfId="30920"/>
    <cellStyle name="常规 7 2 5 4 3 4 2" xfId="30922"/>
    <cellStyle name="常规 7 2 5 4 3 4 2 2" xfId="18090"/>
    <cellStyle name="常规 7 2 5 4 3 4 3" xfId="24705"/>
    <cellStyle name="常规 7 2 5 4 3 4 3 2" xfId="18103"/>
    <cellStyle name="常规 7 2 5 4 3 4 4" xfId="30923"/>
    <cellStyle name="常规 7 2 5 4 3 4 4 2" xfId="18111"/>
    <cellStyle name="常规 7 2 5 4 3 4 5" xfId="30924"/>
    <cellStyle name="常规 7 2 5 4 3 5" xfId="30926"/>
    <cellStyle name="常规 7 2 5 4 3 5 2" xfId="30927"/>
    <cellStyle name="常规 7 2 5 4 3 5 2 2" xfId="30928"/>
    <cellStyle name="常规 7 2 5 4 3 5 3" xfId="24709"/>
    <cellStyle name="常规 7 2 5 4 3 5 3 2" xfId="25703"/>
    <cellStyle name="常规 7 2 5 4 3 5 4" xfId="24219"/>
    <cellStyle name="常规 7 2 5 4 3 6" xfId="30929"/>
    <cellStyle name="常规 7 2 5 4 3 6 2" xfId="30930"/>
    <cellStyle name="常规 7 2 5 4 3 7" xfId="22735"/>
    <cellStyle name="常规 7 2 5 4 3 7 2" xfId="22737"/>
    <cellStyle name="常规 7 2 5 4 3 8" xfId="16583"/>
    <cellStyle name="常规 7 2 5 4 3 8 2" xfId="22739"/>
    <cellStyle name="常规 7 2 5 4 3 9" xfId="22741"/>
    <cellStyle name="常规 7 2 5 4 4" xfId="28761"/>
    <cellStyle name="常规 7 2 5 4 4 2" xfId="8315"/>
    <cellStyle name="常规 7 2 5 4 4 2 2" xfId="8321"/>
    <cellStyle name="常规 7 2 5 4 4 2 2 2" xfId="27082"/>
    <cellStyle name="常规 7 2 5 4 4 2 3" xfId="30931"/>
    <cellStyle name="常规 7 2 5 4 4 2 3 2" xfId="27116"/>
    <cellStyle name="常规 7 2 5 4 4 2 4" xfId="30932"/>
    <cellStyle name="常规 7 2 5 4 4 2 4 2" xfId="9006"/>
    <cellStyle name="常规 7 2 5 4 4 2 5" xfId="30933"/>
    <cellStyle name="常规 7 2 5 4 4 3" xfId="8324"/>
    <cellStyle name="常规 7 2 5 4 4 3 2" xfId="30935"/>
    <cellStyle name="常规 7 2 5 4 4 4" xfId="30937"/>
    <cellStyle name="常规 7 2 5 4 4 4 2" xfId="30939"/>
    <cellStyle name="常规 7 2 5 4 4 5" xfId="30941"/>
    <cellStyle name="常规 7 2 5 4 4 5 2" xfId="30942"/>
    <cellStyle name="常规 7 2 5 4 4 6" xfId="30943"/>
    <cellStyle name="常规 7 2 5 4 5" xfId="28764"/>
    <cellStyle name="常规 7 2 5 4 5 2" xfId="2754"/>
    <cellStyle name="常规 7 2 5 4 5 2 2" xfId="30946"/>
    <cellStyle name="常规 7 2 5 4 5 3" xfId="18364"/>
    <cellStyle name="常规 7 2 5 4 5 3 2" xfId="8491"/>
    <cellStyle name="常规 7 2 5 4 5 4" xfId="30948"/>
    <cellStyle name="常规 7 2 5 4 5 4 2" xfId="30949"/>
    <cellStyle name="常规 7 2 5 4 5 5" xfId="30950"/>
    <cellStyle name="常规 7 2 5 4 6" xfId="30952"/>
    <cellStyle name="常规 7 2 5 4 6 2" xfId="148"/>
    <cellStyle name="常规 7 2 5 4 6 2 2" xfId="21853"/>
    <cellStyle name="常规 7 2 5 4 6 3" xfId="30953"/>
    <cellStyle name="常规 7 2 5 4 6 3 2" xfId="21886"/>
    <cellStyle name="常规 7 2 5 4 6 4" xfId="30954"/>
    <cellStyle name="常规 7 2 5 4 6 4 2" xfId="21910"/>
    <cellStyle name="常规 7 2 5 4 6 5" xfId="30955"/>
    <cellStyle name="常规 7 2 5 4 7" xfId="30957"/>
    <cellStyle name="常规 7 2 5 4 7 2" xfId="30959"/>
    <cellStyle name="常规 7 2 5 4 7 2 2" xfId="1996"/>
    <cellStyle name="常规 7 2 5 4 7 3" xfId="30960"/>
    <cellStyle name="常规 7 2 5 4 7 3 2" xfId="30961"/>
    <cellStyle name="常规 7 2 5 4 7 4" xfId="30962"/>
    <cellStyle name="常规 7 2 5 4 8" xfId="30964"/>
    <cellStyle name="常规 7 2 5 4 8 2" xfId="30966"/>
    <cellStyle name="常规 7 2 5 4 9" xfId="29088"/>
    <cellStyle name="常规 7 2 5 4 9 2" xfId="29092"/>
    <cellStyle name="常规 7 2 5 5" xfId="30967"/>
    <cellStyle name="常规 7 2 5 5 10" xfId="30968"/>
    <cellStyle name="常规 7 2 5 5 11" xfId="30969"/>
    <cellStyle name="常规 7 2 5 5 2" xfId="30655"/>
    <cellStyle name="常规 7 2 5 5 2 2" xfId="30658"/>
    <cellStyle name="常规 7 2 5 5 2 2 2" xfId="30973"/>
    <cellStyle name="常规 7 2 5 5 2 2 2 2" xfId="30975"/>
    <cellStyle name="常规 7 2 5 5 2 2 2 2 2" xfId="20489"/>
    <cellStyle name="常规 7 2 5 5 2 2 2 3" xfId="30976"/>
    <cellStyle name="常规 7 2 5 5 2 2 2 3 2" xfId="20501"/>
    <cellStyle name="常规 7 2 5 5 2 2 2 4" xfId="30977"/>
    <cellStyle name="常规 7 2 5 5 2 2 2 4 2" xfId="15382"/>
    <cellStyle name="常规 7 2 5 5 2 2 2 5" xfId="30978"/>
    <cellStyle name="常规 7 2 5 5 2 2 3" xfId="30982"/>
    <cellStyle name="常规 7 2 5 5 2 2 3 2" xfId="30983"/>
    <cellStyle name="常规 7 2 5 5 2 2 4" xfId="30984"/>
    <cellStyle name="常规 7 2 5 5 2 2 4 2" xfId="30985"/>
    <cellStyle name="常规 7 2 5 5 2 2 5" xfId="30986"/>
    <cellStyle name="常规 7 2 5 5 2 2 5 2" xfId="20436"/>
    <cellStyle name="常规 7 2 5 5 2 2 6" xfId="30987"/>
    <cellStyle name="常规 7 2 5 5 2 3" xfId="27254"/>
    <cellStyle name="常规 7 2 5 5 2 3 2" xfId="30990"/>
    <cellStyle name="常规 7 2 5 5 2 3 2 2" xfId="18813"/>
    <cellStyle name="常规 7 2 5 5 2 3 3" xfId="30993"/>
    <cellStyle name="常规 7 2 5 5 2 3 3 2" xfId="18841"/>
    <cellStyle name="常规 7 2 5 5 2 3 4" xfId="30994"/>
    <cellStyle name="常规 7 2 5 5 2 3 4 2" xfId="18853"/>
    <cellStyle name="常规 7 2 5 5 2 3 5" xfId="30995"/>
    <cellStyle name="常规 7 2 5 5 2 4" xfId="30997"/>
    <cellStyle name="常规 7 2 5 5 2 4 2" xfId="31000"/>
    <cellStyle name="常规 7 2 5 5 2 4 2 2" xfId="18922"/>
    <cellStyle name="常规 7 2 5 5 2 4 3" xfId="25555"/>
    <cellStyle name="常规 7 2 5 5 2 4 3 2" xfId="18931"/>
    <cellStyle name="常规 7 2 5 5 2 4 4" xfId="31001"/>
    <cellStyle name="常规 7 2 5 5 2 4 4 2" xfId="18942"/>
    <cellStyle name="常规 7 2 5 5 2 4 5" xfId="31002"/>
    <cellStyle name="常规 7 2 5 5 2 5" xfId="31003"/>
    <cellStyle name="常规 7 2 5 5 2 5 2" xfId="31006"/>
    <cellStyle name="常规 7 2 5 5 2 5 2 2" xfId="31007"/>
    <cellStyle name="常规 7 2 5 5 2 5 3" xfId="25559"/>
    <cellStyle name="常规 7 2 5 5 2 5 3 2" xfId="31008"/>
    <cellStyle name="常规 7 2 5 5 2 5 4" xfId="24493"/>
    <cellStyle name="常规 7 2 5 5 2 6" xfId="29166"/>
    <cellStyle name="常规 7 2 5 5 2 6 2" xfId="29168"/>
    <cellStyle name="常规 7 2 5 5 2 7" xfId="22798"/>
    <cellStyle name="常规 7 2 5 5 2 7 2" xfId="22801"/>
    <cellStyle name="常规 7 2 5 5 2 8" xfId="16596"/>
    <cellStyle name="常规 7 2 5 5 2 8 2" xfId="22804"/>
    <cellStyle name="常规 7 2 5 5 2 9" xfId="22807"/>
    <cellStyle name="常规 7 2 5 5 3" xfId="28768"/>
    <cellStyle name="常规 7 2 5 5 3 2" xfId="31010"/>
    <cellStyle name="常规 7 2 5 5 3 2 2" xfId="31012"/>
    <cellStyle name="常规 7 2 5 5 3 2 2 2" xfId="31013"/>
    <cellStyle name="常规 7 2 5 5 3 2 3" xfId="31015"/>
    <cellStyle name="常规 7 2 5 5 3 2 3 2" xfId="31016"/>
    <cellStyle name="常规 7 2 5 5 3 2 4" xfId="31017"/>
    <cellStyle name="常规 7 2 5 5 3 2 4 2" xfId="9203"/>
    <cellStyle name="常规 7 2 5 5 3 2 5" xfId="31018"/>
    <cellStyle name="常规 7 2 5 5 3 3" xfId="31020"/>
    <cellStyle name="常规 7 2 5 5 3 3 2" xfId="31022"/>
    <cellStyle name="常规 7 2 5 5 3 4" xfId="31024"/>
    <cellStyle name="常规 7 2 5 5 3 4 2" xfId="31026"/>
    <cellStyle name="常规 7 2 5 5 3 5" xfId="31028"/>
    <cellStyle name="常规 7 2 5 5 3 5 2" xfId="31029"/>
    <cellStyle name="常规 7 2 5 5 3 6" xfId="29177"/>
    <cellStyle name="常规 7 2 5 5 4" xfId="31031"/>
    <cellStyle name="常规 7 2 5 5 4 2" xfId="6933"/>
    <cellStyle name="常规 7 2 5 5 4 2 2" xfId="31033"/>
    <cellStyle name="常规 7 2 5 5 4 3" xfId="31035"/>
    <cellStyle name="常规 7 2 5 5 4 3 2" xfId="31037"/>
    <cellStyle name="常规 7 2 5 5 4 4" xfId="31039"/>
    <cellStyle name="常规 7 2 5 5 4 4 2" xfId="31040"/>
    <cellStyle name="常规 7 2 5 5 4 5" xfId="31041"/>
    <cellStyle name="常规 7 2 5 5 5" xfId="30259"/>
    <cellStyle name="常规 7 2 5 5 5 2" xfId="30262"/>
    <cellStyle name="常规 7 2 5 5 5 2 2" xfId="9950"/>
    <cellStyle name="常规 7 2 5 5 5 3" xfId="30264"/>
    <cellStyle name="常规 7 2 5 5 5 3 2" xfId="9972"/>
    <cellStyle name="常规 7 2 5 5 5 4" xfId="30266"/>
    <cellStyle name="常规 7 2 5 5 5 4 2" xfId="9987"/>
    <cellStyle name="常规 7 2 5 5 5 5" xfId="30268"/>
    <cellStyle name="常规 7 2 5 5 6" xfId="30271"/>
    <cellStyle name="常规 7 2 5 5 6 2" xfId="30274"/>
    <cellStyle name="常规 7 2 5 5 6 2 2" xfId="10069"/>
    <cellStyle name="常规 7 2 5 5 6 3" xfId="30276"/>
    <cellStyle name="常规 7 2 5 5 6 3 2" xfId="10113"/>
    <cellStyle name="常规 7 2 5 5 6 4" xfId="30278"/>
    <cellStyle name="常规 7 2 5 5 7" xfId="30283"/>
    <cellStyle name="常规 7 2 5 5 7 2" xfId="30286"/>
    <cellStyle name="常规 7 2 5 5 8" xfId="30293"/>
    <cellStyle name="常规 7 2 5 5 8 2" xfId="30295"/>
    <cellStyle name="常规 7 2 5 5 9" xfId="29096"/>
    <cellStyle name="常规 7 2 5 5 9 2" xfId="30301"/>
    <cellStyle name="常规 7 2 5 6" xfId="31042"/>
    <cellStyle name="常规 7 2 5 6 10" xfId="31043"/>
    <cellStyle name="常规 7 2 5 6 2" xfId="30669"/>
    <cellStyle name="常规 7 2 5 6 2 2" xfId="31045"/>
    <cellStyle name="常规 7 2 5 6 2 2 2" xfId="31046"/>
    <cellStyle name="常规 7 2 5 6 2 2 2 2" xfId="31047"/>
    <cellStyle name="常规 7 2 5 6 2 2 3" xfId="31050"/>
    <cellStyle name="常规 7 2 5 6 2 2 3 2" xfId="31051"/>
    <cellStyle name="常规 7 2 5 6 2 2 4" xfId="31052"/>
    <cellStyle name="常规 7 2 5 6 2 2 4 2" xfId="31053"/>
    <cellStyle name="常规 7 2 5 6 2 2 5" xfId="31054"/>
    <cellStyle name="常规 7 2 5 6 2 3" xfId="31055"/>
    <cellStyle name="常规 7 2 5 6 2 3 2" xfId="31056"/>
    <cellStyle name="常规 7 2 5 6 2 4" xfId="31057"/>
    <cellStyle name="常规 7 2 5 6 2 4 2" xfId="31058"/>
    <cellStyle name="常规 7 2 5 6 2 5" xfId="31059"/>
    <cellStyle name="常规 7 2 5 6 2 5 2" xfId="31060"/>
    <cellStyle name="常规 7 2 5 6 2 6" xfId="26378"/>
    <cellStyle name="常规 7 2 5 6 3" xfId="28772"/>
    <cellStyle name="常规 7 2 5 6 3 2" xfId="31062"/>
    <cellStyle name="常规 7 2 5 6 3 2 2" xfId="31063"/>
    <cellStyle name="常规 7 2 5 6 3 3" xfId="31064"/>
    <cellStyle name="常规 7 2 5 6 3 3 2" xfId="31065"/>
    <cellStyle name="常规 7 2 5 6 3 4" xfId="15135"/>
    <cellStyle name="常规 7 2 5 6 3 4 2" xfId="31066"/>
    <cellStyle name="常规 7 2 5 6 3 5" xfId="15137"/>
    <cellStyle name="常规 7 2 5 6 4" xfId="23348"/>
    <cellStyle name="常规 7 2 5 6 4 2" xfId="31068"/>
    <cellStyle name="常规 7 2 5 6 4 2 2" xfId="31069"/>
    <cellStyle name="常规 7 2 5 6 4 3" xfId="31070"/>
    <cellStyle name="常规 7 2 5 6 4 3 2" xfId="31071"/>
    <cellStyle name="常规 7 2 5 6 4 4" xfId="31072"/>
    <cellStyle name="常规 7 2 5 6 4 4 2" xfId="31073"/>
    <cellStyle name="常规 7 2 5 6 4 5" xfId="31074"/>
    <cellStyle name="常规 7 2 5 6 5" xfId="30307"/>
    <cellStyle name="常规 7 2 5 6 5 2" xfId="30309"/>
    <cellStyle name="常规 7 2 5 6 5 2 2" xfId="10376"/>
    <cellStyle name="常规 7 2 5 6 5 3" xfId="30311"/>
    <cellStyle name="常规 7 2 5 6 5 3 2" xfId="10397"/>
    <cellStyle name="常规 7 2 5 6 5 4" xfId="30313"/>
    <cellStyle name="常规 7 2 5 6 6" xfId="30316"/>
    <cellStyle name="常规 7 2 5 6 6 2" xfId="30318"/>
    <cellStyle name="常规 7 2 5 6 7" xfId="9510"/>
    <cellStyle name="常规 7 2 5 6 7 2" xfId="30320"/>
    <cellStyle name="常规 7 2 5 6 8" xfId="9513"/>
    <cellStyle name="常规 7 2 5 6 8 2" xfId="30322"/>
    <cellStyle name="常规 7 2 5 6 9" xfId="29100"/>
    <cellStyle name="常规 7 2 5 7" xfId="31076"/>
    <cellStyle name="常规 7 2 5 7 2" xfId="31078"/>
    <cellStyle name="常规 7 2 5 7 2 2" xfId="31080"/>
    <cellStyle name="常规 7 2 5 7 2 2 2" xfId="31081"/>
    <cellStyle name="常规 7 2 5 7 2 3" xfId="27920"/>
    <cellStyle name="常规 7 2 5 7 2 3 2" xfId="31082"/>
    <cellStyle name="常规 7 2 5 7 2 4" xfId="5618"/>
    <cellStyle name="常规 7 2 5 7 2 4 2" xfId="698"/>
    <cellStyle name="常规 7 2 5 7 2 5" xfId="5650"/>
    <cellStyle name="常规 7 2 5 7 3" xfId="8602"/>
    <cellStyle name="常规 7 2 5 7 3 2" xfId="31084"/>
    <cellStyle name="常规 7 2 5 7 4" xfId="23351"/>
    <cellStyle name="常规 7 2 5 7 4 2" xfId="31085"/>
    <cellStyle name="常规 7 2 5 7 5" xfId="30324"/>
    <cellStyle name="常规 7 2 5 7 5 2" xfId="30326"/>
    <cellStyle name="常规 7 2 5 7 6" xfId="30328"/>
    <cellStyle name="常规 7 2 5 8" xfId="31086"/>
    <cellStyle name="常规 7 2 5 8 2" xfId="31088"/>
    <cellStyle name="常规 7 2 5 8 2 2" xfId="31090"/>
    <cellStyle name="常规 7 2 5 8 3" xfId="8607"/>
    <cellStyle name="常规 7 2 5 8 3 2" xfId="31092"/>
    <cellStyle name="常规 7 2 5 8 4" xfId="23355"/>
    <cellStyle name="常规 7 2 5 8 4 2" xfId="31093"/>
    <cellStyle name="常规 7 2 5 8 5" xfId="30231"/>
    <cellStyle name="常规 7 2 5 9" xfId="31094"/>
    <cellStyle name="常规 7 2 5 9 2" xfId="31096"/>
    <cellStyle name="常规 7 2 5 9 2 2" xfId="31098"/>
    <cellStyle name="常规 7 2 5 9 3" xfId="8616"/>
    <cellStyle name="常规 7 2 5 9 3 2" xfId="31100"/>
    <cellStyle name="常规 7 2 5 9 4" xfId="31102"/>
    <cellStyle name="常规 7 2 5 9 4 2" xfId="14710"/>
    <cellStyle name="常规 7 2 5 9 5" xfId="30243"/>
    <cellStyle name="常规 7 2 6" xfId="11884"/>
    <cellStyle name="常规 7 2 6 10" xfId="15503"/>
    <cellStyle name="常规 7 2 6 10 2" xfId="15506"/>
    <cellStyle name="常规 7 2 6 10 2 2" xfId="767"/>
    <cellStyle name="常规 7 2 6 10 3" xfId="31103"/>
    <cellStyle name="常规 7 2 6 10 3 2" xfId="31105"/>
    <cellStyle name="常规 7 2 6 10 4" xfId="31106"/>
    <cellStyle name="常规 7 2 6 10 4 2" xfId="31108"/>
    <cellStyle name="常规 7 2 6 10 5" xfId="31109"/>
    <cellStyle name="常规 7 2 6 11" xfId="15509"/>
    <cellStyle name="常规 7 2 6 11 2" xfId="31110"/>
    <cellStyle name="常规 7 2 6 11 2 2" xfId="31112"/>
    <cellStyle name="常规 7 2 6 11 3" xfId="31113"/>
    <cellStyle name="常规 7 2 6 11 3 2" xfId="31115"/>
    <cellStyle name="常规 7 2 6 11 4" xfId="31116"/>
    <cellStyle name="常规 7 2 6 12" xfId="31117"/>
    <cellStyle name="常规 7 2 6 12 2" xfId="31118"/>
    <cellStyle name="常规 7 2 6 13" xfId="31119"/>
    <cellStyle name="常规 7 2 6 13 2" xfId="24879"/>
    <cellStyle name="常规 7 2 6 14" xfId="31120"/>
    <cellStyle name="常规 7 2 6 14 2" xfId="24901"/>
    <cellStyle name="常规 7 2 6 15" xfId="173"/>
    <cellStyle name="常规 7 2 6 2" xfId="11887"/>
    <cellStyle name="常规 7 2 6 2 10" xfId="31122"/>
    <cellStyle name="常规 7 2 6 2 10 2" xfId="31123"/>
    <cellStyle name="常规 7 2 6 2 11" xfId="31124"/>
    <cellStyle name="常规 7 2 6 2 11 2" xfId="31125"/>
    <cellStyle name="常规 7 2 6 2 12" xfId="31126"/>
    <cellStyle name="常规 7 2 6 2 12 2" xfId="31127"/>
    <cellStyle name="常规 7 2 6 2 13" xfId="20424"/>
    <cellStyle name="常规 7 2 6 2 2" xfId="3106"/>
    <cellStyle name="常规 7 2 6 2 2 10" xfId="11263"/>
    <cellStyle name="常规 7 2 6 2 2 10 2" xfId="11268"/>
    <cellStyle name="常规 7 2 6 2 2 11" xfId="11274"/>
    <cellStyle name="常规 7 2 6 2 2 2" xfId="3112"/>
    <cellStyle name="常规 7 2 6 2 2 2 10" xfId="31129"/>
    <cellStyle name="常规 7 2 6 2 2 2 11" xfId="20084"/>
    <cellStyle name="常规 7 2 6 2 2 2 2" xfId="3125"/>
    <cellStyle name="常规 7 2 6 2 2 2 2 2" xfId="31130"/>
    <cellStyle name="常规 7 2 6 2 2 2 2 2 2" xfId="22123"/>
    <cellStyle name="常规 7 2 6 2 2 2 2 2 2 2" xfId="22125"/>
    <cellStyle name="常规 7 2 6 2 2 2 2 2 2 2 2" xfId="22127"/>
    <cellStyle name="常规 7 2 6 2 2 2 2 2 2 3" xfId="15847"/>
    <cellStyle name="常规 7 2 6 2 2 2 2 2 2 3 2" xfId="15850"/>
    <cellStyle name="常规 7 2 6 2 2 2 2 2 2 4" xfId="15853"/>
    <cellStyle name="常规 7 2 6 2 2 2 2 2 2 4 2" xfId="15856"/>
    <cellStyle name="常规 7 2 6 2 2 2 2 2 2 5" xfId="15858"/>
    <cellStyle name="常规 7 2 6 2 2 2 2 2 3" xfId="22129"/>
    <cellStyle name="常规 7 2 6 2 2 2 2 2 3 2" xfId="22131"/>
    <cellStyle name="常规 7 2 6 2 2 2 2 2 4" xfId="22133"/>
    <cellStyle name="常规 7 2 6 2 2 2 2 2 4 2" xfId="22135"/>
    <cellStyle name="常规 7 2 6 2 2 2 2 2 5" xfId="22137"/>
    <cellStyle name="常规 7 2 6 2 2 2 2 2 5 2" xfId="22139"/>
    <cellStyle name="常规 7 2 6 2 2 2 2 2 6" xfId="13222"/>
    <cellStyle name="常规 7 2 6 2 2 2 2 3" xfId="31131"/>
    <cellStyle name="常规 7 2 6 2 2 2 2 3 2" xfId="22162"/>
    <cellStyle name="常规 7 2 6 2 2 2 2 3 2 2" xfId="22168"/>
    <cellStyle name="常规 7 2 6 2 2 2 2 3 3" xfId="22169"/>
    <cellStyle name="常规 7 2 6 2 2 2 2 3 3 2" xfId="22171"/>
    <cellStyle name="常规 7 2 6 2 2 2 2 3 4" xfId="21018"/>
    <cellStyle name="常规 7 2 6 2 2 2 2 3 4 2" xfId="21021"/>
    <cellStyle name="常规 7 2 6 2 2 2 2 3 5" xfId="21024"/>
    <cellStyle name="常规 7 2 6 2 2 2 2 4" xfId="31132"/>
    <cellStyle name="常规 7 2 6 2 2 2 2 4 2" xfId="22194"/>
    <cellStyle name="常规 7 2 6 2 2 2 2 4 2 2" xfId="26252"/>
    <cellStyle name="常规 7 2 6 2 2 2 2 4 3" xfId="31133"/>
    <cellStyle name="常规 7 2 6 2 2 2 2 4 3 2" xfId="31134"/>
    <cellStyle name="常规 7 2 6 2 2 2 2 4 4" xfId="21033"/>
    <cellStyle name="常规 7 2 6 2 2 2 2 4 4 2" xfId="31135"/>
    <cellStyle name="常规 7 2 6 2 2 2 2 4 5" xfId="31136"/>
    <cellStyle name="常规 7 2 6 2 2 2 2 5" xfId="31138"/>
    <cellStyle name="常规 7 2 6 2 2 2 2 5 2" xfId="31139"/>
    <cellStyle name="常规 7 2 6 2 2 2 2 5 2 2" xfId="31140"/>
    <cellStyle name="常规 7 2 6 2 2 2 2 5 3" xfId="31141"/>
    <cellStyle name="常规 7 2 6 2 2 2 2 5 3 2" xfId="12716"/>
    <cellStyle name="常规 7 2 6 2 2 2 2 5 4" xfId="21036"/>
    <cellStyle name="常规 7 2 6 2 2 2 2 6" xfId="31143"/>
    <cellStyle name="常规 7 2 6 2 2 2 2 6 2" xfId="31144"/>
    <cellStyle name="常规 7 2 6 2 2 2 2 7" xfId="6298"/>
    <cellStyle name="常规 7 2 6 2 2 2 2 7 2" xfId="31145"/>
    <cellStyle name="常规 7 2 6 2 2 2 2 8" xfId="31146"/>
    <cellStyle name="常规 7 2 6 2 2 2 2 8 2" xfId="31147"/>
    <cellStyle name="常规 7 2 6 2 2 2 2 9" xfId="31148"/>
    <cellStyle name="常规 7 2 6 2 2 2 3" xfId="31149"/>
    <cellStyle name="常规 7 2 6 2 2 2 3 2" xfId="31150"/>
    <cellStyle name="常规 7 2 6 2 2 2 3 2 2" xfId="22305"/>
    <cellStyle name="常规 7 2 6 2 2 2 3 2 2 2" xfId="22308"/>
    <cellStyle name="常规 7 2 6 2 2 2 3 2 3" xfId="22312"/>
    <cellStyle name="常规 7 2 6 2 2 2 3 2 3 2" xfId="22315"/>
    <cellStyle name="常规 7 2 6 2 2 2 3 2 4" xfId="22318"/>
    <cellStyle name="常规 7 2 6 2 2 2 3 2 4 2" xfId="22321"/>
    <cellStyle name="常规 7 2 6 2 2 2 3 2 5" xfId="22324"/>
    <cellStyle name="常规 7 2 6 2 2 2 3 3" xfId="31151"/>
    <cellStyle name="常规 7 2 6 2 2 2 3 3 2" xfId="22349"/>
    <cellStyle name="常规 7 2 6 2 2 2 3 4" xfId="31152"/>
    <cellStyle name="常规 7 2 6 2 2 2 3 4 2" xfId="22371"/>
    <cellStyle name="常规 7 2 6 2 2 2 3 5" xfId="31154"/>
    <cellStyle name="常规 7 2 6 2 2 2 3 5 2" xfId="31155"/>
    <cellStyle name="常规 7 2 6 2 2 2 3 6" xfId="31157"/>
    <cellStyle name="常规 7 2 6 2 2 2 4" xfId="31158"/>
    <cellStyle name="常规 7 2 6 2 2 2 4 2" xfId="31159"/>
    <cellStyle name="常规 7 2 6 2 2 2 4 2 2" xfId="22454"/>
    <cellStyle name="常规 7 2 6 2 2 2 4 3" xfId="31160"/>
    <cellStyle name="常规 7 2 6 2 2 2 4 3 2" xfId="22482"/>
    <cellStyle name="常规 7 2 6 2 2 2 4 4" xfId="31161"/>
    <cellStyle name="常规 7 2 6 2 2 2 4 4 2" xfId="31162"/>
    <cellStyle name="常规 7 2 6 2 2 2 4 5" xfId="14583"/>
    <cellStyle name="常规 7 2 6 2 2 2 5" xfId="31164"/>
    <cellStyle name="常规 7 2 6 2 2 2 5 2" xfId="31166"/>
    <cellStyle name="常规 7 2 6 2 2 2 5 2 2" xfId="22545"/>
    <cellStyle name="常规 7 2 6 2 2 2 5 3" xfId="5337"/>
    <cellStyle name="常规 7 2 6 2 2 2 5 3 2" xfId="31168"/>
    <cellStyle name="常规 7 2 6 2 2 2 5 4" xfId="31169"/>
    <cellStyle name="常规 7 2 6 2 2 2 5 4 2" xfId="31172"/>
    <cellStyle name="常规 7 2 6 2 2 2 5 5" xfId="14591"/>
    <cellStyle name="常规 7 2 6 2 2 2 6" xfId="31174"/>
    <cellStyle name="常规 7 2 6 2 2 2 6 2" xfId="31176"/>
    <cellStyle name="常规 7 2 6 2 2 2 6 2 2" xfId="15191"/>
    <cellStyle name="常规 7 2 6 2 2 2 6 3" xfId="5340"/>
    <cellStyle name="常规 7 2 6 2 2 2 6 3 2" xfId="31177"/>
    <cellStyle name="常规 7 2 6 2 2 2 6 4" xfId="31178"/>
    <cellStyle name="常规 7 2 6 2 2 2 7" xfId="31180"/>
    <cellStyle name="常规 7 2 6 2 2 2 7 2" xfId="31182"/>
    <cellStyle name="常规 7 2 6 2 2 2 8" xfId="31185"/>
    <cellStyle name="常规 7 2 6 2 2 2 8 2" xfId="31188"/>
    <cellStyle name="常规 7 2 6 2 2 2 9" xfId="31190"/>
    <cellStyle name="常规 7 2 6 2 2 2 9 2" xfId="31192"/>
    <cellStyle name="常规 7 2 6 2 2 3" xfId="3158"/>
    <cellStyle name="常规 7 2 6 2 2 3 10" xfId="31193"/>
    <cellStyle name="常规 7 2 6 2 2 3 2" xfId="3165"/>
    <cellStyle name="常规 7 2 6 2 2 3 2 2" xfId="10755"/>
    <cellStyle name="常规 7 2 6 2 2 3 2 2 2" xfId="22750"/>
    <cellStyle name="常规 7 2 6 2 2 3 2 2 2 2" xfId="22752"/>
    <cellStyle name="常规 7 2 6 2 2 3 2 2 3" xfId="21153"/>
    <cellStyle name="常规 7 2 6 2 2 3 2 2 3 2" xfId="21157"/>
    <cellStyle name="常规 7 2 6 2 2 3 2 2 4" xfId="21160"/>
    <cellStyle name="常规 7 2 6 2 2 3 2 2 4 2" xfId="21163"/>
    <cellStyle name="常规 7 2 6 2 2 3 2 2 5" xfId="21166"/>
    <cellStyle name="常规 7 2 6 2 2 3 2 3" xfId="31194"/>
    <cellStyle name="常规 7 2 6 2 2 3 2 3 2" xfId="22834"/>
    <cellStyle name="常规 7 2 6 2 2 3 2 4" xfId="31195"/>
    <cellStyle name="常规 7 2 6 2 2 3 2 4 2" xfId="22869"/>
    <cellStyle name="常规 7 2 6 2 2 3 2 5" xfId="31197"/>
    <cellStyle name="常规 7 2 6 2 2 3 2 5 2" xfId="31198"/>
    <cellStyle name="常规 7 2 6 2 2 3 2 6" xfId="31199"/>
    <cellStyle name="常规 7 2 6 2 2 3 3" xfId="10757"/>
    <cellStyle name="常规 7 2 6 2 2 3 3 2" xfId="31200"/>
    <cellStyle name="常规 7 2 6 2 2 3 3 2 2" xfId="22943"/>
    <cellStyle name="常规 7 2 6 2 2 3 3 3" xfId="27826"/>
    <cellStyle name="常规 7 2 6 2 2 3 3 3 2" xfId="22974"/>
    <cellStyle name="常规 7 2 6 2 2 3 3 4" xfId="27828"/>
    <cellStyle name="常规 7 2 6 2 2 3 3 4 2" xfId="27830"/>
    <cellStyle name="常规 7 2 6 2 2 3 3 5" xfId="27833"/>
    <cellStyle name="常规 7 2 6 2 2 3 4" xfId="31201"/>
    <cellStyle name="常规 7 2 6 2 2 3 4 2" xfId="31202"/>
    <cellStyle name="常规 7 2 6 2 2 3 4 2 2" xfId="23010"/>
    <cellStyle name="常规 7 2 6 2 2 3 4 3" xfId="27837"/>
    <cellStyle name="常规 7 2 6 2 2 3 4 3 2" xfId="12371"/>
    <cellStyle name="常规 7 2 6 2 2 3 4 4" xfId="31203"/>
    <cellStyle name="常规 7 2 6 2 2 3 4 4 2" xfId="12386"/>
    <cellStyle name="常规 7 2 6 2 2 3 4 5" xfId="14603"/>
    <cellStyle name="常规 7 2 6 2 2 3 5" xfId="31205"/>
    <cellStyle name="常规 7 2 6 2 2 3 5 2" xfId="22519"/>
    <cellStyle name="常规 7 2 6 2 2 3 5 2 2" xfId="22523"/>
    <cellStyle name="常规 7 2 6 2 2 3 5 3" xfId="5351"/>
    <cellStyle name="常规 7 2 6 2 2 3 5 3 2" xfId="12432"/>
    <cellStyle name="常规 7 2 6 2 2 3 5 4" xfId="22526"/>
    <cellStyle name="常规 7 2 6 2 2 3 6" xfId="16389"/>
    <cellStyle name="常规 7 2 6 2 2 3 6 2" xfId="16392"/>
    <cellStyle name="常规 7 2 6 2 2 3 7" xfId="16395"/>
    <cellStyle name="常规 7 2 6 2 2 3 7 2" xfId="16398"/>
    <cellStyle name="常规 7 2 6 2 2 3 8" xfId="12285"/>
    <cellStyle name="常规 7 2 6 2 2 3 8 2" xfId="16401"/>
    <cellStyle name="常规 7 2 6 2 2 3 9" xfId="16404"/>
    <cellStyle name="常规 7 2 6 2 2 4" xfId="3177"/>
    <cellStyle name="常规 7 2 6 2 2 4 2" xfId="3182"/>
    <cellStyle name="常规 7 2 6 2 2 4 2 2" xfId="31206"/>
    <cellStyle name="常规 7 2 6 2 2 4 2 2 2" xfId="23124"/>
    <cellStyle name="常规 7 2 6 2 2 4 2 3" xfId="31207"/>
    <cellStyle name="常规 7 2 6 2 2 4 2 3 2" xfId="23166"/>
    <cellStyle name="常规 7 2 6 2 2 4 2 4" xfId="31208"/>
    <cellStyle name="常规 7 2 6 2 2 4 2 4 2" xfId="31209"/>
    <cellStyle name="常规 7 2 6 2 2 4 2 5" xfId="15652"/>
    <cellStyle name="常规 7 2 6 2 2 4 3" xfId="31210"/>
    <cellStyle name="常规 7 2 6 2 2 4 3 2" xfId="31211"/>
    <cellStyle name="常规 7 2 6 2 2 4 4" xfId="31212"/>
    <cellStyle name="常规 7 2 6 2 2 4 4 2" xfId="31213"/>
    <cellStyle name="常规 7 2 6 2 2 4 5" xfId="31215"/>
    <cellStyle name="常规 7 2 6 2 2 4 5 2" xfId="31217"/>
    <cellStyle name="常规 7 2 6 2 2 4 6" xfId="16409"/>
    <cellStyle name="常规 7 2 6 2 2 5" xfId="3191"/>
    <cellStyle name="常规 7 2 6 2 2 5 2" xfId="31218"/>
    <cellStyle name="常规 7 2 6 2 2 5 2 2" xfId="31219"/>
    <cellStyle name="常规 7 2 6 2 2 5 3" xfId="31220"/>
    <cellStyle name="常规 7 2 6 2 2 5 3 2" xfId="31221"/>
    <cellStyle name="常规 7 2 6 2 2 5 4" xfId="31222"/>
    <cellStyle name="常规 7 2 6 2 2 5 4 2" xfId="31223"/>
    <cellStyle name="常规 7 2 6 2 2 5 5" xfId="30431"/>
    <cellStyle name="常规 7 2 6 2 2 6" xfId="31224"/>
    <cellStyle name="常规 7 2 6 2 2 6 2" xfId="31225"/>
    <cellStyle name="常规 7 2 6 2 2 6 2 2" xfId="31226"/>
    <cellStyle name="常规 7 2 6 2 2 6 3" xfId="31227"/>
    <cellStyle name="常规 7 2 6 2 2 6 3 2" xfId="31228"/>
    <cellStyle name="常规 7 2 6 2 2 6 4" xfId="31230"/>
    <cellStyle name="常规 7 2 6 2 2 6 4 2" xfId="31232"/>
    <cellStyle name="常规 7 2 6 2 2 6 5" xfId="30439"/>
    <cellStyle name="常规 7 2 6 2 2 7" xfId="19572"/>
    <cellStyle name="常规 7 2 6 2 2 7 2" xfId="19574"/>
    <cellStyle name="常规 7 2 6 2 2 7 2 2" xfId="31233"/>
    <cellStyle name="常规 7 2 6 2 2 7 3" xfId="31234"/>
    <cellStyle name="常规 7 2 6 2 2 7 3 2" xfId="31235"/>
    <cellStyle name="常规 7 2 6 2 2 7 4" xfId="31237"/>
    <cellStyle name="常规 7 2 6 2 2 8" xfId="19577"/>
    <cellStyle name="常规 7 2 6 2 2 8 2" xfId="19579"/>
    <cellStyle name="常规 7 2 6 2 2 9" xfId="19582"/>
    <cellStyle name="常规 7 2 6 2 2 9 2" xfId="19584"/>
    <cellStyle name="常规 7 2 6 2 3" xfId="3205"/>
    <cellStyle name="常规 7 2 6 2 3 10" xfId="31240"/>
    <cellStyle name="常规 7 2 6 2 3 10 2" xfId="31241"/>
    <cellStyle name="常规 7 2 6 2 3 11" xfId="31242"/>
    <cellStyle name="常规 7 2 6 2 3 12" xfId="29322"/>
    <cellStyle name="常规 7 2 6 2 3 2" xfId="3212"/>
    <cellStyle name="常规 7 2 6 2 3 2 10" xfId="31243"/>
    <cellStyle name="常规 7 2 6 2 3 2 11" xfId="31244"/>
    <cellStyle name="常规 7 2 6 2 3 2 2" xfId="3223"/>
    <cellStyle name="常规 7 2 6 2 3 2 2 2" xfId="22711"/>
    <cellStyle name="常规 7 2 6 2 3 2 2 2 2" xfId="22083"/>
    <cellStyle name="常规 7 2 6 2 3 2 2 2 2 2" xfId="19921"/>
    <cellStyle name="常规 7 2 6 2 3 2 2 2 2 2 2" xfId="19925"/>
    <cellStyle name="常规 7 2 6 2 3 2 2 2 2 3" xfId="17609"/>
    <cellStyle name="常规 7 2 6 2 3 2 2 2 2 3 2" xfId="17613"/>
    <cellStyle name="常规 7 2 6 2 3 2 2 2 2 4" xfId="17617"/>
    <cellStyle name="常规 7 2 6 2 3 2 2 2 2 4 2" xfId="17622"/>
    <cellStyle name="常规 7 2 6 2 3 2 2 2 2 5" xfId="9622"/>
    <cellStyle name="常规 7 2 6 2 3 2 2 2 3" xfId="22086"/>
    <cellStyle name="常规 7 2 6 2 3 2 2 2 3 2" xfId="19931"/>
    <cellStyle name="常规 7 2 6 2 3 2 2 2 4" xfId="15617"/>
    <cellStyle name="常规 7 2 6 2 3 2 2 2 4 2" xfId="15621"/>
    <cellStyle name="常规 7 2 6 2 3 2 2 2 5" xfId="15625"/>
    <cellStyle name="常规 7 2 6 2 3 2 2 2 5 2" xfId="15629"/>
    <cellStyle name="常规 7 2 6 2 3 2 2 2 6" xfId="14571"/>
    <cellStyle name="常规 7 2 6 2 3 2 2 3" xfId="31245"/>
    <cellStyle name="常规 7 2 6 2 3 2 2 3 2" xfId="28386"/>
    <cellStyle name="常规 7 2 6 2 3 2 2 3 2 2" xfId="28389"/>
    <cellStyle name="常规 7 2 6 2 3 2 2 3 3" xfId="28392"/>
    <cellStyle name="常规 7 2 6 2 3 2 2 3 3 2" xfId="28394"/>
    <cellStyle name="常规 7 2 6 2 3 2 2 3 4" xfId="15635"/>
    <cellStyle name="常规 7 2 6 2 3 2 2 3 4 2" xfId="28396"/>
    <cellStyle name="常规 7 2 6 2 3 2 2 3 5" xfId="28398"/>
    <cellStyle name="常规 7 2 6 2 3 2 2 4" xfId="31246"/>
    <cellStyle name="常规 7 2 6 2 3 2 2 4 2" xfId="28413"/>
    <cellStyle name="常规 7 2 6 2 3 2 2 4 2 2" xfId="31247"/>
    <cellStyle name="常规 7 2 6 2 3 2 2 4 3" xfId="2168"/>
    <cellStyle name="常规 7 2 6 2 3 2 2 4 3 2" xfId="2171"/>
    <cellStyle name="常规 7 2 6 2 3 2 2 4 4" xfId="2198"/>
    <cellStyle name="常规 7 2 6 2 3 2 2 4 4 2" xfId="2204"/>
    <cellStyle name="常规 7 2 6 2 3 2 2 4 5" xfId="2220"/>
    <cellStyle name="常规 7 2 6 2 3 2 2 5" xfId="31250"/>
    <cellStyle name="常规 7 2 6 2 3 2 2 5 2" xfId="31252"/>
    <cellStyle name="常规 7 2 6 2 3 2 2 5 2 2" xfId="31254"/>
    <cellStyle name="常规 7 2 6 2 3 2 2 5 3" xfId="2307"/>
    <cellStyle name="常规 7 2 6 2 3 2 2 5 3 2" xfId="2313"/>
    <cellStyle name="常规 7 2 6 2 3 2 2 5 4" xfId="2331"/>
    <cellStyle name="常规 7 2 6 2 3 2 2 6" xfId="4815"/>
    <cellStyle name="常规 7 2 6 2 3 2 2 6 2" xfId="22839"/>
    <cellStyle name="常规 7 2 6 2 3 2 2 7" xfId="29521"/>
    <cellStyle name="常规 7 2 6 2 3 2 2 7 2" xfId="22210"/>
    <cellStyle name="常规 7 2 6 2 3 2 2 8" xfId="31258"/>
    <cellStyle name="常规 7 2 6 2 3 2 2 8 2" xfId="23016"/>
    <cellStyle name="常规 7 2 6 2 3 2 2 9" xfId="31260"/>
    <cellStyle name="常规 7 2 6 2 3 2 3" xfId="22713"/>
    <cellStyle name="常规 7 2 6 2 3 2 3 2" xfId="31262"/>
    <cellStyle name="常规 7 2 6 2 3 2 3 2 2" xfId="28469"/>
    <cellStyle name="常规 7 2 6 2 3 2 3 2 2 2" xfId="28472"/>
    <cellStyle name="常规 7 2 6 2 3 2 3 2 3" xfId="28474"/>
    <cellStyle name="常规 7 2 6 2 3 2 3 2 3 2" xfId="28477"/>
    <cellStyle name="常规 7 2 6 2 3 2 3 2 4" xfId="15665"/>
    <cellStyle name="常规 7 2 6 2 3 2 3 2 4 2" xfId="28480"/>
    <cellStyle name="常规 7 2 6 2 3 2 3 2 5" xfId="28482"/>
    <cellStyle name="常规 7 2 6 2 3 2 3 3" xfId="31263"/>
    <cellStyle name="常规 7 2 6 2 3 2 3 3 2" xfId="28496"/>
    <cellStyle name="常规 7 2 6 2 3 2 3 4" xfId="31264"/>
    <cellStyle name="常规 7 2 6 2 3 2 3 4 2" xfId="31265"/>
    <cellStyle name="常规 7 2 6 2 3 2 3 5" xfId="31268"/>
    <cellStyle name="常规 7 2 6 2 3 2 3 5 2" xfId="31270"/>
    <cellStyle name="常规 7 2 6 2 3 2 3 6" xfId="4819"/>
    <cellStyle name="常规 7 2 6 2 3 2 4" xfId="31271"/>
    <cellStyle name="常规 7 2 6 2 3 2 4 2" xfId="11150"/>
    <cellStyle name="常规 7 2 6 2 3 2 4 2 2" xfId="11152"/>
    <cellStyle name="常规 7 2 6 2 3 2 4 3" xfId="11156"/>
    <cellStyle name="常规 7 2 6 2 3 2 4 3 2" xfId="11158"/>
    <cellStyle name="常规 7 2 6 2 3 2 4 4" xfId="11160"/>
    <cellStyle name="常规 7 2 6 2 3 2 4 4 2" xfId="9810"/>
    <cellStyle name="常规 7 2 6 2 3 2 4 5" xfId="11164"/>
    <cellStyle name="常规 7 2 6 2 3 2 5" xfId="30345"/>
    <cellStyle name="常规 7 2 6 2 3 2 5 2" xfId="11170"/>
    <cellStyle name="常规 7 2 6 2 3 2 5 2 2" xfId="11174"/>
    <cellStyle name="常规 7 2 6 2 3 2 5 3" xfId="11176"/>
    <cellStyle name="常规 7 2 6 2 3 2 5 3 2" xfId="11178"/>
    <cellStyle name="常规 7 2 6 2 3 2 5 4" xfId="11180"/>
    <cellStyle name="常规 7 2 6 2 3 2 5 4 2" xfId="31272"/>
    <cellStyle name="常规 7 2 6 2 3 2 5 5" xfId="14647"/>
    <cellStyle name="常规 7 2 6 2 3 2 6" xfId="30348"/>
    <cellStyle name="常规 7 2 6 2 3 2 6 2" xfId="11187"/>
    <cellStyle name="常规 7 2 6 2 3 2 6 2 2" xfId="11190"/>
    <cellStyle name="常规 7 2 6 2 3 2 6 3" xfId="11192"/>
    <cellStyle name="常规 7 2 6 2 3 2 6 3 2" xfId="11194"/>
    <cellStyle name="常规 7 2 6 2 3 2 6 4" xfId="11196"/>
    <cellStyle name="常规 7 2 6 2 3 2 7" xfId="30351"/>
    <cellStyle name="常规 7 2 6 2 3 2 7 2" xfId="11203"/>
    <cellStyle name="常规 7 2 6 2 3 2 8" xfId="30355"/>
    <cellStyle name="常规 7 2 6 2 3 2 8 2" xfId="31274"/>
    <cellStyle name="常规 7 2 6 2 3 2 9" xfId="29285"/>
    <cellStyle name="常规 7 2 6 2 3 2 9 2" xfId="31276"/>
    <cellStyle name="常规 7 2 6 2 3 3" xfId="3232"/>
    <cellStyle name="常规 7 2 6 2 3 3 2" xfId="3242"/>
    <cellStyle name="常规 7 2 6 2 3 3 2 2" xfId="31277"/>
    <cellStyle name="常规 7 2 6 2 3 3 2 2 2" xfId="28634"/>
    <cellStyle name="常规 7 2 6 2 3 3 2 2 2 2" xfId="5987"/>
    <cellStyle name="常规 7 2 6 2 3 3 2 2 3" xfId="22166"/>
    <cellStyle name="常规 7 2 6 2 3 3 2 2 3 2" xfId="28636"/>
    <cellStyle name="常规 7 2 6 2 3 3 2 2 4" xfId="15928"/>
    <cellStyle name="常规 7 2 6 2 3 3 2 2 4 2" xfId="15931"/>
    <cellStyle name="常规 7 2 6 2 3 3 2 2 5" xfId="15934"/>
    <cellStyle name="常规 7 2 6 2 3 3 2 3" xfId="31278"/>
    <cellStyle name="常规 7 2 6 2 3 3 2 3 2" xfId="28641"/>
    <cellStyle name="常规 7 2 6 2 3 3 2 4" xfId="31279"/>
    <cellStyle name="常规 7 2 6 2 3 3 2 4 2" xfId="31280"/>
    <cellStyle name="常规 7 2 6 2 3 3 2 5" xfId="1881"/>
    <cellStyle name="常规 7 2 6 2 3 3 2 5 2" xfId="31282"/>
    <cellStyle name="常规 7 2 6 2 3 3 2 6" xfId="4832"/>
    <cellStyle name="常规 7 2 6 2 3 3 3" xfId="31283"/>
    <cellStyle name="常规 7 2 6 2 3 3 3 2" xfId="26246"/>
    <cellStyle name="常规 7 2 6 2 3 3 3 2 2" xfId="26248"/>
    <cellStyle name="常规 7 2 6 2 3 3 3 3" xfId="26255"/>
    <cellStyle name="常规 7 2 6 2 3 3 3 3 2" xfId="26258"/>
    <cellStyle name="常规 7 2 6 2 3 3 3 4" xfId="26260"/>
    <cellStyle name="常规 7 2 6 2 3 3 3 4 2" xfId="26262"/>
    <cellStyle name="常规 7 2 6 2 3 3 3 5" xfId="1886"/>
    <cellStyle name="常规 7 2 6 2 3 3 4" xfId="31284"/>
    <cellStyle name="常规 7 2 6 2 3 3 4 2" xfId="11228"/>
    <cellStyle name="常规 7 2 6 2 3 3 4 2 2" xfId="11234"/>
    <cellStyle name="常规 7 2 6 2 3 3 4 3" xfId="11239"/>
    <cellStyle name="常规 7 2 6 2 3 3 4 3 2" xfId="11246"/>
    <cellStyle name="常规 7 2 6 2 3 3 4 4" xfId="11250"/>
    <cellStyle name="常规 7 2 6 2 3 3 4 4 2" xfId="15154"/>
    <cellStyle name="常规 7 2 6 2 3 3 4 5" xfId="15158"/>
    <cellStyle name="常规 7 2 6 2 3 3 5" xfId="30360"/>
    <cellStyle name="常规 7 2 6 2 3 3 5 2" xfId="15162"/>
    <cellStyle name="常规 7 2 6 2 3 3 5 2 2" xfId="15166"/>
    <cellStyle name="常规 7 2 6 2 3 3 5 3" xfId="15168"/>
    <cellStyle name="常规 7 2 6 2 3 3 5 3 2" xfId="15171"/>
    <cellStyle name="常规 7 2 6 2 3 3 5 4" xfId="15173"/>
    <cellStyle name="常规 7 2 6 2 3 3 6" xfId="16424"/>
    <cellStyle name="常规 7 2 6 2 3 3 6 2" xfId="15176"/>
    <cellStyle name="常规 7 2 6 2 3 3 7" xfId="31286"/>
    <cellStyle name="常规 7 2 6 2 3 3 7 2" xfId="15184"/>
    <cellStyle name="常规 7 2 6 2 3 3 8" xfId="12303"/>
    <cellStyle name="常规 7 2 6 2 3 3 8 2" xfId="31287"/>
    <cellStyle name="常规 7 2 6 2 3 3 9" xfId="29288"/>
    <cellStyle name="常规 7 2 6 2 3 4" xfId="3252"/>
    <cellStyle name="常规 7 2 6 2 3 4 2" xfId="31289"/>
    <cellStyle name="常规 7 2 6 2 3 4 2 2" xfId="31290"/>
    <cellStyle name="常规 7 2 6 2 3 4 2 2 2" xfId="9180"/>
    <cellStyle name="常规 7 2 6 2 3 4 2 3" xfId="31291"/>
    <cellStyle name="常规 7 2 6 2 3 4 2 3 2" xfId="30616"/>
    <cellStyle name="常规 7 2 6 2 3 4 2 4" xfId="31292"/>
    <cellStyle name="常规 7 2 6 2 3 4 2 4 2" xfId="30830"/>
    <cellStyle name="常规 7 2 6 2 3 4 2 5" xfId="31294"/>
    <cellStyle name="常规 7 2 6 2 3 4 3" xfId="31295"/>
    <cellStyle name="常规 7 2 6 2 3 4 3 2" xfId="26310"/>
    <cellStyle name="常规 7 2 6 2 3 4 4" xfId="31296"/>
    <cellStyle name="常规 7 2 6 2 3 4 4 2" xfId="15202"/>
    <cellStyle name="常规 7 2 6 2 3 4 5" xfId="30365"/>
    <cellStyle name="常规 7 2 6 2 3 4 5 2" xfId="26322"/>
    <cellStyle name="常规 7 2 6 2 3 4 6" xfId="16426"/>
    <cellStyle name="常规 7 2 6 2 3 5" xfId="31297"/>
    <cellStyle name="常规 7 2 6 2 3 5 2" xfId="31299"/>
    <cellStyle name="常规 7 2 6 2 3 5 2 2" xfId="31300"/>
    <cellStyle name="常规 7 2 6 2 3 5 3" xfId="31301"/>
    <cellStyle name="常规 7 2 6 2 3 5 3 2" xfId="26351"/>
    <cellStyle name="常规 7 2 6 2 3 5 4" xfId="31302"/>
    <cellStyle name="常规 7 2 6 2 3 5 4 2" xfId="31303"/>
    <cellStyle name="常规 7 2 6 2 3 5 5" xfId="30370"/>
    <cellStyle name="常规 7 2 6 2 3 6" xfId="31304"/>
    <cellStyle name="常规 7 2 6 2 3 6 2" xfId="31305"/>
    <cellStyle name="常规 7 2 6 2 3 6 2 2" xfId="31306"/>
    <cellStyle name="常规 7 2 6 2 3 6 3" xfId="31307"/>
    <cellStyle name="常规 7 2 6 2 3 6 3 2" xfId="31308"/>
    <cellStyle name="常规 7 2 6 2 3 6 4" xfId="31310"/>
    <cellStyle name="常规 7 2 6 2 3 6 4 2" xfId="31311"/>
    <cellStyle name="常规 7 2 6 2 3 6 5" xfId="31313"/>
    <cellStyle name="常规 7 2 6 2 3 7" xfId="19589"/>
    <cellStyle name="常规 7 2 6 2 3 7 2" xfId="19591"/>
    <cellStyle name="常规 7 2 6 2 3 7 2 2" xfId="31314"/>
    <cellStyle name="常规 7 2 6 2 3 7 3" xfId="31315"/>
    <cellStyle name="常规 7 2 6 2 3 7 3 2" xfId="31316"/>
    <cellStyle name="常规 7 2 6 2 3 7 4" xfId="31318"/>
    <cellStyle name="常规 7 2 6 2 3 8" xfId="19594"/>
    <cellStyle name="常规 7 2 6 2 3 8 2" xfId="19596"/>
    <cellStyle name="常规 7 2 6 2 3 9" xfId="19598"/>
    <cellStyle name="常规 7 2 6 2 3 9 2" xfId="27217"/>
    <cellStyle name="常规 7 2 6 2 4" xfId="30678"/>
    <cellStyle name="常规 7 2 6 2 4 10" xfId="19468"/>
    <cellStyle name="常规 7 2 6 2 4 11" xfId="31319"/>
    <cellStyle name="常规 7 2 6 2 4 2" xfId="3271"/>
    <cellStyle name="常规 7 2 6 2 4 2 2" xfId="3280"/>
    <cellStyle name="常规 7 2 6 2 4 2 2 2" xfId="29009"/>
    <cellStyle name="常规 7 2 6 2 4 2 2 2 2" xfId="28828"/>
    <cellStyle name="常规 7 2 6 2 4 2 2 2 2 2" xfId="28832"/>
    <cellStyle name="常规 7 2 6 2 4 2 2 2 3" xfId="29011"/>
    <cellStyle name="常规 7 2 6 2 4 2 2 2 3 2" xfId="29014"/>
    <cellStyle name="常规 7 2 6 2 4 2 2 2 4" xfId="16542"/>
    <cellStyle name="常规 7 2 6 2 4 2 2 2 4 2" xfId="30178"/>
    <cellStyle name="常规 7 2 6 2 4 2 2 2 5" xfId="30180"/>
    <cellStyle name="常规 7 2 6 2 4 2 2 3" xfId="29017"/>
    <cellStyle name="常规 7 2 6 2 4 2 2 3 2" xfId="28873"/>
    <cellStyle name="常规 7 2 6 2 4 2 2 4" xfId="29019"/>
    <cellStyle name="常规 7 2 6 2 4 2 2 4 2" xfId="29021"/>
    <cellStyle name="常规 7 2 6 2 4 2 2 5" xfId="29024"/>
    <cellStyle name="常规 7 2 6 2 4 2 2 5 2" xfId="29028"/>
    <cellStyle name="常规 7 2 6 2 4 2 2 6" xfId="7480"/>
    <cellStyle name="常规 7 2 6 2 4 2 3" xfId="31320"/>
    <cellStyle name="常规 7 2 6 2 4 2 3 2" xfId="29071"/>
    <cellStyle name="常规 7 2 6 2 4 2 3 2 2" xfId="29073"/>
    <cellStyle name="常规 7 2 6 2 4 2 3 3" xfId="2681"/>
    <cellStyle name="常规 7 2 6 2 4 2 3 3 2" xfId="29077"/>
    <cellStyle name="常规 7 2 6 2 4 2 3 4" xfId="2684"/>
    <cellStyle name="常规 7 2 6 2 4 2 3 4 2" xfId="29080"/>
    <cellStyle name="常规 7 2 6 2 4 2 3 5" xfId="29083"/>
    <cellStyle name="常规 7 2 6 2 4 2 4" xfId="31321"/>
    <cellStyle name="常规 7 2 6 2 4 2 4 2" xfId="11378"/>
    <cellStyle name="常规 7 2 6 2 4 2 4 2 2" xfId="11381"/>
    <cellStyle name="常规 7 2 6 2 4 2 4 3" xfId="11384"/>
    <cellStyle name="常规 7 2 6 2 4 2 4 3 2" xfId="11387"/>
    <cellStyle name="常规 7 2 6 2 4 2 4 4" xfId="11390"/>
    <cellStyle name="常规 7 2 6 2 4 2 4 4 2" xfId="31323"/>
    <cellStyle name="常规 7 2 6 2 4 2 4 5" xfId="31326"/>
    <cellStyle name="常规 7 2 6 2 4 2 5" xfId="30378"/>
    <cellStyle name="常规 7 2 6 2 4 2 5 2" xfId="31328"/>
    <cellStyle name="常规 7 2 6 2 4 2 5 2 2" xfId="31329"/>
    <cellStyle name="常规 7 2 6 2 4 2 5 3" xfId="31331"/>
    <cellStyle name="常规 7 2 6 2 4 2 5 3 2" xfId="15507"/>
    <cellStyle name="常规 7 2 6 2 4 2 5 4" xfId="31332"/>
    <cellStyle name="常规 7 2 6 2 4 2 6" xfId="31334"/>
    <cellStyle name="常规 7 2 6 2 4 2 6 2" xfId="16725"/>
    <cellStyle name="常规 7 2 6 2 4 2 7" xfId="31336"/>
    <cellStyle name="常规 7 2 6 2 4 2 7 2" xfId="16736"/>
    <cellStyle name="常规 7 2 6 2 4 2 8" xfId="31338"/>
    <cellStyle name="常规 7 2 6 2 4 2 8 2" xfId="16745"/>
    <cellStyle name="常规 7 2 6 2 4 2 9" xfId="26464"/>
    <cellStyle name="常规 7 2 6 2 4 3" xfId="3285"/>
    <cellStyle name="常规 7 2 6 2 4 3 2" xfId="3289"/>
    <cellStyle name="常规 7 2 6 2 4 3 2 2" xfId="29183"/>
    <cellStyle name="常规 7 2 6 2 4 3 2 2 2" xfId="29185"/>
    <cellStyle name="常规 7 2 6 2 4 3 2 3" xfId="29191"/>
    <cellStyle name="常规 7 2 6 2 4 3 2 3 2" xfId="29193"/>
    <cellStyle name="常规 7 2 6 2 4 3 2 4" xfId="29195"/>
    <cellStyle name="常规 7 2 6 2 4 3 2 4 2" xfId="29197"/>
    <cellStyle name="常规 7 2 6 2 4 3 2 5" xfId="29200"/>
    <cellStyle name="常规 7 2 6 2 4 3 3" xfId="31339"/>
    <cellStyle name="常规 7 2 6 2 4 3 3 2" xfId="26402"/>
    <cellStyle name="常规 7 2 6 2 4 3 4" xfId="31340"/>
    <cellStyle name="常规 7 2 6 2 4 3 4 2" xfId="15229"/>
    <cellStyle name="常规 7 2 6 2 4 3 5" xfId="30383"/>
    <cellStyle name="常规 7 2 6 2 4 3 5 2" xfId="26433"/>
    <cellStyle name="常规 7 2 6 2 4 3 6" xfId="16434"/>
    <cellStyle name="常规 7 2 6 2 4 4" xfId="3293"/>
    <cellStyle name="常规 7 2 6 2 4 4 2" xfId="31341"/>
    <cellStyle name="常规 7 2 6 2 4 4 2 2" xfId="29282"/>
    <cellStyle name="常规 7 2 6 2 4 4 3" xfId="31342"/>
    <cellStyle name="常规 7 2 6 2 4 4 3 2" xfId="26461"/>
    <cellStyle name="常规 7 2 6 2 4 4 4" xfId="31343"/>
    <cellStyle name="常规 7 2 6 2 4 4 4 2" xfId="25234"/>
    <cellStyle name="常规 7 2 6 2 4 4 5" xfId="30388"/>
    <cellStyle name="常规 7 2 6 2 4 5" xfId="31344"/>
    <cellStyle name="常规 7 2 6 2 4 5 2" xfId="31345"/>
    <cellStyle name="常规 7 2 6 2 4 5 2 2" xfId="29327"/>
    <cellStyle name="常规 7 2 6 2 4 5 3" xfId="31346"/>
    <cellStyle name="常规 7 2 6 2 4 5 3 2" xfId="26478"/>
    <cellStyle name="常规 7 2 6 2 4 5 4" xfId="31347"/>
    <cellStyle name="常规 7 2 6 2 4 5 4 2" xfId="25287"/>
    <cellStyle name="常规 7 2 6 2 4 5 5" xfId="31349"/>
    <cellStyle name="常规 7 2 6 2 4 6" xfId="31350"/>
    <cellStyle name="常规 7 2 6 2 4 6 2" xfId="31351"/>
    <cellStyle name="常规 7 2 6 2 4 6 2 2" xfId="31352"/>
    <cellStyle name="常规 7 2 6 2 4 6 3" xfId="31353"/>
    <cellStyle name="常规 7 2 6 2 4 6 3 2" xfId="13406"/>
    <cellStyle name="常规 7 2 6 2 4 6 4" xfId="31355"/>
    <cellStyle name="常规 7 2 6 2 4 7" xfId="19601"/>
    <cellStyle name="常规 7 2 6 2 4 7 2" xfId="15330"/>
    <cellStyle name="常规 7 2 6 2 4 8" xfId="31357"/>
    <cellStyle name="常规 7 2 6 2 4 8 2" xfId="19565"/>
    <cellStyle name="常规 7 2 6 2 4 9" xfId="31358"/>
    <cellStyle name="常规 7 2 6 2 4 9 2" xfId="20728"/>
    <cellStyle name="常规 7 2 6 2 5" xfId="31359"/>
    <cellStyle name="常规 7 2 6 2 5 10" xfId="31360"/>
    <cellStyle name="常规 7 2 6 2 5 2" xfId="3307"/>
    <cellStyle name="常规 7 2 6 2 5 2 2" xfId="3315"/>
    <cellStyle name="常规 7 2 6 2 5 2 2 2" xfId="29424"/>
    <cellStyle name="常规 7 2 6 2 5 2 2 2 2" xfId="29427"/>
    <cellStyle name="常规 7 2 6 2 5 2 2 3" xfId="29430"/>
    <cellStyle name="常规 7 2 6 2 5 2 2 3 2" xfId="29433"/>
    <cellStyle name="常规 7 2 6 2 5 2 2 4" xfId="6173"/>
    <cellStyle name="常规 7 2 6 2 5 2 2 4 2" xfId="6188"/>
    <cellStyle name="常规 7 2 6 2 5 2 2 5" xfId="5271"/>
    <cellStyle name="常规 7 2 6 2 5 2 3" xfId="31361"/>
    <cellStyle name="常规 7 2 6 2 5 2 3 2" xfId="29450"/>
    <cellStyle name="常规 7 2 6 2 5 2 4" xfId="31362"/>
    <cellStyle name="常规 7 2 6 2 5 2 4 2" xfId="31365"/>
    <cellStyle name="常规 7 2 6 2 5 2 5" xfId="30395"/>
    <cellStyle name="常规 7 2 6 2 5 2 5 2" xfId="23098"/>
    <cellStyle name="常规 7 2 6 2 5 2 6" xfId="31367"/>
    <cellStyle name="常规 7 2 6 2 5 3" xfId="3322"/>
    <cellStyle name="常规 7 2 6 2 5 3 2" xfId="31368"/>
    <cellStyle name="常规 7 2 6 2 5 3 2 2" xfId="29471"/>
    <cellStyle name="常规 7 2 6 2 5 3 3" xfId="31369"/>
    <cellStyle name="常规 7 2 6 2 5 3 3 2" xfId="26516"/>
    <cellStyle name="常规 7 2 6 2 5 3 4" xfId="31370"/>
    <cellStyle name="常规 7 2 6 2 5 3 4 2" xfId="26530"/>
    <cellStyle name="常规 7 2 6 2 5 3 5" xfId="30399"/>
    <cellStyle name="常规 7 2 6 2 5 4" xfId="31371"/>
    <cellStyle name="常规 7 2 6 2 5 4 2" xfId="31372"/>
    <cellStyle name="常规 7 2 6 2 5 4 2 2" xfId="31374"/>
    <cellStyle name="常规 7 2 6 2 5 4 3" xfId="31375"/>
    <cellStyle name="常规 7 2 6 2 5 4 3 2" xfId="26551"/>
    <cellStyle name="常规 7 2 6 2 5 4 4" xfId="31376"/>
    <cellStyle name="常规 7 2 6 2 5 4 4 2" xfId="25352"/>
    <cellStyle name="常规 7 2 6 2 5 4 5" xfId="30402"/>
    <cellStyle name="常规 7 2 6 2 5 5" xfId="31377"/>
    <cellStyle name="常规 7 2 6 2 5 5 2" xfId="31378"/>
    <cellStyle name="常规 7 2 6 2 5 5 2 2" xfId="31380"/>
    <cellStyle name="常规 7 2 6 2 5 5 3" xfId="31381"/>
    <cellStyle name="常规 7 2 6 2 5 5 3 2" xfId="31383"/>
    <cellStyle name="常规 7 2 6 2 5 5 4" xfId="31384"/>
    <cellStyle name="常规 7 2 6 2 5 6" xfId="31385"/>
    <cellStyle name="常规 7 2 6 2 5 6 2" xfId="31386"/>
    <cellStyle name="常规 7 2 6 2 5 7" xfId="19604"/>
    <cellStyle name="常规 7 2 6 2 5 7 2" xfId="26188"/>
    <cellStyle name="常规 7 2 6 2 5 8" xfId="31387"/>
    <cellStyle name="常规 7 2 6 2 5 8 2" xfId="26974"/>
    <cellStyle name="常规 7 2 6 2 5 9" xfId="28944"/>
    <cellStyle name="常规 7 2 6 2 6" xfId="31389"/>
    <cellStyle name="常规 7 2 6 2 6 2" xfId="31390"/>
    <cellStyle name="常规 7 2 6 2 6 2 2" xfId="22229"/>
    <cellStyle name="常规 7 2 6 2 6 2 2 2" xfId="22232"/>
    <cellStyle name="常规 7 2 6 2 6 2 3" xfId="4478"/>
    <cellStyle name="常规 7 2 6 2 6 2 3 2" xfId="4895"/>
    <cellStyle name="常规 7 2 6 2 6 2 4" xfId="4481"/>
    <cellStyle name="常规 7 2 6 2 6 2 4 2" xfId="22260"/>
    <cellStyle name="常规 7 2 6 2 6 2 5" xfId="22269"/>
    <cellStyle name="常规 7 2 6 2 6 3" xfId="16054"/>
    <cellStyle name="常规 7 2 6 2 6 3 2" xfId="16056"/>
    <cellStyle name="常规 7 2 6 2 6 4" xfId="16092"/>
    <cellStyle name="常规 7 2 6 2 6 4 2" xfId="16094"/>
    <cellStyle name="常规 7 2 6 2 6 5" xfId="16110"/>
    <cellStyle name="常规 7 2 6 2 6 5 2" xfId="16112"/>
    <cellStyle name="常规 7 2 6 2 6 6" xfId="16133"/>
    <cellStyle name="常规 7 2 6 2 7" xfId="31391"/>
    <cellStyle name="常规 7 2 6 2 7 2" xfId="31392"/>
    <cellStyle name="常规 7 2 6 2 7 2 2" xfId="22333"/>
    <cellStyle name="常规 7 2 6 2 7 3" xfId="16162"/>
    <cellStyle name="常规 7 2 6 2 7 3 2" xfId="16164"/>
    <cellStyle name="常规 7 2 6 2 7 4" xfId="16170"/>
    <cellStyle name="常规 7 2 6 2 7 4 2" xfId="16173"/>
    <cellStyle name="常规 7 2 6 2 7 5" xfId="16176"/>
    <cellStyle name="常规 7 2 6 2 8" xfId="31393"/>
    <cellStyle name="常规 7 2 6 2 8 2" xfId="31394"/>
    <cellStyle name="常规 7 2 6 2 8 2 2" xfId="22360"/>
    <cellStyle name="常规 7 2 6 2 8 3" xfId="16186"/>
    <cellStyle name="常规 7 2 6 2 8 3 2" xfId="16189"/>
    <cellStyle name="常规 7 2 6 2 8 4" xfId="16191"/>
    <cellStyle name="常规 7 2 6 2 8 4 2" xfId="16194"/>
    <cellStyle name="常规 7 2 6 2 8 5" xfId="16197"/>
    <cellStyle name="常规 7 2 6 2 9" xfId="31395"/>
    <cellStyle name="常规 7 2 6 2 9 2" xfId="31397"/>
    <cellStyle name="常规 7 2 6 2 9 2 2" xfId="31399"/>
    <cellStyle name="常规 7 2 6 2 9 3" xfId="16206"/>
    <cellStyle name="常规 7 2 6 2 9 3 2" xfId="16210"/>
    <cellStyle name="常规 7 2 6 2 9 4" xfId="16214"/>
    <cellStyle name="常规 7 2 6 3" xfId="31401"/>
    <cellStyle name="常规 7 2 6 3 10" xfId="31402"/>
    <cellStyle name="常规 7 2 6 3 10 2" xfId="31403"/>
    <cellStyle name="常规 7 2 6 3 11" xfId="31404"/>
    <cellStyle name="常规 7 2 6 3 2" xfId="3353"/>
    <cellStyle name="常规 7 2 6 3 2 10" xfId="31406"/>
    <cellStyle name="常规 7 2 6 3 2 11" xfId="31407"/>
    <cellStyle name="常规 7 2 6 3 2 2" xfId="3360"/>
    <cellStyle name="常规 7 2 6 3 2 2 2" xfId="3370"/>
    <cellStyle name="常规 7 2 6 3 2 2 2 2" xfId="31408"/>
    <cellStyle name="常规 7 2 6 3 2 2 2 2 2" xfId="31410"/>
    <cellStyle name="常规 7 2 6 3 2 2 2 2 2 2" xfId="31412"/>
    <cellStyle name="常规 7 2 6 3 2 2 2 2 3" xfId="31414"/>
    <cellStyle name="常规 7 2 6 3 2 2 2 2 3 2" xfId="31416"/>
    <cellStyle name="常规 7 2 6 3 2 2 2 2 4" xfId="25935"/>
    <cellStyle name="常规 7 2 6 3 2 2 2 2 4 2" xfId="25939"/>
    <cellStyle name="常规 7 2 6 3 2 2 2 2 5" xfId="25943"/>
    <cellStyle name="常规 7 2 6 3 2 2 2 3" xfId="31417"/>
    <cellStyle name="常规 7 2 6 3 2 2 2 3 2" xfId="31419"/>
    <cellStyle name="常规 7 2 6 3 2 2 2 4" xfId="31420"/>
    <cellStyle name="常规 7 2 6 3 2 2 2 4 2" xfId="31422"/>
    <cellStyle name="常规 7 2 6 3 2 2 2 5" xfId="31423"/>
    <cellStyle name="常规 7 2 6 3 2 2 2 5 2" xfId="31425"/>
    <cellStyle name="常规 7 2 6 3 2 2 2 6" xfId="13948"/>
    <cellStyle name="常规 7 2 6 3 2 2 3" xfId="31426"/>
    <cellStyle name="常规 7 2 6 3 2 2 3 2" xfId="31427"/>
    <cellStyle name="常规 7 2 6 3 2 2 3 2 2" xfId="31429"/>
    <cellStyle name="常规 7 2 6 3 2 2 3 3" xfId="31430"/>
    <cellStyle name="常规 7 2 6 3 2 2 3 3 2" xfId="31432"/>
    <cellStyle name="常规 7 2 6 3 2 2 3 4" xfId="31433"/>
    <cellStyle name="常规 7 2 6 3 2 2 3 4 2" xfId="31435"/>
    <cellStyle name="常规 7 2 6 3 2 2 3 5" xfId="31436"/>
    <cellStyle name="常规 7 2 6 3 2 2 4" xfId="31437"/>
    <cellStyle name="常规 7 2 6 3 2 2 4 2" xfId="31438"/>
    <cellStyle name="常规 7 2 6 3 2 2 4 2 2" xfId="31440"/>
    <cellStyle name="常规 7 2 6 3 2 2 4 3" xfId="31441"/>
    <cellStyle name="常规 7 2 6 3 2 2 4 3 2" xfId="31443"/>
    <cellStyle name="常规 7 2 6 3 2 2 4 4" xfId="31444"/>
    <cellStyle name="常规 7 2 6 3 2 2 4 4 2" xfId="31446"/>
    <cellStyle name="常规 7 2 6 3 2 2 4 5" xfId="14783"/>
    <cellStyle name="常规 7 2 6 3 2 2 5" xfId="31448"/>
    <cellStyle name="常规 7 2 6 3 2 2 5 2" xfId="31450"/>
    <cellStyle name="常规 7 2 6 3 2 2 5 2 2" xfId="31453"/>
    <cellStyle name="常规 7 2 6 3 2 2 5 3" xfId="31454"/>
    <cellStyle name="常规 7 2 6 3 2 2 5 3 2" xfId="31456"/>
    <cellStyle name="常规 7 2 6 3 2 2 5 4" xfId="31457"/>
    <cellStyle name="常规 7 2 6 3 2 2 6" xfId="31459"/>
    <cellStyle name="常规 7 2 6 3 2 2 6 2" xfId="31460"/>
    <cellStyle name="常规 7 2 6 3 2 2 7" xfId="31464"/>
    <cellStyle name="常规 7 2 6 3 2 2 7 2" xfId="31466"/>
    <cellStyle name="常规 7 2 6 3 2 2 8" xfId="31469"/>
    <cellStyle name="常规 7 2 6 3 2 2 8 2" xfId="31471"/>
    <cellStyle name="常规 7 2 6 3 2 2 9" xfId="31473"/>
    <cellStyle name="常规 7 2 6 3 2 3" xfId="3378"/>
    <cellStyle name="常规 7 2 6 3 2 3 2" xfId="3386"/>
    <cellStyle name="常规 7 2 6 3 2 3 2 2" xfId="19692"/>
    <cellStyle name="常规 7 2 6 3 2 3 2 2 2" xfId="19694"/>
    <cellStyle name="常规 7 2 6 3 2 3 2 3" xfId="19697"/>
    <cellStyle name="常规 7 2 6 3 2 3 2 3 2" xfId="19700"/>
    <cellStyle name="常规 7 2 6 3 2 3 2 4" xfId="19703"/>
    <cellStyle name="常规 7 2 6 3 2 3 2 4 2" xfId="19706"/>
    <cellStyle name="常规 7 2 6 3 2 3 2 5" xfId="19709"/>
    <cellStyle name="常规 7 2 6 3 2 3 3" xfId="31474"/>
    <cellStyle name="常规 7 2 6 3 2 3 3 2" xfId="19714"/>
    <cellStyle name="常规 7 2 6 3 2 3 4" xfId="31475"/>
    <cellStyle name="常规 7 2 6 3 2 3 4 2" xfId="19727"/>
    <cellStyle name="常规 7 2 6 3 2 3 5" xfId="31478"/>
    <cellStyle name="常规 7 2 6 3 2 3 5 2" xfId="19742"/>
    <cellStyle name="常规 7 2 6 3 2 3 6" xfId="16681"/>
    <cellStyle name="常规 7 2 6 3 2 4" xfId="3391"/>
    <cellStyle name="常规 7 2 6 3 2 4 2" xfId="31480"/>
    <cellStyle name="常规 7 2 6 3 2 4 2 2" xfId="19798"/>
    <cellStyle name="常规 7 2 6 3 2 4 3" xfId="31481"/>
    <cellStyle name="常规 7 2 6 3 2 4 3 2" xfId="19810"/>
    <cellStyle name="常规 7 2 6 3 2 4 4" xfId="31482"/>
    <cellStyle name="常规 7 2 6 3 2 4 4 2" xfId="19828"/>
    <cellStyle name="常规 7 2 6 3 2 4 5" xfId="31485"/>
    <cellStyle name="常规 7 2 6 3 2 5" xfId="31487"/>
    <cellStyle name="常规 7 2 6 3 2 5 2" xfId="31490"/>
    <cellStyle name="常规 7 2 6 3 2 5 2 2" xfId="31491"/>
    <cellStyle name="常规 7 2 6 3 2 5 3" xfId="31492"/>
    <cellStyle name="常规 7 2 6 3 2 5 3 2" xfId="31493"/>
    <cellStyle name="常规 7 2 6 3 2 5 4" xfId="25192"/>
    <cellStyle name="常规 7 2 6 3 2 5 4 2" xfId="31494"/>
    <cellStyle name="常规 7 2 6 3 2 5 5" xfId="31497"/>
    <cellStyle name="常规 7 2 6 3 2 6" xfId="31499"/>
    <cellStyle name="常规 7 2 6 3 2 6 2" xfId="31500"/>
    <cellStyle name="常规 7 2 6 3 2 6 2 2" xfId="31501"/>
    <cellStyle name="常规 7 2 6 3 2 6 3" xfId="31502"/>
    <cellStyle name="常规 7 2 6 3 2 6 3 2" xfId="31503"/>
    <cellStyle name="常规 7 2 6 3 2 6 4" xfId="25195"/>
    <cellStyle name="常规 7 2 6 3 2 7" xfId="31505"/>
    <cellStyle name="常规 7 2 6 3 2 7 2" xfId="31506"/>
    <cellStyle name="常规 7 2 6 3 2 8" xfId="31508"/>
    <cellStyle name="常规 7 2 6 3 2 8 2" xfId="30614"/>
    <cellStyle name="常规 7 2 6 3 2 9" xfId="31509"/>
    <cellStyle name="常规 7 2 6 3 2 9 2" xfId="23701"/>
    <cellStyle name="常规 7 2 6 3 3" xfId="3405"/>
    <cellStyle name="常规 7 2 6 3 3 10" xfId="31511"/>
    <cellStyle name="常规 7 2 6 3 3 2" xfId="24020"/>
    <cellStyle name="常规 7 2 6 3 3 2 2" xfId="29155"/>
    <cellStyle name="常规 7 2 6 3 3 2 2 2" xfId="31513"/>
    <cellStyle name="常规 7 2 6 3 3 2 2 2 2" xfId="31514"/>
    <cellStyle name="常规 7 2 6 3 3 2 2 3" xfId="31515"/>
    <cellStyle name="常规 7 2 6 3 3 2 2 3 2" xfId="31516"/>
    <cellStyle name="常规 7 2 6 3 3 2 2 4" xfId="31517"/>
    <cellStyle name="常规 7 2 6 3 3 2 2 4 2" xfId="31518"/>
    <cellStyle name="常规 7 2 6 3 3 2 2 5" xfId="31521"/>
    <cellStyle name="常规 7 2 6 3 3 2 3" xfId="31522"/>
    <cellStyle name="常规 7 2 6 3 3 2 3 2" xfId="31523"/>
    <cellStyle name="常规 7 2 6 3 3 2 4" xfId="31524"/>
    <cellStyle name="常规 7 2 6 3 3 2 4 2" xfId="11607"/>
    <cellStyle name="常规 7 2 6 3 3 2 5" xfId="30409"/>
    <cellStyle name="常规 7 2 6 3 3 2 5 2" xfId="11620"/>
    <cellStyle name="常规 7 2 6 3 3 2 6" xfId="31526"/>
    <cellStyle name="常规 7 2 6 3 3 3" xfId="31528"/>
    <cellStyle name="常规 7 2 6 3 3 3 2" xfId="7034"/>
    <cellStyle name="常规 7 2 6 3 3 3 2 2" xfId="19964"/>
    <cellStyle name="常规 7 2 6 3 3 3 3" xfId="31529"/>
    <cellStyle name="常规 7 2 6 3 3 3 3 2" xfId="19980"/>
    <cellStyle name="常规 7 2 6 3 3 3 4" xfId="31530"/>
    <cellStyle name="常规 7 2 6 3 3 3 4 2" xfId="11665"/>
    <cellStyle name="常规 7 2 6 3 3 3 5" xfId="30413"/>
    <cellStyle name="常规 7 2 6 3 3 4" xfId="31532"/>
    <cellStyle name="常规 7 2 6 3 3 4 2" xfId="31534"/>
    <cellStyle name="常规 7 2 6 3 3 4 2 2" xfId="20022"/>
    <cellStyle name="常规 7 2 6 3 3 4 3" xfId="31535"/>
    <cellStyle name="常规 7 2 6 3 3 4 3 2" xfId="20036"/>
    <cellStyle name="常规 7 2 6 3 3 4 4" xfId="398"/>
    <cellStyle name="常规 7 2 6 3 3 4 4 2" xfId="410"/>
    <cellStyle name="常规 7 2 6 3 3 4 5" xfId="426"/>
    <cellStyle name="常规 7 2 6 3 3 5" xfId="31537"/>
    <cellStyle name="常规 7 2 6 3 3 5 2" xfId="31538"/>
    <cellStyle name="常规 7 2 6 3 3 5 2 2" xfId="31539"/>
    <cellStyle name="常规 7 2 6 3 3 5 3" xfId="31540"/>
    <cellStyle name="常规 7 2 6 3 3 5 3 2" xfId="31541"/>
    <cellStyle name="常规 7 2 6 3 3 5 4" xfId="25201"/>
    <cellStyle name="常规 7 2 6 3 3 6" xfId="31542"/>
    <cellStyle name="常规 7 2 6 3 3 6 2" xfId="31543"/>
    <cellStyle name="常规 7 2 6 3 3 7" xfId="31545"/>
    <cellStyle name="常规 7 2 6 3 3 7 2" xfId="31546"/>
    <cellStyle name="常规 7 2 6 3 3 8" xfId="31549"/>
    <cellStyle name="常规 7 2 6 3 3 8 2" xfId="31551"/>
    <cellStyle name="常规 7 2 6 3 3 9" xfId="9857"/>
    <cellStyle name="常规 7 2 6 3 4" xfId="31552"/>
    <cellStyle name="常规 7 2 6 3 4 2" xfId="24040"/>
    <cellStyle name="常规 7 2 6 3 4 2 2" xfId="31553"/>
    <cellStyle name="常规 7 2 6 3 4 2 2 2" xfId="29719"/>
    <cellStyle name="常规 7 2 6 3 4 2 3" xfId="31554"/>
    <cellStyle name="常规 7 2 6 3 4 2 3 2" xfId="29759"/>
    <cellStyle name="常规 7 2 6 3 4 2 4" xfId="31555"/>
    <cellStyle name="常规 7 2 6 3 4 2 4 2" xfId="11819"/>
    <cellStyle name="常规 7 2 6 3 4 2 5" xfId="31557"/>
    <cellStyle name="常规 7 2 6 3 4 3" xfId="31559"/>
    <cellStyle name="常规 7 2 6 3 4 3 2" xfId="31560"/>
    <cellStyle name="常规 7 2 6 3 4 4" xfId="31561"/>
    <cellStyle name="常规 7 2 6 3 4 4 2" xfId="31562"/>
    <cellStyle name="常规 7 2 6 3 4 5" xfId="31563"/>
    <cellStyle name="常规 7 2 6 3 4 5 2" xfId="31564"/>
    <cellStyle name="常规 7 2 6 3 4 6" xfId="31565"/>
    <cellStyle name="常规 7 2 6 3 5" xfId="31566"/>
    <cellStyle name="常规 7 2 6 3 5 2" xfId="31567"/>
    <cellStyle name="常规 7 2 6 3 5 2 2" xfId="31568"/>
    <cellStyle name="常规 7 2 6 3 5 3" xfId="31570"/>
    <cellStyle name="常规 7 2 6 3 5 3 2" xfId="31571"/>
    <cellStyle name="常规 7 2 6 3 5 4" xfId="31572"/>
    <cellStyle name="常规 7 2 6 3 5 4 2" xfId="31573"/>
    <cellStyle name="常规 7 2 6 3 5 5" xfId="31574"/>
    <cellStyle name="常规 7 2 6 3 6" xfId="31576"/>
    <cellStyle name="常规 7 2 6 3 6 2" xfId="31577"/>
    <cellStyle name="常规 7 2 6 3 6 2 2" xfId="22418"/>
    <cellStyle name="常规 7 2 6 3 6 3" xfId="16286"/>
    <cellStyle name="常规 7 2 6 3 6 3 2" xfId="16288"/>
    <cellStyle name="常规 7 2 6 3 6 4" xfId="16303"/>
    <cellStyle name="常规 7 2 6 3 6 4 2" xfId="16305"/>
    <cellStyle name="常规 7 2 6 3 6 5" xfId="16308"/>
    <cellStyle name="常规 7 2 6 3 7" xfId="31578"/>
    <cellStyle name="常规 7 2 6 3 7 2" xfId="31579"/>
    <cellStyle name="常规 7 2 6 3 7 2 2" xfId="22467"/>
    <cellStyle name="常规 7 2 6 3 7 3" xfId="16319"/>
    <cellStyle name="常规 7 2 6 3 7 3 2" xfId="16321"/>
    <cellStyle name="常规 7 2 6 3 7 4" xfId="16323"/>
    <cellStyle name="常规 7 2 6 3 8" xfId="31580"/>
    <cellStyle name="常规 7 2 6 3 8 2" xfId="31581"/>
    <cellStyle name="常规 7 2 6 3 9" xfId="31582"/>
    <cellStyle name="常规 7 2 6 3 9 2" xfId="31584"/>
    <cellStyle name="常规 7 2 6 4" xfId="31585"/>
    <cellStyle name="常规 7 2 6 4 10" xfId="28452"/>
    <cellStyle name="常规 7 2 6 4 10 2" xfId="7020"/>
    <cellStyle name="常规 7 2 6 4 11" xfId="28454"/>
    <cellStyle name="常规 7 2 6 4 12" xfId="28457"/>
    <cellStyle name="常规 7 2 6 4 2" xfId="3432"/>
    <cellStyle name="常规 7 2 6 4 2 10" xfId="31586"/>
    <cellStyle name="常规 7 2 6 4 2 11" xfId="31587"/>
    <cellStyle name="常规 7 2 6 4 2 2" xfId="24083"/>
    <cellStyle name="常规 7 2 6 4 2 2 2" xfId="31588"/>
    <cellStyle name="常规 7 2 6 4 2 2 2 2" xfId="19367"/>
    <cellStyle name="常规 7 2 6 4 2 2 2 2 2" xfId="19369"/>
    <cellStyle name="常规 7 2 6 4 2 2 2 2 2 2" xfId="19371"/>
    <cellStyle name="常规 7 2 6 4 2 2 2 2 3" xfId="19373"/>
    <cellStyle name="常规 7 2 6 4 2 2 2 2 3 2" xfId="19376"/>
    <cellStyle name="常规 7 2 6 4 2 2 2 2 4" xfId="19380"/>
    <cellStyle name="常规 7 2 6 4 2 2 2 2 4 2" xfId="31590"/>
    <cellStyle name="常规 7 2 6 4 2 2 2 2 5" xfId="31592"/>
    <cellStyle name="常规 7 2 6 4 2 2 2 3" xfId="19382"/>
    <cellStyle name="常规 7 2 6 4 2 2 2 3 2" xfId="8162"/>
    <cellStyle name="常规 7 2 6 4 2 2 2 4" xfId="19384"/>
    <cellStyle name="常规 7 2 6 4 2 2 2 4 2" xfId="19386"/>
    <cellStyle name="常规 7 2 6 4 2 2 2 5" xfId="19388"/>
    <cellStyle name="常规 7 2 6 4 2 2 2 5 2" xfId="19390"/>
    <cellStyle name="常规 7 2 6 4 2 2 2 6" xfId="31593"/>
    <cellStyle name="常规 7 2 6 4 2 2 3" xfId="5286"/>
    <cellStyle name="常规 7 2 6 4 2 2 3 2" xfId="5288"/>
    <cellStyle name="常规 7 2 6 4 2 2 3 2 2" xfId="19440"/>
    <cellStyle name="常规 7 2 6 4 2 2 3 3" xfId="19442"/>
    <cellStyle name="常规 7 2 6 4 2 2 3 3 2" xfId="19444"/>
    <cellStyle name="常规 7 2 6 4 2 2 3 4" xfId="19446"/>
    <cellStyle name="常规 7 2 6 4 2 2 3 4 2" xfId="19448"/>
    <cellStyle name="常规 7 2 6 4 2 2 3 5" xfId="19450"/>
    <cellStyle name="常规 7 2 6 4 2 2 4" xfId="1671"/>
    <cellStyle name="常规 7 2 6 4 2 2 4 2" xfId="374"/>
    <cellStyle name="常规 7 2 6 4 2 2 4 2 2" xfId="31594"/>
    <cellStyle name="常规 7 2 6 4 2 2 4 3" xfId="31595"/>
    <cellStyle name="常规 7 2 6 4 2 2 4 3 2" xfId="31596"/>
    <cellStyle name="常规 7 2 6 4 2 2 4 4" xfId="31597"/>
    <cellStyle name="常规 7 2 6 4 2 2 4 4 2" xfId="31598"/>
    <cellStyle name="常规 7 2 6 4 2 2 4 5" xfId="31599"/>
    <cellStyle name="常规 7 2 6 4 2 2 5" xfId="1675"/>
    <cellStyle name="常规 7 2 6 4 2 2 5 2" xfId="1682"/>
    <cellStyle name="常规 7 2 6 4 2 2 5 2 2" xfId="31601"/>
    <cellStyle name="常规 7 2 6 4 2 2 5 3" xfId="17240"/>
    <cellStyle name="常规 7 2 6 4 2 2 5 3 2" xfId="14436"/>
    <cellStyle name="常规 7 2 6 4 2 2 5 4" xfId="17243"/>
    <cellStyle name="常规 7 2 6 4 2 2 6" xfId="1686"/>
    <cellStyle name="常规 7 2 6 4 2 2 6 2" xfId="31604"/>
    <cellStyle name="常规 7 2 6 4 2 2 7" xfId="31606"/>
    <cellStyle name="常规 7 2 6 4 2 2 7 2" xfId="31607"/>
    <cellStyle name="常规 7 2 6 4 2 2 8" xfId="8509"/>
    <cellStyle name="常规 7 2 6 4 2 2 8 2" xfId="8512"/>
    <cellStyle name="常规 7 2 6 4 2 2 9" xfId="8647"/>
    <cellStyle name="常规 7 2 6 4 2 3" xfId="31609"/>
    <cellStyle name="常规 7 2 6 4 2 3 2" xfId="31610"/>
    <cellStyle name="常规 7 2 6 4 2 3 2 2" xfId="12664"/>
    <cellStyle name="常规 7 2 6 4 2 3 2 2 2" xfId="12669"/>
    <cellStyle name="常规 7 2 6 4 2 3 2 3" xfId="12683"/>
    <cellStyle name="常规 7 2 6 4 2 3 2 3 2" xfId="12688"/>
    <cellStyle name="常规 7 2 6 4 2 3 2 4" xfId="12694"/>
    <cellStyle name="常规 7 2 6 4 2 3 2 4 2" xfId="12700"/>
    <cellStyle name="常规 7 2 6 4 2 3 2 5" xfId="19517"/>
    <cellStyle name="常规 7 2 6 4 2 3 3" xfId="260"/>
    <cellStyle name="常规 7 2 6 4 2 3 3 2" xfId="12869"/>
    <cellStyle name="常规 7 2 6 4 2 3 4" xfId="31611"/>
    <cellStyle name="常规 7 2 6 4 2 3 4 2" xfId="12937"/>
    <cellStyle name="常规 7 2 6 4 2 3 5" xfId="31614"/>
    <cellStyle name="常规 7 2 6 4 2 3 5 2" xfId="31615"/>
    <cellStyle name="常规 7 2 6 4 2 3 6" xfId="16910"/>
    <cellStyle name="常规 7 2 6 4 2 4" xfId="31616"/>
    <cellStyle name="常规 7 2 6 4 2 4 2" xfId="31617"/>
    <cellStyle name="常规 7 2 6 4 2 4 2 2" xfId="13219"/>
    <cellStyle name="常规 7 2 6 4 2 4 3" xfId="5301"/>
    <cellStyle name="常规 7 2 6 4 2 4 3 2" xfId="13318"/>
    <cellStyle name="常规 7 2 6 4 2 4 4" xfId="31618"/>
    <cellStyle name="常规 7 2 6 4 2 4 4 2" xfId="31619"/>
    <cellStyle name="常规 7 2 6 4 2 4 5" xfId="31621"/>
    <cellStyle name="常规 7 2 6 4 2 5" xfId="31622"/>
    <cellStyle name="常规 7 2 6 4 2 5 2" xfId="31624"/>
    <cellStyle name="常规 7 2 6 4 2 5 2 2" xfId="13579"/>
    <cellStyle name="常规 7 2 6 4 2 5 3" xfId="5311"/>
    <cellStyle name="常规 7 2 6 4 2 5 3 2" xfId="13681"/>
    <cellStyle name="常规 7 2 6 4 2 5 4" xfId="25370"/>
    <cellStyle name="常规 7 2 6 4 2 5 4 2" xfId="545"/>
    <cellStyle name="常规 7 2 6 4 2 5 5" xfId="31626"/>
    <cellStyle name="常规 7 2 6 4 2 6" xfId="31627"/>
    <cellStyle name="常规 7 2 6 4 2 6 2" xfId="31628"/>
    <cellStyle name="常规 7 2 6 4 2 6 2 2" xfId="13878"/>
    <cellStyle name="常规 7 2 6 4 2 6 3" xfId="26589"/>
    <cellStyle name="常规 7 2 6 4 2 6 3 2" xfId="31629"/>
    <cellStyle name="常规 7 2 6 4 2 6 4" xfId="24368"/>
    <cellStyle name="常规 7 2 6 4 2 7" xfId="22917"/>
    <cellStyle name="常规 7 2 6 4 2 7 2" xfId="22919"/>
    <cellStyle name="常规 7 2 6 4 2 8" xfId="16641"/>
    <cellStyle name="常规 7 2 6 4 2 8 2" xfId="22922"/>
    <cellStyle name="常规 7 2 6 4 2 9" xfId="22924"/>
    <cellStyle name="常规 7 2 6 4 2 9 2" xfId="22926"/>
    <cellStyle name="常规 7 2 6 4 3" xfId="28785"/>
    <cellStyle name="常规 7 2 6 4 3 2" xfId="31630"/>
    <cellStyle name="常规 7 2 6 4 3 2 2" xfId="31631"/>
    <cellStyle name="常规 7 2 6 4 3 2 2 2" xfId="20652"/>
    <cellStyle name="常规 7 2 6 4 3 2 2 2 2" xfId="20655"/>
    <cellStyle name="常规 7 2 6 4 3 2 2 3" xfId="20657"/>
    <cellStyle name="常规 7 2 6 4 3 2 2 3 2" xfId="20660"/>
    <cellStyle name="常规 7 2 6 4 3 2 2 4" xfId="20662"/>
    <cellStyle name="常规 7 2 6 4 3 2 2 4 2" xfId="20664"/>
    <cellStyle name="常规 7 2 6 4 3 2 2 5" xfId="20667"/>
    <cellStyle name="常规 7 2 6 4 3 2 3" xfId="5315"/>
    <cellStyle name="常规 7 2 6 4 3 2 3 2" xfId="20677"/>
    <cellStyle name="常规 7 2 6 4 3 2 4" xfId="31632"/>
    <cellStyle name="常规 7 2 6 4 3 2 4 2" xfId="12023"/>
    <cellStyle name="常规 7 2 6 4 3 2 5" xfId="31634"/>
    <cellStyle name="常规 7 2 6 4 3 2 5 2" xfId="31635"/>
    <cellStyle name="常规 7 2 6 4 3 2 6" xfId="31636"/>
    <cellStyle name="常规 7 2 6 4 3 3" xfId="31638"/>
    <cellStyle name="常规 7 2 6 4 3 3 2" xfId="31639"/>
    <cellStyle name="常规 7 2 6 4 3 3 2 2" xfId="14256"/>
    <cellStyle name="常规 7 2 6 4 3 3 3" xfId="5321"/>
    <cellStyle name="常规 7 2 6 4 3 3 3 2" xfId="14343"/>
    <cellStyle name="常规 7 2 6 4 3 3 4" xfId="31640"/>
    <cellStyle name="常规 7 2 6 4 3 3 4 2" xfId="312"/>
    <cellStyle name="常规 7 2 6 4 3 3 5" xfId="31641"/>
    <cellStyle name="常规 7 2 6 4 3 4" xfId="31642"/>
    <cellStyle name="常规 7 2 6 4 3 4 2" xfId="31643"/>
    <cellStyle name="常规 7 2 6 4 3 4 2 2" xfId="14569"/>
    <cellStyle name="常规 7 2 6 4 3 4 3" xfId="5326"/>
    <cellStyle name="常规 7 2 6 4 3 4 3 2" xfId="14632"/>
    <cellStyle name="常规 7 2 6 4 3 4 4" xfId="31644"/>
    <cellStyle name="常规 7 2 6 4 3 4 4 2" xfId="31645"/>
    <cellStyle name="常规 7 2 6 4 3 4 5" xfId="31646"/>
    <cellStyle name="常规 7 2 6 4 3 5" xfId="31647"/>
    <cellStyle name="常规 7 2 6 4 3 5 2" xfId="31648"/>
    <cellStyle name="常规 7 2 6 4 3 5 2 2" xfId="14773"/>
    <cellStyle name="常规 7 2 6 4 3 5 3" xfId="26593"/>
    <cellStyle name="常规 7 2 6 4 3 5 3 2" xfId="31649"/>
    <cellStyle name="常规 7 2 6 4 3 5 4" xfId="25375"/>
    <cellStyle name="常规 7 2 6 4 3 6" xfId="31650"/>
    <cellStyle name="常规 7 2 6 4 3 6 2" xfId="31651"/>
    <cellStyle name="常规 7 2 6 4 3 7" xfId="22932"/>
    <cellStyle name="常规 7 2 6 4 3 7 2" xfId="22934"/>
    <cellStyle name="常规 7 2 6 4 3 8" xfId="16649"/>
    <cellStyle name="常规 7 2 6 4 3 8 2" xfId="22936"/>
    <cellStyle name="常规 7 2 6 4 3 9" xfId="9888"/>
    <cellStyle name="常规 7 2 6 4 4" xfId="31652"/>
    <cellStyle name="常规 7 2 6 4 4 2" xfId="3446"/>
    <cellStyle name="常规 7 2 6 4 4 2 2" xfId="31653"/>
    <cellStyle name="常规 7 2 6 4 4 2 2 2" xfId="21930"/>
    <cellStyle name="常规 7 2 6 4 4 2 3" xfId="5333"/>
    <cellStyle name="常规 7 2 6 4 4 2 3 2" xfId="21965"/>
    <cellStyle name="常规 7 2 6 4 4 2 4" xfId="31654"/>
    <cellStyle name="常规 7 2 6 4 4 2 4 2" xfId="31655"/>
    <cellStyle name="常规 7 2 6 4 4 2 5" xfId="31656"/>
    <cellStyle name="常规 7 2 6 4 4 3" xfId="31657"/>
    <cellStyle name="常规 7 2 6 4 4 3 2" xfId="31658"/>
    <cellStyle name="常规 7 2 6 4 4 4" xfId="31659"/>
    <cellStyle name="常规 7 2 6 4 4 4 2" xfId="31660"/>
    <cellStyle name="常规 7 2 6 4 4 5" xfId="31661"/>
    <cellStyle name="常规 7 2 6 4 4 5 2" xfId="31662"/>
    <cellStyle name="常规 7 2 6 4 4 6" xfId="31663"/>
    <cellStyle name="常规 7 2 6 4 5" xfId="31665"/>
    <cellStyle name="常规 7 2 6 4 5 2" xfId="31163"/>
    <cellStyle name="常规 7 2 6 4 5 2 2" xfId="31165"/>
    <cellStyle name="常规 7 2 6 4 5 3" xfId="31173"/>
    <cellStyle name="常规 7 2 6 4 5 3 2" xfId="31175"/>
    <cellStyle name="常规 7 2 6 4 5 4" xfId="31179"/>
    <cellStyle name="常规 7 2 6 4 5 4 2" xfId="31181"/>
    <cellStyle name="常规 7 2 6 4 5 5" xfId="31183"/>
    <cellStyle name="常规 7 2 6 4 6" xfId="31666"/>
    <cellStyle name="常规 7 2 6 4 6 2" xfId="31204"/>
    <cellStyle name="常规 7 2 6 4 6 2 2" xfId="22518"/>
    <cellStyle name="常规 7 2 6 4 6 3" xfId="16388"/>
    <cellStyle name="常规 7 2 6 4 6 3 2" xfId="16391"/>
    <cellStyle name="常规 7 2 6 4 6 4" xfId="16394"/>
    <cellStyle name="常规 7 2 6 4 6 4 2" xfId="16397"/>
    <cellStyle name="常规 7 2 6 4 6 5" xfId="12282"/>
    <cellStyle name="常规 7 2 6 4 7" xfId="31667"/>
    <cellStyle name="常规 7 2 6 4 7 2" xfId="31214"/>
    <cellStyle name="常规 7 2 6 4 7 2 2" xfId="31216"/>
    <cellStyle name="常规 7 2 6 4 7 3" xfId="16408"/>
    <cellStyle name="常规 7 2 6 4 7 3 2" xfId="31668"/>
    <cellStyle name="常规 7 2 6 4 7 4" xfId="31669"/>
    <cellStyle name="常规 7 2 6 4 8" xfId="30428"/>
    <cellStyle name="常规 7 2 6 4 8 2" xfId="30430"/>
    <cellStyle name="常规 7 2 6 4 9" xfId="29104"/>
    <cellStyle name="常规 7 2 6 4 9 2" xfId="30438"/>
    <cellStyle name="常规 7 2 6 5" xfId="31670"/>
    <cellStyle name="常规 7 2 6 5 10" xfId="31671"/>
    <cellStyle name="常规 7 2 6 5 11" xfId="3396"/>
    <cellStyle name="常规 7 2 6 5 2" xfId="30682"/>
    <cellStyle name="常规 7 2 6 5 2 2" xfId="31672"/>
    <cellStyle name="常规 7 2 6 5 2 2 2" xfId="31673"/>
    <cellStyle name="常规 7 2 6 5 2 2 2 2" xfId="2260"/>
    <cellStyle name="常规 7 2 6 5 2 2 2 2 2" xfId="1268"/>
    <cellStyle name="常规 7 2 6 5 2 2 2 3" xfId="2264"/>
    <cellStyle name="常规 7 2 6 5 2 2 2 3 2" xfId="2268"/>
    <cellStyle name="常规 7 2 6 5 2 2 2 4" xfId="2273"/>
    <cellStyle name="常规 7 2 6 5 2 2 2 4 2" xfId="26906"/>
    <cellStyle name="常规 7 2 6 5 2 2 2 5" xfId="26908"/>
    <cellStyle name="常规 7 2 6 5 2 2 3" xfId="31675"/>
    <cellStyle name="常规 7 2 6 5 2 2 3 2" xfId="5449"/>
    <cellStyle name="常规 7 2 6 5 2 2 4" xfId="31676"/>
    <cellStyle name="常规 7 2 6 5 2 2 4 2" xfId="31677"/>
    <cellStyle name="常规 7 2 6 5 2 2 5" xfId="31679"/>
    <cellStyle name="常规 7 2 6 5 2 2 5 2" xfId="31680"/>
    <cellStyle name="常规 7 2 6 5 2 2 6" xfId="31681"/>
    <cellStyle name="常规 7 2 6 5 2 3" xfId="31683"/>
    <cellStyle name="常规 7 2 6 5 2 3 2" xfId="31684"/>
    <cellStyle name="常规 7 2 6 5 2 3 2 2" xfId="18875"/>
    <cellStyle name="常规 7 2 6 5 2 3 3" xfId="31685"/>
    <cellStyle name="常规 7 2 6 5 2 3 3 2" xfId="18952"/>
    <cellStyle name="常规 7 2 6 5 2 3 4" xfId="31686"/>
    <cellStyle name="常规 7 2 6 5 2 3 4 2" xfId="20458"/>
    <cellStyle name="常规 7 2 6 5 2 3 5" xfId="31687"/>
    <cellStyle name="常规 7 2 6 5 2 4" xfId="31688"/>
    <cellStyle name="常规 7 2 6 5 2 4 2" xfId="31689"/>
    <cellStyle name="常规 7 2 6 5 2 4 2 2" xfId="9280"/>
    <cellStyle name="常规 7 2 6 5 2 4 3" xfId="26746"/>
    <cellStyle name="常规 7 2 6 5 2 4 3 2" xfId="9309"/>
    <cellStyle name="常规 7 2 6 5 2 4 4" xfId="31690"/>
    <cellStyle name="常规 7 2 6 5 2 4 4 2" xfId="9323"/>
    <cellStyle name="常规 7 2 6 5 2 4 5" xfId="31691"/>
    <cellStyle name="常规 7 2 6 5 2 5" xfId="31692"/>
    <cellStyle name="常规 7 2 6 5 2 5 2" xfId="31693"/>
    <cellStyle name="常规 7 2 6 5 2 5 2 2" xfId="9378"/>
    <cellStyle name="常规 7 2 6 5 2 5 3" xfId="26749"/>
    <cellStyle name="常规 7 2 6 5 2 5 3 2" xfId="9391"/>
    <cellStyle name="常规 7 2 6 5 2 5 4" xfId="25470"/>
    <cellStyle name="常规 7 2 6 5 2 6" xfId="29253"/>
    <cellStyle name="常规 7 2 6 5 2 6 2" xfId="29257"/>
    <cellStyle name="常规 7 2 6 5 2 7" xfId="320"/>
    <cellStyle name="常规 7 2 6 5 2 7 2" xfId="29259"/>
    <cellStyle name="常规 7 2 6 5 2 8" xfId="29263"/>
    <cellStyle name="常规 7 2 6 5 2 8 2" xfId="29265"/>
    <cellStyle name="常规 7 2 6 5 2 9" xfId="29268"/>
    <cellStyle name="常规 7 2 6 5 3" xfId="31694"/>
    <cellStyle name="常规 7 2 6 5 3 2" xfId="31695"/>
    <cellStyle name="常规 7 2 6 5 3 2 2" xfId="31696"/>
    <cellStyle name="常规 7 2 6 5 3 2 2 2" xfId="27676"/>
    <cellStyle name="常规 7 2 6 5 3 2 3" xfId="31697"/>
    <cellStyle name="常规 7 2 6 5 3 2 3 2" xfId="27696"/>
    <cellStyle name="常规 7 2 6 5 3 2 4" xfId="31698"/>
    <cellStyle name="常规 7 2 6 5 3 2 4 2" xfId="31699"/>
    <cellStyle name="常规 7 2 6 5 3 2 5" xfId="31700"/>
    <cellStyle name="常规 7 2 6 5 3 3" xfId="31701"/>
    <cellStyle name="常规 7 2 6 5 3 3 2" xfId="4252"/>
    <cellStyle name="常规 7 2 6 5 3 4" xfId="31702"/>
    <cellStyle name="常规 7 2 6 5 3 4 2" xfId="4270"/>
    <cellStyle name="常规 7 2 6 5 3 5" xfId="31703"/>
    <cellStyle name="常规 7 2 6 5 3 5 2" xfId="4124"/>
    <cellStyle name="常规 7 2 6 5 3 6" xfId="29272"/>
    <cellStyle name="常规 7 2 6 5 4" xfId="31704"/>
    <cellStyle name="常规 7 2 6 5 4 2" xfId="31705"/>
    <cellStyle name="常规 7 2 6 5 4 2 2" xfId="31706"/>
    <cellStyle name="常规 7 2 6 5 4 3" xfId="31707"/>
    <cellStyle name="常规 7 2 6 5 4 3 2" xfId="4331"/>
    <cellStyle name="常规 7 2 6 5 4 4" xfId="31708"/>
    <cellStyle name="常规 7 2 6 5 4 4 2" xfId="31709"/>
    <cellStyle name="常规 7 2 6 5 4 5" xfId="31710"/>
    <cellStyle name="常规 7 2 6 5 5" xfId="30343"/>
    <cellStyle name="常规 7 2 6 5 5 2" xfId="30344"/>
    <cellStyle name="常规 7 2 6 5 5 2 2" xfId="11169"/>
    <cellStyle name="常规 7 2 6 5 5 3" xfId="30347"/>
    <cellStyle name="常规 7 2 6 5 5 3 2" xfId="11186"/>
    <cellStyle name="常规 7 2 6 5 5 4" xfId="30350"/>
    <cellStyle name="常规 7 2 6 5 5 4 2" xfId="11202"/>
    <cellStyle name="常规 7 2 6 5 5 5" xfId="30353"/>
    <cellStyle name="常规 7 2 6 5 6" xfId="30357"/>
    <cellStyle name="常规 7 2 6 5 6 2" xfId="30359"/>
    <cellStyle name="常规 7 2 6 5 6 2 2" xfId="15161"/>
    <cellStyle name="常规 7 2 6 5 6 3" xfId="16423"/>
    <cellStyle name="常规 7 2 6 5 6 3 2" xfId="15175"/>
    <cellStyle name="常规 7 2 6 5 6 4" xfId="31285"/>
    <cellStyle name="常规 7 2 6 5 7" xfId="30362"/>
    <cellStyle name="常规 7 2 6 5 7 2" xfId="30364"/>
    <cellStyle name="常规 7 2 6 5 8" xfId="30367"/>
    <cellStyle name="常规 7 2 6 5 8 2" xfId="30369"/>
    <cellStyle name="常规 7 2 6 5 9" xfId="29108"/>
    <cellStyle name="常规 7 2 6 5 9 2" xfId="31312"/>
    <cellStyle name="常规 7 2 6 6" xfId="31711"/>
    <cellStyle name="常规 7 2 6 6 10" xfId="29754"/>
    <cellStyle name="常规 7 2 6 6 2" xfId="31712"/>
    <cellStyle name="常规 7 2 6 6 2 2" xfId="31713"/>
    <cellStyle name="常规 7 2 6 6 2 2 2" xfId="31714"/>
    <cellStyle name="常规 7 2 6 6 2 2 2 2" xfId="23473"/>
    <cellStyle name="常规 7 2 6 6 2 2 3" xfId="31715"/>
    <cellStyle name="常规 7 2 6 6 2 2 3 2" xfId="30034"/>
    <cellStyle name="常规 7 2 6 6 2 2 4" xfId="31716"/>
    <cellStyle name="常规 7 2 6 6 2 2 4 2" xfId="31717"/>
    <cellStyle name="常规 7 2 6 6 2 2 5" xfId="31718"/>
    <cellStyle name="常规 7 2 6 6 2 3" xfId="31720"/>
    <cellStyle name="常规 7 2 6 6 2 3 2" xfId="31721"/>
    <cellStyle name="常规 7 2 6 6 2 4" xfId="31722"/>
    <cellStyle name="常规 7 2 6 6 2 4 2" xfId="31723"/>
    <cellStyle name="常规 7 2 6 6 2 5" xfId="31724"/>
    <cellStyle name="常规 7 2 6 6 2 5 2" xfId="31725"/>
    <cellStyle name="常规 7 2 6 6 2 6" xfId="26446"/>
    <cellStyle name="常规 7 2 6 6 3" xfId="31726"/>
    <cellStyle name="常规 7 2 6 6 3 2" xfId="31727"/>
    <cellStyle name="常规 7 2 6 6 3 2 2" xfId="31728"/>
    <cellStyle name="常规 7 2 6 6 3 3" xfId="31729"/>
    <cellStyle name="常规 7 2 6 6 3 3 2" xfId="4369"/>
    <cellStyle name="常规 7 2 6 6 3 4" xfId="31730"/>
    <cellStyle name="常规 7 2 6 6 3 4 2" xfId="31731"/>
    <cellStyle name="常规 7 2 6 6 3 5" xfId="31732"/>
    <cellStyle name="常规 7 2 6 6 4" xfId="23363"/>
    <cellStyle name="常规 7 2 6 6 4 2" xfId="31733"/>
    <cellStyle name="常规 7 2 6 6 4 2 2" xfId="31734"/>
    <cellStyle name="常规 7 2 6 6 4 3" xfId="31735"/>
    <cellStyle name="常规 7 2 6 6 4 3 2" xfId="31736"/>
    <cellStyle name="常规 7 2 6 6 4 4" xfId="31737"/>
    <cellStyle name="常规 7 2 6 6 4 4 2" xfId="31738"/>
    <cellStyle name="常规 7 2 6 6 4 5" xfId="31739"/>
    <cellStyle name="常规 7 2 6 6 5" xfId="30375"/>
    <cellStyle name="常规 7 2 6 6 5 2" xfId="30377"/>
    <cellStyle name="常规 7 2 6 6 5 2 2" xfId="31327"/>
    <cellStyle name="常规 7 2 6 6 5 3" xfId="31333"/>
    <cellStyle name="常规 7 2 6 6 5 3 2" xfId="16724"/>
    <cellStyle name="常规 7 2 6 6 5 4" xfId="31335"/>
    <cellStyle name="常规 7 2 6 6 6" xfId="30380"/>
    <cellStyle name="常规 7 2 6 6 6 2" xfId="30382"/>
    <cellStyle name="常规 7 2 6 6 7" xfId="30385"/>
    <cellStyle name="常规 7 2 6 6 7 2" xfId="30387"/>
    <cellStyle name="常规 7 2 6 6 8" xfId="30390"/>
    <cellStyle name="常规 7 2 6 6 8 2" xfId="31348"/>
    <cellStyle name="常规 7 2 6 6 9" xfId="29112"/>
    <cellStyle name="常规 7 2 6 7" xfId="31740"/>
    <cellStyle name="常规 7 2 6 7 2" xfId="31741"/>
    <cellStyle name="常规 7 2 6 7 2 2" xfId="31742"/>
    <cellStyle name="常规 7 2 6 7 2 2 2" xfId="31743"/>
    <cellStyle name="常规 7 2 6 7 2 3" xfId="31745"/>
    <cellStyle name="常规 7 2 6 7 2 3 2" xfId="31747"/>
    <cellStyle name="常规 7 2 6 7 2 4" xfId="6000"/>
    <cellStyle name="常规 7 2 6 7 2 4 2" xfId="6003"/>
    <cellStyle name="常规 7 2 6 7 2 5" xfId="6021"/>
    <cellStyle name="常规 7 2 6 7 3" xfId="31748"/>
    <cellStyle name="常规 7 2 6 7 3 2" xfId="31749"/>
    <cellStyle name="常规 7 2 6 7 4" xfId="23365"/>
    <cellStyle name="常规 7 2 6 7 4 2" xfId="31750"/>
    <cellStyle name="常规 7 2 6 7 5" xfId="30392"/>
    <cellStyle name="常规 7 2 6 7 5 2" xfId="30394"/>
    <cellStyle name="常规 7 2 6 7 6" xfId="30397"/>
    <cellStyle name="常规 7 2 6 8" xfId="31751"/>
    <cellStyle name="常规 7 2 6 8 2" xfId="31752"/>
    <cellStyle name="常规 7 2 6 8 2 2" xfId="31753"/>
    <cellStyle name="常规 7 2 6 8 3" xfId="31754"/>
    <cellStyle name="常规 7 2 6 8 3 2" xfId="31755"/>
    <cellStyle name="常规 7 2 6 8 4" xfId="31756"/>
    <cellStyle name="常规 7 2 6 8 4 2" xfId="31757"/>
    <cellStyle name="常规 7 2 6 8 5" xfId="30200"/>
    <cellStyle name="常规 7 2 6 9" xfId="15445"/>
    <cellStyle name="常规 7 2 6 9 2" xfId="15447"/>
    <cellStyle name="常规 7 2 6 9 2 2" xfId="15449"/>
    <cellStyle name="常规 7 2 6 9 3" xfId="15469"/>
    <cellStyle name="常规 7 2 6 9 3 2" xfId="15471"/>
    <cellStyle name="常规 7 2 6 9 4" xfId="15477"/>
    <cellStyle name="常规 7 2 6 9 4 2" xfId="14868"/>
    <cellStyle name="常规 7 2 6 9 5" xfId="15483"/>
    <cellStyle name="常规 7 2 7" xfId="11889"/>
    <cellStyle name="常规 7 2 7 10" xfId="1856"/>
    <cellStyle name="常规 7 2 7 10 2" xfId="1860"/>
    <cellStyle name="常规 7 2 7 11" xfId="14043"/>
    <cellStyle name="常规 7 2 7 11 2" xfId="25910"/>
    <cellStyle name="常规 7 2 7 12" xfId="14308"/>
    <cellStyle name="常规 7 2 7 12 2" xfId="25912"/>
    <cellStyle name="常规 7 2 7 13" xfId="25914"/>
    <cellStyle name="常规 7 2 7 2" xfId="31758"/>
    <cellStyle name="常规 7 2 7 2 10" xfId="31759"/>
    <cellStyle name="常规 7 2 7 2 10 2" xfId="31760"/>
    <cellStyle name="常规 7 2 7 2 11" xfId="28561"/>
    <cellStyle name="常规 7 2 7 2 2" xfId="30694"/>
    <cellStyle name="常规 7 2 7 2 2 10" xfId="31761"/>
    <cellStyle name="常规 7 2 7 2 2 11" xfId="31762"/>
    <cellStyle name="常规 7 2 7 2 2 2" xfId="3745"/>
    <cellStyle name="常规 7 2 7 2 2 2 2" xfId="3762"/>
    <cellStyle name="常规 7 2 7 2 2 2 2 2" xfId="31763"/>
    <cellStyle name="常规 7 2 7 2 2 2 2 2 2" xfId="31764"/>
    <cellStyle name="常规 7 2 7 2 2 2 2 2 2 2" xfId="28780"/>
    <cellStyle name="常规 7 2 7 2 2 2 2 2 3" xfId="31765"/>
    <cellStyle name="常规 7 2 7 2 2 2 2 2 3 2" xfId="31388"/>
    <cellStyle name="常规 7 2 7 2 2 2 2 2 4" xfId="31766"/>
    <cellStyle name="常规 7 2 7 2 2 2 2 2 4 2" xfId="31575"/>
    <cellStyle name="常规 7 2 7 2 2 2 2 2 5" xfId="27234"/>
    <cellStyle name="常规 7 2 7 2 2 2 2 3" xfId="31767"/>
    <cellStyle name="常规 7 2 7 2 2 2 2 3 2" xfId="31768"/>
    <cellStyle name="常规 7 2 7 2 2 2 2 4" xfId="31770"/>
    <cellStyle name="常规 7 2 7 2 2 2 2 4 2" xfId="23574"/>
    <cellStyle name="常规 7 2 7 2 2 2 2 5" xfId="24756"/>
    <cellStyle name="常规 7 2 7 2 2 2 2 5 2" xfId="24759"/>
    <cellStyle name="常规 7 2 7 2 2 2 2 6" xfId="24770"/>
    <cellStyle name="常规 7 2 7 2 2 2 3" xfId="31771"/>
    <cellStyle name="常规 7 2 7 2 2 2 3 2" xfId="31772"/>
    <cellStyle name="常规 7 2 7 2 2 2 3 2 2" xfId="31773"/>
    <cellStyle name="常规 7 2 7 2 2 2 3 3" xfId="31774"/>
    <cellStyle name="常规 7 2 7 2 2 2 3 3 2" xfId="31775"/>
    <cellStyle name="常规 7 2 7 2 2 2 3 4" xfId="31777"/>
    <cellStyle name="常规 7 2 7 2 2 2 3 4 2" xfId="31779"/>
    <cellStyle name="常规 7 2 7 2 2 2 3 5" xfId="24778"/>
    <cellStyle name="常规 7 2 7 2 2 2 4" xfId="31780"/>
    <cellStyle name="常规 7 2 7 2 2 2 4 2" xfId="31781"/>
    <cellStyle name="常规 7 2 7 2 2 2 4 2 2" xfId="31782"/>
    <cellStyle name="常规 7 2 7 2 2 2 4 3" xfId="31783"/>
    <cellStyle name="常规 7 2 7 2 2 2 4 3 2" xfId="31784"/>
    <cellStyle name="常规 7 2 7 2 2 2 4 4" xfId="31787"/>
    <cellStyle name="常规 7 2 7 2 2 2 4 4 2" xfId="31789"/>
    <cellStyle name="常规 7 2 7 2 2 2 4 5" xfId="10615"/>
    <cellStyle name="常规 7 2 7 2 2 2 5" xfId="31790"/>
    <cellStyle name="常规 7 2 7 2 2 2 5 2" xfId="31791"/>
    <cellStyle name="常规 7 2 7 2 2 2 5 2 2" xfId="8782"/>
    <cellStyle name="常规 7 2 7 2 2 2 5 3" xfId="31792"/>
    <cellStyle name="常规 7 2 7 2 2 2 5 3 2" xfId="8792"/>
    <cellStyle name="常规 7 2 7 2 2 2 5 4" xfId="31795"/>
    <cellStyle name="常规 7 2 7 2 2 2 6" xfId="7628"/>
    <cellStyle name="常规 7 2 7 2 2 2 6 2" xfId="7630"/>
    <cellStyle name="常规 7 2 7 2 2 2 7" xfId="604"/>
    <cellStyle name="常规 7 2 7 2 2 2 7 2" xfId="7632"/>
    <cellStyle name="常规 7 2 7 2 2 2 8" xfId="7635"/>
    <cellStyle name="常规 7 2 7 2 2 2 8 2" xfId="7637"/>
    <cellStyle name="常规 7 2 7 2 2 2 9" xfId="7640"/>
    <cellStyle name="常规 7 2 7 2 2 3" xfId="3777"/>
    <cellStyle name="常规 7 2 7 2 2 3 2" xfId="3790"/>
    <cellStyle name="常规 7 2 7 2 2 3 2 2" xfId="31796"/>
    <cellStyle name="常规 7 2 7 2 2 3 2 2 2" xfId="31797"/>
    <cellStyle name="常规 7 2 7 2 2 3 2 3" xfId="31798"/>
    <cellStyle name="常规 7 2 7 2 2 3 2 3 2" xfId="31799"/>
    <cellStyle name="常规 7 2 7 2 2 3 2 4" xfId="31801"/>
    <cellStyle name="常规 7 2 7 2 2 3 2 4 2" xfId="31803"/>
    <cellStyle name="常规 7 2 7 2 2 3 2 5" xfId="24812"/>
    <cellStyle name="常规 7 2 7 2 2 3 3" xfId="31804"/>
    <cellStyle name="常规 7 2 7 2 2 3 3 2" xfId="31805"/>
    <cellStyle name="常规 7 2 7 2 2 3 4" xfId="31806"/>
    <cellStyle name="常规 7 2 7 2 2 3 4 2" xfId="9178"/>
    <cellStyle name="常规 7 2 7 2 2 3 5" xfId="31807"/>
    <cellStyle name="常规 7 2 7 2 2 3 5 2" xfId="12158"/>
    <cellStyle name="常规 7 2 7 2 2 3 6" xfId="17908"/>
    <cellStyle name="常规 7 2 7 2 2 4" xfId="3795"/>
    <cellStyle name="常规 7 2 7 2 2 4 2" xfId="31808"/>
    <cellStyle name="常规 7 2 7 2 2 4 2 2" xfId="31809"/>
    <cellStyle name="常规 7 2 7 2 2 4 3" xfId="31810"/>
    <cellStyle name="常规 7 2 7 2 2 4 3 2" xfId="31811"/>
    <cellStyle name="常规 7 2 7 2 2 4 4" xfId="31812"/>
    <cellStyle name="常规 7 2 7 2 2 4 4 2" xfId="17061"/>
    <cellStyle name="常规 7 2 7 2 2 4 5" xfId="31813"/>
    <cellStyle name="常规 7 2 7 2 2 5" xfId="31814"/>
    <cellStyle name="常规 7 2 7 2 2 5 2" xfId="31816"/>
    <cellStyle name="常规 7 2 7 2 2 5 2 2" xfId="5475"/>
    <cellStyle name="常规 7 2 7 2 2 5 3" xfId="31817"/>
    <cellStyle name="常规 7 2 7 2 2 5 3 2" xfId="736"/>
    <cellStyle name="常规 7 2 7 2 2 5 4" xfId="31818"/>
    <cellStyle name="常规 7 2 7 2 2 5 4 2" xfId="5484"/>
    <cellStyle name="常规 7 2 7 2 2 5 5" xfId="31819"/>
    <cellStyle name="常规 7 2 7 2 2 6" xfId="31820"/>
    <cellStyle name="常规 7 2 7 2 2 6 2" xfId="31821"/>
    <cellStyle name="常规 7 2 7 2 2 6 2 2" xfId="31822"/>
    <cellStyle name="常规 7 2 7 2 2 6 3" xfId="31823"/>
    <cellStyle name="常规 7 2 7 2 2 6 3 2" xfId="31824"/>
    <cellStyle name="常规 7 2 7 2 2 6 4" xfId="30337"/>
    <cellStyle name="常规 7 2 7 2 2 7" xfId="23283"/>
    <cellStyle name="常规 7 2 7 2 2 7 2" xfId="15574"/>
    <cellStyle name="常规 7 2 7 2 2 8" xfId="31826"/>
    <cellStyle name="常规 7 2 7 2 2 8 2" xfId="15639"/>
    <cellStyle name="常规 7 2 7 2 2 9" xfId="31827"/>
    <cellStyle name="常规 7 2 7 2 2 9 2" xfId="21194"/>
    <cellStyle name="常规 7 2 7 2 3" xfId="28793"/>
    <cellStyle name="常规 7 2 7 2 3 10" xfId="31828"/>
    <cellStyle name="常规 7 2 7 2 3 2" xfId="24363"/>
    <cellStyle name="常规 7 2 7 2 3 2 2" xfId="31833"/>
    <cellStyle name="常规 7 2 7 2 3 2 2 2" xfId="31834"/>
    <cellStyle name="常规 7 2 7 2 3 2 2 2 2" xfId="31836"/>
    <cellStyle name="常规 7 2 7 2 3 2 2 3" xfId="31837"/>
    <cellStyle name="常规 7 2 7 2 3 2 2 3 2" xfId="31839"/>
    <cellStyle name="常规 7 2 7 2 3 2 2 4" xfId="31841"/>
    <cellStyle name="常规 7 2 7 2 3 2 2 4 2" xfId="31844"/>
    <cellStyle name="常规 7 2 7 2 3 2 2 5" xfId="24857"/>
    <cellStyle name="常规 7 2 7 2 3 2 3" xfId="31846"/>
    <cellStyle name="常规 7 2 7 2 3 2 3 2" xfId="31847"/>
    <cellStyle name="常规 7 2 7 2 3 2 4" xfId="31848"/>
    <cellStyle name="常规 7 2 7 2 3 2 4 2" xfId="13046"/>
    <cellStyle name="常规 7 2 7 2 3 2 5" xfId="31849"/>
    <cellStyle name="常规 7 2 7 2 3 2 5 2" xfId="13062"/>
    <cellStyle name="常规 7 2 7 2 3 2 6" xfId="1830"/>
    <cellStyle name="常规 7 2 7 2 3 3" xfId="31853"/>
    <cellStyle name="常规 7 2 7 2 3 3 2" xfId="2855"/>
    <cellStyle name="常规 7 2 7 2 3 3 2 2" xfId="31854"/>
    <cellStyle name="常规 7 2 7 2 3 3 3" xfId="31856"/>
    <cellStyle name="常规 7 2 7 2 3 3 3 2" xfId="27059"/>
    <cellStyle name="常规 7 2 7 2 3 3 4" xfId="31857"/>
    <cellStyle name="常规 7 2 7 2 3 3 4 2" xfId="13109"/>
    <cellStyle name="常规 7 2 7 2 3 3 5" xfId="31858"/>
    <cellStyle name="常规 7 2 7 2 3 4" xfId="27903"/>
    <cellStyle name="常规 7 2 7 2 3 4 2" xfId="27907"/>
    <cellStyle name="常规 7 2 7 2 3 4 2 2" xfId="31859"/>
    <cellStyle name="常规 7 2 7 2 3 4 3" xfId="31860"/>
    <cellStyle name="常规 7 2 7 2 3 4 3 2" xfId="27109"/>
    <cellStyle name="常规 7 2 7 2 3 4 4" xfId="31861"/>
    <cellStyle name="常规 7 2 7 2 3 4 4 2" xfId="26583"/>
    <cellStyle name="常规 7 2 7 2 3 4 5" xfId="272"/>
    <cellStyle name="常规 7 2 7 2 3 5" xfId="27909"/>
    <cellStyle name="常规 7 2 7 2 3 5 2" xfId="31862"/>
    <cellStyle name="常规 7 2 7 2 3 5 2 2" xfId="31863"/>
    <cellStyle name="常规 7 2 7 2 3 5 3" xfId="31865"/>
    <cellStyle name="常规 7 2 7 2 3 5 3 2" xfId="27129"/>
    <cellStyle name="常规 7 2 7 2 3 5 4" xfId="31867"/>
    <cellStyle name="常规 7 2 7 2 3 6" xfId="27911"/>
    <cellStyle name="常规 7 2 7 2 3 6 2" xfId="31868"/>
    <cellStyle name="常规 7 2 7 2 3 7" xfId="31869"/>
    <cellStyle name="常规 7 2 7 2 3 7 2" xfId="15871"/>
    <cellStyle name="常规 7 2 7 2 3 8" xfId="31871"/>
    <cellStyle name="常规 7 2 7 2 3 8 2" xfId="15942"/>
    <cellStyle name="常规 7 2 7 2 3 9" xfId="31872"/>
    <cellStyle name="常规 7 2 7 2 4" xfId="31873"/>
    <cellStyle name="常规 7 2 7 2 4 2" xfId="24382"/>
    <cellStyle name="常规 7 2 7 2 4 2 2" xfId="31876"/>
    <cellStyle name="常规 7 2 7 2 4 2 2 2" xfId="30479"/>
    <cellStyle name="常规 7 2 7 2 4 2 3" xfId="31877"/>
    <cellStyle name="常规 7 2 7 2 4 2 3 2" xfId="30498"/>
    <cellStyle name="常规 7 2 7 2 4 2 4" xfId="31878"/>
    <cellStyle name="常规 7 2 7 2 4 2 4 2" xfId="13243"/>
    <cellStyle name="常规 7 2 7 2 4 2 5" xfId="31879"/>
    <cellStyle name="常规 7 2 7 2 4 3" xfId="31882"/>
    <cellStyle name="常规 7 2 7 2 4 3 2" xfId="19576"/>
    <cellStyle name="常规 7 2 7 2 4 4" xfId="28341"/>
    <cellStyle name="常规 7 2 7 2 4 4 2" xfId="19593"/>
    <cellStyle name="常规 7 2 7 2 4 5" xfId="31883"/>
    <cellStyle name="常规 7 2 7 2 4 5 2" xfId="31356"/>
    <cellStyle name="常规 7 2 7 2 4 6" xfId="31884"/>
    <cellStyle name="常规 7 2 7 2 5" xfId="12770"/>
    <cellStyle name="常规 7 2 7 2 5 2" xfId="31886"/>
    <cellStyle name="常规 7 2 7 2 5 2 2" xfId="31887"/>
    <cellStyle name="常规 7 2 7 2 5 3" xfId="31888"/>
    <cellStyle name="常规 7 2 7 2 5 3 2" xfId="31507"/>
    <cellStyle name="常规 7 2 7 2 5 4" xfId="31889"/>
    <cellStyle name="常规 7 2 7 2 5 4 2" xfId="31547"/>
    <cellStyle name="常规 7 2 7 2 5 5" xfId="31890"/>
    <cellStyle name="常规 7 2 7 2 6" xfId="31891"/>
    <cellStyle name="常规 7 2 7 2 6 2" xfId="31893"/>
    <cellStyle name="常规 7 2 7 2 6 2 2" xfId="22906"/>
    <cellStyle name="常规 7 2 7 2 6 3" xfId="16637"/>
    <cellStyle name="常规 7 2 7 2 6 3 2" xfId="16640"/>
    <cellStyle name="常规 7 2 7 2 6 4" xfId="16645"/>
    <cellStyle name="常规 7 2 7 2 6 4 2" xfId="16648"/>
    <cellStyle name="常规 7 2 7 2 6 5" xfId="16653"/>
    <cellStyle name="常规 7 2 7 2 7" xfId="15207"/>
    <cellStyle name="常规 7 2 7 2 7 2" xfId="31895"/>
    <cellStyle name="常规 7 2 7 2 7 2 2" xfId="22953"/>
    <cellStyle name="常规 7 2 7 2 7 3" xfId="16662"/>
    <cellStyle name="常规 7 2 7 2 7 3 2" xfId="29262"/>
    <cellStyle name="常规 7 2 7 2 7 4" xfId="30808"/>
    <cellStyle name="常规 7 2 7 2 8" xfId="31896"/>
    <cellStyle name="常规 7 2 7 2 8 2" xfId="25148"/>
    <cellStyle name="常规 7 2 7 2 9" xfId="31898"/>
    <cellStyle name="常规 7 2 7 2 9 2" xfId="25165"/>
    <cellStyle name="常规 7 2 7 3" xfId="31899"/>
    <cellStyle name="常规 7 2 7 3 10" xfId="27156"/>
    <cellStyle name="常规 7 2 7 3 10 2" xfId="27158"/>
    <cellStyle name="常规 7 2 7 3 11" xfId="27160"/>
    <cellStyle name="常规 7 2 7 3 12" xfId="20654"/>
    <cellStyle name="常规 7 2 7 3 2" xfId="30698"/>
    <cellStyle name="常规 7 2 7 3 2 10" xfId="31900"/>
    <cellStyle name="常规 7 2 7 3 2 11" xfId="27887"/>
    <cellStyle name="常规 7 2 7 3 2 2" xfId="24159"/>
    <cellStyle name="常规 7 2 7 3 2 2 2" xfId="31904"/>
    <cellStyle name="常规 7 2 7 3 2 2 2 2" xfId="31905"/>
    <cellStyle name="常规 7 2 7 3 2 2 2 2 2" xfId="31906"/>
    <cellStyle name="常规 7 2 7 3 2 2 2 2 2 2" xfId="31907"/>
    <cellStyle name="常规 7 2 7 3 2 2 2 2 3" xfId="31908"/>
    <cellStyle name="常规 7 2 7 3 2 2 2 2 3 2" xfId="31909"/>
    <cellStyle name="常规 7 2 7 3 2 2 2 2 4" xfId="10296"/>
    <cellStyle name="常规 7 2 7 3 2 2 2 2 4 2" xfId="31911"/>
    <cellStyle name="常规 7 2 7 3 2 2 2 2 5" xfId="22035"/>
    <cellStyle name="常规 7 2 7 3 2 2 2 3" xfId="31912"/>
    <cellStyle name="常规 7 2 7 3 2 2 2 3 2" xfId="31913"/>
    <cellStyle name="常规 7 2 7 3 2 2 2 4" xfId="31914"/>
    <cellStyle name="常规 7 2 7 3 2 2 2 4 2" xfId="31915"/>
    <cellStyle name="常规 7 2 7 3 2 2 2 5" xfId="25007"/>
    <cellStyle name="常规 7 2 7 3 2 2 2 5 2" xfId="25010"/>
    <cellStyle name="常规 7 2 7 3 2 2 2 6" xfId="25013"/>
    <cellStyle name="常规 7 2 7 3 2 2 3" xfId="31916"/>
    <cellStyle name="常规 7 2 7 3 2 2 3 2" xfId="31917"/>
    <cellStyle name="常规 7 2 7 3 2 2 3 2 2" xfId="31918"/>
    <cellStyle name="常规 7 2 7 3 2 2 3 3" xfId="31919"/>
    <cellStyle name="常规 7 2 7 3 2 2 3 3 2" xfId="31920"/>
    <cellStyle name="常规 7 2 7 3 2 2 3 4" xfId="31921"/>
    <cellStyle name="常规 7 2 7 3 2 2 3 4 2" xfId="31922"/>
    <cellStyle name="常规 7 2 7 3 2 2 3 5" xfId="25022"/>
    <cellStyle name="常规 7 2 7 3 2 2 4" xfId="31923"/>
    <cellStyle name="常规 7 2 7 3 2 2 4 2" xfId="31924"/>
    <cellStyle name="常规 7 2 7 3 2 2 4 2 2" xfId="31925"/>
    <cellStyle name="常规 7 2 7 3 2 2 4 3" xfId="31926"/>
    <cellStyle name="常规 7 2 7 3 2 2 4 3 2" xfId="31927"/>
    <cellStyle name="常规 7 2 7 3 2 2 4 4" xfId="31928"/>
    <cellStyle name="常规 7 2 7 3 2 2 4 4 2" xfId="31929"/>
    <cellStyle name="常规 7 2 7 3 2 2 4 5" xfId="25026"/>
    <cellStyle name="常规 7 2 7 3 2 2 5" xfId="31930"/>
    <cellStyle name="常规 7 2 7 3 2 2 5 2" xfId="31931"/>
    <cellStyle name="常规 7 2 7 3 2 2 5 2 2" xfId="11825"/>
    <cellStyle name="常规 7 2 7 3 2 2 5 3" xfId="31932"/>
    <cellStyle name="常规 7 2 7 3 2 2 5 3 2" xfId="31933"/>
    <cellStyle name="常规 7 2 7 3 2 2 5 4" xfId="31934"/>
    <cellStyle name="常规 7 2 7 3 2 2 6" xfId="11115"/>
    <cellStyle name="常规 7 2 7 3 2 2 6 2" xfId="11117"/>
    <cellStyle name="常规 7 2 7 3 2 2 7" xfId="11119"/>
    <cellStyle name="常规 7 2 7 3 2 2 7 2" xfId="11122"/>
    <cellStyle name="常规 7 2 7 3 2 2 8" xfId="11125"/>
    <cellStyle name="常规 7 2 7 3 2 2 8 2" xfId="31935"/>
    <cellStyle name="常规 7 2 7 3 2 2 9" xfId="31936"/>
    <cellStyle name="常规 7 2 7 3 2 3" xfId="31941"/>
    <cellStyle name="常规 7 2 7 3 2 3 2" xfId="31944"/>
    <cellStyle name="常规 7 2 7 3 2 3 2 2" xfId="20853"/>
    <cellStyle name="常规 7 2 7 3 2 3 2 2 2" xfId="20855"/>
    <cellStyle name="常规 7 2 7 3 2 3 2 3" xfId="20857"/>
    <cellStyle name="常规 7 2 7 3 2 3 2 3 2" xfId="20859"/>
    <cellStyle name="常规 7 2 7 3 2 3 2 4" xfId="20861"/>
    <cellStyle name="常规 7 2 7 3 2 3 2 4 2" xfId="20864"/>
    <cellStyle name="常规 7 2 7 3 2 3 2 5" xfId="20867"/>
    <cellStyle name="常规 7 2 7 3 2 3 3" xfId="194"/>
    <cellStyle name="常规 7 2 7 3 2 3 3 2" xfId="20877"/>
    <cellStyle name="常规 7 2 7 3 2 3 4" xfId="31945"/>
    <cellStyle name="常规 7 2 7 3 2 3 4 2" xfId="2403"/>
    <cellStyle name="常规 7 2 7 3 2 3 5" xfId="31946"/>
    <cellStyle name="常规 7 2 7 3 2 3 5 2" xfId="7372"/>
    <cellStyle name="常规 7 2 7 3 2 3 6" xfId="18160"/>
    <cellStyle name="常规 7 2 7 3 2 4" xfId="31948"/>
    <cellStyle name="常规 7 2 7 3 2 4 2" xfId="31949"/>
    <cellStyle name="常规 7 2 7 3 2 4 2 2" xfId="1101"/>
    <cellStyle name="常规 7 2 7 3 2 4 3" xfId="525"/>
    <cellStyle name="常规 7 2 7 3 2 4 3 2" xfId="20915"/>
    <cellStyle name="常规 7 2 7 3 2 4 4" xfId="31950"/>
    <cellStyle name="常规 7 2 7 3 2 4 4 2" xfId="3082"/>
    <cellStyle name="常规 7 2 7 3 2 4 5" xfId="31951"/>
    <cellStyle name="常规 7 2 7 3 2 5" xfId="31952"/>
    <cellStyle name="常规 7 2 7 3 2 5 2" xfId="31954"/>
    <cellStyle name="常规 7 2 7 3 2 5 2 2" xfId="31955"/>
    <cellStyle name="常规 7 2 7 3 2 5 3" xfId="31956"/>
    <cellStyle name="常规 7 2 7 3 2 5 3 2" xfId="31957"/>
    <cellStyle name="常规 7 2 7 3 2 5 4" xfId="25717"/>
    <cellStyle name="常规 7 2 7 3 2 5 4 2" xfId="31959"/>
    <cellStyle name="常规 7 2 7 3 2 5 5" xfId="31960"/>
    <cellStyle name="常规 7 2 7 3 2 6" xfId="31961"/>
    <cellStyle name="常规 7 2 7 3 2 6 2" xfId="31962"/>
    <cellStyle name="常规 7 2 7 3 2 6 2 2" xfId="31963"/>
    <cellStyle name="常规 7 2 7 3 2 6 3" xfId="31964"/>
    <cellStyle name="常规 7 2 7 3 2 6 3 2" xfId="31965"/>
    <cellStyle name="常规 7 2 7 3 2 6 4" xfId="25720"/>
    <cellStyle name="常规 7 2 7 3 2 7" xfId="31967"/>
    <cellStyle name="常规 7 2 7 3 2 7 2" xfId="16503"/>
    <cellStyle name="常规 7 2 7 3 2 8" xfId="31969"/>
    <cellStyle name="常规 7 2 7 3 2 8 2" xfId="31971"/>
    <cellStyle name="常规 7 2 7 3 2 9" xfId="31972"/>
    <cellStyle name="常规 7 2 7 3 2 9 2" xfId="24845"/>
    <cellStyle name="常规 7 2 7 3 3" xfId="28797"/>
    <cellStyle name="常规 7 2 7 3 3 2" xfId="24450"/>
    <cellStyle name="常规 7 2 7 3 3 2 2" xfId="31976"/>
    <cellStyle name="常规 7 2 7 3 3 2 2 2" xfId="31977"/>
    <cellStyle name="常规 7 2 7 3 3 2 2 2 2" xfId="21238"/>
    <cellStyle name="常规 7 2 7 3 3 2 2 3" xfId="31978"/>
    <cellStyle name="常规 7 2 7 3 3 2 2 3 2" xfId="21300"/>
    <cellStyle name="常规 7 2 7 3 3 2 2 4" xfId="31979"/>
    <cellStyle name="常规 7 2 7 3 3 2 2 4 2" xfId="31980"/>
    <cellStyle name="常规 7 2 7 3 3 2 2 5" xfId="25069"/>
    <cellStyle name="常规 7 2 7 3 3 2 3" xfId="31981"/>
    <cellStyle name="常规 7 2 7 3 3 2 3 2" xfId="31982"/>
    <cellStyle name="常规 7 2 7 3 3 2 4" xfId="31983"/>
    <cellStyle name="常规 7 2 7 3 3 2 4 2" xfId="13426"/>
    <cellStyle name="常规 7 2 7 3 3 2 5" xfId="31984"/>
    <cellStyle name="常规 7 2 7 3 3 2 5 2" xfId="13439"/>
    <cellStyle name="常规 7 2 7 3 3 2 6" xfId="11573"/>
    <cellStyle name="常规 7 2 7 3 3 3" xfId="31988"/>
    <cellStyle name="常规 7 2 7 3 3 3 2" xfId="31989"/>
    <cellStyle name="常规 7 2 7 3 3 3 2 2" xfId="21031"/>
    <cellStyle name="常规 7 2 7 3 3 3 3" xfId="31990"/>
    <cellStyle name="常规 7 2 7 3 3 3 3 2" xfId="21050"/>
    <cellStyle name="常规 7 2 7 3 3 3 4" xfId="31991"/>
    <cellStyle name="常规 7 2 7 3 3 3 4 2" xfId="7516"/>
    <cellStyle name="常规 7 2 7 3 3 3 5" xfId="31992"/>
    <cellStyle name="常规 7 2 7 3 3 4" xfId="31993"/>
    <cellStyle name="常规 7 2 7 3 3 4 2" xfId="31994"/>
    <cellStyle name="常规 7 2 7 3 3 4 2 2" xfId="21093"/>
    <cellStyle name="常规 7 2 7 3 3 4 3" xfId="31995"/>
    <cellStyle name="常规 7 2 7 3 3 4 3 2" xfId="21105"/>
    <cellStyle name="常规 7 2 7 3 3 4 4" xfId="31996"/>
    <cellStyle name="常规 7 2 7 3 3 4 4 2" xfId="21112"/>
    <cellStyle name="常规 7 2 7 3 3 4 5" xfId="5884"/>
    <cellStyle name="常规 7 2 7 3 3 5" xfId="31997"/>
    <cellStyle name="常规 7 2 7 3 3 5 2" xfId="31998"/>
    <cellStyle name="常规 7 2 7 3 3 5 2 2" xfId="31999"/>
    <cellStyle name="常规 7 2 7 3 3 5 3" xfId="32000"/>
    <cellStyle name="常规 7 2 7 3 3 5 3 2" xfId="32001"/>
    <cellStyle name="常规 7 2 7 3 3 5 4" xfId="25725"/>
    <cellStyle name="常规 7 2 7 3 3 6" xfId="32002"/>
    <cellStyle name="常规 7 2 7 3 3 6 2" xfId="32003"/>
    <cellStyle name="常规 7 2 7 3 3 7" xfId="32004"/>
    <cellStyle name="常规 7 2 7 3 3 7 2" xfId="32005"/>
    <cellStyle name="常规 7 2 7 3 3 8" xfId="32007"/>
    <cellStyle name="常规 7 2 7 3 3 8 2" xfId="32008"/>
    <cellStyle name="常规 7 2 7 3 3 9" xfId="9938"/>
    <cellStyle name="常规 7 2 7 3 4" xfId="32009"/>
    <cellStyle name="常规 7 2 7 3 4 2" xfId="32010"/>
    <cellStyle name="常规 7 2 7 3 4 2 2" xfId="32011"/>
    <cellStyle name="常规 7 2 7 3 4 2 2 2" xfId="30752"/>
    <cellStyle name="常规 7 2 7 3 4 2 3" xfId="32012"/>
    <cellStyle name="常规 7 2 7 3 4 2 3 2" xfId="32013"/>
    <cellStyle name="常规 7 2 7 3 4 2 4" xfId="32014"/>
    <cellStyle name="常规 7 2 7 3 4 2 4 2" xfId="13600"/>
    <cellStyle name="常规 7 2 7 3 4 2 5" xfId="32015"/>
    <cellStyle name="常规 7 2 7 3 4 3" xfId="32016"/>
    <cellStyle name="常规 7 2 7 3 4 3 2" xfId="31825"/>
    <cellStyle name="常规 7 2 7 3 4 4" xfId="32017"/>
    <cellStyle name="常规 7 2 7 3 4 4 2" xfId="31870"/>
    <cellStyle name="常规 7 2 7 3 4 5" xfId="32018"/>
    <cellStyle name="常规 7 2 7 3 4 5 2" xfId="32019"/>
    <cellStyle name="常规 7 2 7 3 4 6" xfId="32020"/>
    <cellStyle name="常规 7 2 7 3 5" xfId="12777"/>
    <cellStyle name="常规 7 2 7 3 5 2" xfId="32021"/>
    <cellStyle name="常规 7 2 7 3 5 2 2" xfId="32022"/>
    <cellStyle name="常规 7 2 7 3 5 3" xfId="32023"/>
    <cellStyle name="常规 7 2 7 3 5 3 2" xfId="31968"/>
    <cellStyle name="常规 7 2 7 3 5 4" xfId="32024"/>
    <cellStyle name="常规 7 2 7 3 5 4 2" xfId="32006"/>
    <cellStyle name="常规 7 2 7 3 5 5" xfId="32025"/>
    <cellStyle name="常规 7 2 7 3 6" xfId="32026"/>
    <cellStyle name="常规 7 2 7 3 6 2" xfId="32028"/>
    <cellStyle name="常规 7 2 7 3 6 2 2" xfId="22992"/>
    <cellStyle name="常规 7 2 7 3 6 3" xfId="16669"/>
    <cellStyle name="常规 7 2 7 3 6 3 2" xfId="32031"/>
    <cellStyle name="常规 7 2 7 3 6 4" xfId="32033"/>
    <cellStyle name="常规 7 2 7 3 6 4 2" xfId="32035"/>
    <cellStyle name="常规 7 2 7 3 6 5" xfId="32037"/>
    <cellStyle name="常规 7 2 7 3 7" xfId="32038"/>
    <cellStyle name="常规 7 2 7 3 7 2" xfId="32040"/>
    <cellStyle name="常规 7 2 7 3 7 2 2" xfId="3303"/>
    <cellStyle name="常规 7 2 7 3 7 3" xfId="16673"/>
    <cellStyle name="常规 7 2 7 3 7 3 2" xfId="3419"/>
    <cellStyle name="常规 7 2 7 3 7 4" xfId="32042"/>
    <cellStyle name="常规 7 2 7 3 8" xfId="32043"/>
    <cellStyle name="常规 7 2 7 3 8 2" xfId="25183"/>
    <cellStyle name="常规 7 2 7 3 9" xfId="32044"/>
    <cellStyle name="常规 7 2 7 3 9 2" xfId="32046"/>
    <cellStyle name="常规 7 2 7 4" xfId="32047"/>
    <cellStyle name="常规 7 2 7 4 10" xfId="32048"/>
    <cellStyle name="常规 7 2 7 4 11" xfId="32049"/>
    <cellStyle name="常规 7 2 7 4 2" xfId="30704"/>
    <cellStyle name="常规 7 2 7 4 2 2" xfId="23991"/>
    <cellStyle name="常规 7 2 7 4 2 2 2" xfId="32050"/>
    <cellStyle name="常规 7 2 7 4 2 2 2 2" xfId="32051"/>
    <cellStyle name="常规 7 2 7 4 2 2 2 2 2" xfId="32052"/>
    <cellStyle name="常规 7 2 7 4 2 2 2 3" xfId="32053"/>
    <cellStyle name="常规 7 2 7 4 2 2 2 3 2" xfId="32054"/>
    <cellStyle name="常规 7 2 7 4 2 2 2 4" xfId="1397"/>
    <cellStyle name="常规 7 2 7 4 2 2 2 4 2" xfId="32056"/>
    <cellStyle name="常规 7 2 7 4 2 2 2 5" xfId="25138"/>
    <cellStyle name="常规 7 2 7 4 2 2 3" xfId="32057"/>
    <cellStyle name="常规 7 2 7 4 2 2 3 2" xfId="32058"/>
    <cellStyle name="常规 7 2 7 4 2 2 4" xfId="32059"/>
    <cellStyle name="常规 7 2 7 4 2 2 4 2" xfId="32060"/>
    <cellStyle name="常规 7 2 7 4 2 2 5" xfId="32061"/>
    <cellStyle name="常规 7 2 7 4 2 2 5 2" xfId="32062"/>
    <cellStyle name="常规 7 2 7 4 2 2 6" xfId="13012"/>
    <cellStyle name="常规 7 2 7 4 2 3" xfId="15421"/>
    <cellStyle name="常规 7 2 7 4 2 3 2" xfId="32063"/>
    <cellStyle name="常规 7 2 7 4 2 3 2 2" xfId="21375"/>
    <cellStyle name="常规 7 2 7 4 2 3 3" xfId="32064"/>
    <cellStyle name="常规 7 2 7 4 2 3 3 2" xfId="21404"/>
    <cellStyle name="常规 7 2 7 4 2 3 4" xfId="32065"/>
    <cellStyle name="常规 7 2 7 4 2 3 4 2" xfId="3930"/>
    <cellStyle name="常规 7 2 7 4 2 3 5" xfId="32066"/>
    <cellStyle name="常规 7 2 7 4 2 4" xfId="32067"/>
    <cellStyle name="常规 7 2 7 4 2 4 2" xfId="32068"/>
    <cellStyle name="常规 7 2 7 4 2 4 2 2" xfId="25788"/>
    <cellStyle name="常规 7 2 7 4 2 4 3" xfId="27289"/>
    <cellStyle name="常规 7 2 7 4 2 4 3 2" xfId="24533"/>
    <cellStyle name="常规 7 2 7 4 2 4 4" xfId="32069"/>
    <cellStyle name="常规 7 2 7 4 2 4 4 2" xfId="32074"/>
    <cellStyle name="常规 7 2 7 4 2 4 5" xfId="32075"/>
    <cellStyle name="常规 7 2 7 4 2 5" xfId="32076"/>
    <cellStyle name="常规 7 2 7 4 2 5 2" xfId="32077"/>
    <cellStyle name="常规 7 2 7 4 2 5 2 2" xfId="32080"/>
    <cellStyle name="常规 7 2 7 4 2 5 3" xfId="27292"/>
    <cellStyle name="常规 7 2 7 4 2 5 3 2" xfId="32081"/>
    <cellStyle name="常规 7 2 7 4 2 5 4" xfId="25813"/>
    <cellStyle name="常规 7 2 7 4 2 6" xfId="32082"/>
    <cellStyle name="常规 7 2 7 4 2 6 2" xfId="19537"/>
    <cellStyle name="常规 7 2 7 4 2 7" xfId="23003"/>
    <cellStyle name="常规 7 2 7 4 2 7 2" xfId="16756"/>
    <cellStyle name="常规 7 2 7 4 2 8" xfId="32029"/>
    <cellStyle name="常规 7 2 7 4 2 8 2" xfId="32083"/>
    <cellStyle name="常规 7 2 7 4 2 9" xfId="27944"/>
    <cellStyle name="常规 7 2 7 4 3" xfId="32084"/>
    <cellStyle name="常规 7 2 7 4 3 2" xfId="32085"/>
    <cellStyle name="常规 7 2 7 4 3 2 2" xfId="32086"/>
    <cellStyle name="常规 7 2 7 4 3 2 2 2" xfId="32087"/>
    <cellStyle name="常规 7 2 7 4 3 2 3" xfId="32088"/>
    <cellStyle name="常规 7 2 7 4 3 2 3 2" xfId="32089"/>
    <cellStyle name="常规 7 2 7 4 3 2 4" xfId="32090"/>
    <cellStyle name="常规 7 2 7 4 3 2 4 2" xfId="13782"/>
    <cellStyle name="常规 7 2 7 4 3 2 5" xfId="32091"/>
    <cellStyle name="常规 7 2 7 4 3 3" xfId="15424"/>
    <cellStyle name="常规 7 2 7 4 3 3 2" xfId="32092"/>
    <cellStyle name="常规 7 2 7 4 3 4" xfId="32093"/>
    <cellStyle name="常规 7 2 7 4 3 4 2" xfId="32094"/>
    <cellStyle name="常规 7 2 7 4 3 5" xfId="32095"/>
    <cellStyle name="常规 7 2 7 4 3 5 2" xfId="32096"/>
    <cellStyle name="常规 7 2 7 4 3 6" xfId="32097"/>
    <cellStyle name="常规 7 2 7 4 4" xfId="32098"/>
    <cellStyle name="常规 7 2 7 4 4 2" xfId="32099"/>
    <cellStyle name="常规 7 2 7 4 4 2 2" xfId="32100"/>
    <cellStyle name="常规 7 2 7 4 4 3" xfId="15427"/>
    <cellStyle name="常规 7 2 7 4 4 3 2" xfId="32102"/>
    <cellStyle name="常规 7 2 7 4 4 4" xfId="32103"/>
    <cellStyle name="常规 7 2 7 4 4 4 2" xfId="32105"/>
    <cellStyle name="常规 7 2 7 4 4 5" xfId="32106"/>
    <cellStyle name="常规 7 2 7 4 5" xfId="12785"/>
    <cellStyle name="常规 7 2 7 4 5 2" xfId="31447"/>
    <cellStyle name="常规 7 2 7 4 5 2 2" xfId="31449"/>
    <cellStyle name="常规 7 2 7 4 5 3" xfId="31458"/>
    <cellStyle name="常规 7 2 7 4 5 3 2" xfId="31462"/>
    <cellStyle name="常规 7 2 7 4 5 4" xfId="31463"/>
    <cellStyle name="常规 7 2 7 4 5 4 2" xfId="31465"/>
    <cellStyle name="常规 7 2 7 4 5 5" xfId="31467"/>
    <cellStyle name="常规 7 2 7 4 6" xfId="32107"/>
    <cellStyle name="常规 7 2 7 4 6 2" xfId="31477"/>
    <cellStyle name="常规 7 2 7 4 6 2 2" xfId="19741"/>
    <cellStyle name="常规 7 2 7 4 6 3" xfId="16680"/>
    <cellStyle name="常规 7 2 7 4 6 3 2" xfId="32109"/>
    <cellStyle name="常规 7 2 7 4 6 4" xfId="32111"/>
    <cellStyle name="常规 7 2 7 4 7" xfId="32112"/>
    <cellStyle name="常规 7 2 7 4 7 2" xfId="31484"/>
    <cellStyle name="常规 7 2 7 4 8" xfId="32113"/>
    <cellStyle name="常规 7 2 7 4 8 2" xfId="31496"/>
    <cellStyle name="常规 7 2 7 4 9" xfId="29115"/>
    <cellStyle name="常规 7 2 7 4 9 2" xfId="32115"/>
    <cellStyle name="常规 7 2 7 5" xfId="32116"/>
    <cellStyle name="常规 7 2 7 5 10" xfId="23230"/>
    <cellStyle name="常规 7 2 7 5 2" xfId="32117"/>
    <cellStyle name="常规 7 2 7 5 2 2" xfId="32118"/>
    <cellStyle name="常规 7 2 7 5 2 2 2" xfId="32119"/>
    <cellStyle name="常规 7 2 7 5 2 2 2 2" xfId="32120"/>
    <cellStyle name="常规 7 2 7 5 2 2 3" xfId="32121"/>
    <cellStyle name="常规 7 2 7 5 2 2 3 2" xfId="32122"/>
    <cellStyle name="常规 7 2 7 5 2 2 4" xfId="32124"/>
    <cellStyle name="常规 7 2 7 5 2 2 4 2" xfId="32125"/>
    <cellStyle name="常规 7 2 7 5 2 2 5" xfId="32127"/>
    <cellStyle name="常规 7 2 7 5 2 3" xfId="32129"/>
    <cellStyle name="常规 7 2 7 5 2 3 2" xfId="32130"/>
    <cellStyle name="常规 7 2 7 5 2 4" xfId="32131"/>
    <cellStyle name="常规 7 2 7 5 2 4 2" xfId="32132"/>
    <cellStyle name="常规 7 2 7 5 2 5" xfId="3358"/>
    <cellStyle name="常规 7 2 7 5 2 5 2" xfId="3367"/>
    <cellStyle name="常规 7 2 7 5 2 6" xfId="3409"/>
    <cellStyle name="常规 7 2 7 5 3" xfId="32133"/>
    <cellStyle name="常规 7 2 7 5 3 2" xfId="32134"/>
    <cellStyle name="常规 7 2 7 5 3 2 2" xfId="32135"/>
    <cellStyle name="常规 7 2 7 5 3 3" xfId="32136"/>
    <cellStyle name="常规 7 2 7 5 3 3 2" xfId="4505"/>
    <cellStyle name="常规 7 2 7 5 3 4" xfId="32137"/>
    <cellStyle name="常规 7 2 7 5 3 4 2" xfId="32138"/>
    <cellStyle name="常规 7 2 7 5 3 5" xfId="3435"/>
    <cellStyle name="常规 7 2 7 5 4" xfId="32139"/>
    <cellStyle name="常规 7 2 7 5 4 2" xfId="32140"/>
    <cellStyle name="常规 7 2 7 5 4 2 2" xfId="32141"/>
    <cellStyle name="常规 7 2 7 5 4 3" xfId="32142"/>
    <cellStyle name="常规 7 2 7 5 4 3 2" xfId="32144"/>
    <cellStyle name="常规 7 2 7 5 4 4" xfId="32145"/>
    <cellStyle name="常规 7 2 7 5 4 4 2" xfId="32146"/>
    <cellStyle name="常规 7 2 7 5 4 5" xfId="3457"/>
    <cellStyle name="常规 7 2 7 5 5" xfId="30406"/>
    <cellStyle name="常规 7 2 7 5 5 2" xfId="30408"/>
    <cellStyle name="常规 7 2 7 5 5 2 2" xfId="11619"/>
    <cellStyle name="常规 7 2 7 5 5 3" xfId="31525"/>
    <cellStyle name="常规 7 2 7 5 5 3 2" xfId="11630"/>
    <cellStyle name="常规 7 2 7 5 5 4" xfId="32147"/>
    <cellStyle name="常规 7 2 7 5 6" xfId="30411"/>
    <cellStyle name="常规 7 2 7 5 6 2" xfId="30416"/>
    <cellStyle name="常规 7 2 7 5 7" xfId="30418"/>
    <cellStyle name="常规 7 2 7 5 7 2" xfId="425"/>
    <cellStyle name="常规 7 2 7 5 8" xfId="30421"/>
    <cellStyle name="常规 7 2 7 5 8 2" xfId="32149"/>
    <cellStyle name="常规 7 2 7 5 9" xfId="16712"/>
    <cellStyle name="常规 7 2 7 6" xfId="32150"/>
    <cellStyle name="常规 7 2 7 6 2" xfId="32151"/>
    <cellStyle name="常规 7 2 7 6 2 2" xfId="32152"/>
    <cellStyle name="常规 7 2 7 6 2 2 2" xfId="32153"/>
    <cellStyle name="常规 7 2 7 6 2 3" xfId="32154"/>
    <cellStyle name="常规 7 2 7 6 2 3 2" xfId="32155"/>
    <cellStyle name="常规 7 2 7 6 2 4" xfId="32156"/>
    <cellStyle name="常规 7 2 7 6 2 4 2" xfId="32157"/>
    <cellStyle name="常规 7 2 7 6 2 5" xfId="3833"/>
    <cellStyle name="常规 7 2 7 6 3" xfId="32158"/>
    <cellStyle name="常规 7 2 7 6 3 2" xfId="32159"/>
    <cellStyle name="常规 7 2 7 6 4" xfId="32160"/>
    <cellStyle name="常规 7 2 7 6 4 2" xfId="32161"/>
    <cellStyle name="常规 7 2 7 6 5" xfId="30425"/>
    <cellStyle name="常规 7 2 7 6 5 2" xfId="31556"/>
    <cellStyle name="常规 7 2 7 6 6" xfId="32162"/>
    <cellStyle name="常规 7 2 7 7" xfId="32163"/>
    <cellStyle name="常规 7 2 7 7 2" xfId="32164"/>
    <cellStyle name="常规 7 2 7 7 2 2" xfId="32165"/>
    <cellStyle name="常规 7 2 7 7 3" xfId="32166"/>
    <cellStyle name="常规 7 2 7 7 3 2" xfId="32167"/>
    <cellStyle name="常规 7 2 7 7 4" xfId="14439"/>
    <cellStyle name="常规 7 2 7 7 4 2" xfId="14441"/>
    <cellStyle name="常规 7 2 7 7 5" xfId="14462"/>
    <cellStyle name="常规 7 2 7 8" xfId="32168"/>
    <cellStyle name="常规 7 2 7 8 2" xfId="32169"/>
    <cellStyle name="常规 7 2 7 8 2 2" xfId="32170"/>
    <cellStyle name="常规 7 2 7 8 3" xfId="32171"/>
    <cellStyle name="常规 7 2 7 8 3 2" xfId="27783"/>
    <cellStyle name="常规 7 2 7 8 4" xfId="14498"/>
    <cellStyle name="常规 7 2 7 8 4 2" xfId="14501"/>
    <cellStyle name="常规 7 2 7 8 5" xfId="14511"/>
    <cellStyle name="常规 7 2 7 9" xfId="15584"/>
    <cellStyle name="常规 7 2 7 9 2" xfId="15586"/>
    <cellStyle name="常规 7 2 7 9 2 2" xfId="15588"/>
    <cellStyle name="常规 7 2 7 9 3" xfId="15597"/>
    <cellStyle name="常规 7 2 7 9 3 2" xfId="15599"/>
    <cellStyle name="常规 7 2 7 9 4" xfId="14528"/>
    <cellStyle name="常规 7 2 8" xfId="32173"/>
    <cellStyle name="常规 7 2 8 10" xfId="32174"/>
    <cellStyle name="常规 7 2 8 10 2" xfId="32175"/>
    <cellStyle name="常规 7 2 8 11" xfId="32176"/>
    <cellStyle name="常规 7 2 8 11 2" xfId="20332"/>
    <cellStyle name="常规 7 2 8 12" xfId="32177"/>
    <cellStyle name="常规 7 2 8 2" xfId="32178"/>
    <cellStyle name="常规 7 2 8 2 10" xfId="32179"/>
    <cellStyle name="常规 7 2 8 2 10 2" xfId="741"/>
    <cellStyle name="常规 7 2 8 2 11" xfId="32180"/>
    <cellStyle name="常规 7 2 8 2 12" xfId="32181"/>
    <cellStyle name="常规 7 2 8 2 2" xfId="21470"/>
    <cellStyle name="常规 7 2 8 2 2 10" xfId="17971"/>
    <cellStyle name="常规 7 2 8 2 2 11" xfId="9705"/>
    <cellStyle name="常规 7 2 8 2 2 2" xfId="21475"/>
    <cellStyle name="常规 7 2 8 2 2 2 2" xfId="32186"/>
    <cellStyle name="常规 7 2 8 2 2 2 2 2" xfId="31744"/>
    <cellStyle name="常规 7 2 8 2 2 2 2 2 2" xfId="31746"/>
    <cellStyle name="常规 7 2 8 2 2 2 2 2 2 2" xfId="21671"/>
    <cellStyle name="常规 7 2 8 2 2 2 2 2 3" xfId="32187"/>
    <cellStyle name="常规 7 2 8 2 2 2 2 2 3 2" xfId="32188"/>
    <cellStyle name="常规 7 2 8 2 2 2 2 2 4" xfId="32189"/>
    <cellStyle name="常规 7 2 8 2 2 2 2 2 4 2" xfId="32190"/>
    <cellStyle name="常规 7 2 8 2 2 2 2 2 5" xfId="32191"/>
    <cellStyle name="常规 7 2 8 2 2 2 2 3" xfId="5999"/>
    <cellStyle name="常规 7 2 8 2 2 2 2 3 2" xfId="6002"/>
    <cellStyle name="常规 7 2 8 2 2 2 2 4" xfId="6020"/>
    <cellStyle name="常规 7 2 8 2 2 2 2 4 2" xfId="3707"/>
    <cellStyle name="常规 7 2 8 2 2 2 2 5" xfId="6026"/>
    <cellStyle name="常规 7 2 8 2 2 2 2 5 2" xfId="3827"/>
    <cellStyle name="常规 7 2 8 2 2 2 2 6" xfId="6035"/>
    <cellStyle name="常规 7 2 8 2 2 2 3" xfId="32192"/>
    <cellStyle name="常规 7 2 8 2 2 2 3 2" xfId="32193"/>
    <cellStyle name="常规 7 2 8 2 2 2 3 2 2" xfId="32194"/>
    <cellStyle name="常规 7 2 8 2 2 2 3 3" xfId="6054"/>
    <cellStyle name="常规 7 2 8 2 2 2 3 3 2" xfId="6056"/>
    <cellStyle name="常规 7 2 8 2 2 2 3 4" xfId="6058"/>
    <cellStyle name="常规 7 2 8 2 2 2 3 4 2" xfId="3977"/>
    <cellStyle name="常规 7 2 8 2 2 2 3 5" xfId="6065"/>
    <cellStyle name="常规 7 2 8 2 2 2 4" xfId="32195"/>
    <cellStyle name="常规 7 2 8 2 2 2 4 2" xfId="32196"/>
    <cellStyle name="常规 7 2 8 2 2 2 4 2 2" xfId="32197"/>
    <cellStyle name="常规 7 2 8 2 2 2 4 3" xfId="5219"/>
    <cellStyle name="常规 7 2 8 2 2 2 4 3 2" xfId="6075"/>
    <cellStyle name="常规 7 2 8 2 2 2 4 4" xfId="6079"/>
    <cellStyle name="常规 7 2 8 2 2 2 4 4 2" xfId="6081"/>
    <cellStyle name="常规 7 2 8 2 2 2 4 5" xfId="6090"/>
    <cellStyle name="常规 7 2 8 2 2 2 5" xfId="32198"/>
    <cellStyle name="常规 7 2 8 2 2 2 5 2" xfId="31366"/>
    <cellStyle name="常规 7 2 8 2 2 2 5 2 2" xfId="16854"/>
    <cellStyle name="常规 7 2 8 2 2 2 5 3" xfId="5236"/>
    <cellStyle name="常规 7 2 8 2 2 2 5 3 2" xfId="3032"/>
    <cellStyle name="常规 7 2 8 2 2 2 5 4" xfId="4014"/>
    <cellStyle name="常规 7 2 8 2 2 2 6" xfId="16442"/>
    <cellStyle name="常规 7 2 8 2 2 2 6 2" xfId="16444"/>
    <cellStyle name="常规 7 2 8 2 2 2 7" xfId="16446"/>
    <cellStyle name="常规 7 2 8 2 2 2 7 2" xfId="16448"/>
    <cellStyle name="常规 7 2 8 2 2 2 8" xfId="16451"/>
    <cellStyle name="常规 7 2 8 2 2 2 8 2" xfId="32199"/>
    <cellStyle name="常规 7 2 8 2 2 2 9" xfId="32200"/>
    <cellStyle name="常规 7 2 8 2 2 3" xfId="32073"/>
    <cellStyle name="常规 7 2 8 2 2 3 2" xfId="32204"/>
    <cellStyle name="常规 7 2 8 2 2 3 2 2" xfId="32205"/>
    <cellStyle name="常规 7 2 8 2 2 3 2 2 2" xfId="32207"/>
    <cellStyle name="常规 7 2 8 2 2 3 2 3" xfId="709"/>
    <cellStyle name="常规 7 2 8 2 2 3 2 3 2" xfId="719"/>
    <cellStyle name="常规 7 2 8 2 2 3 2 4" xfId="742"/>
    <cellStyle name="常规 7 2 8 2 2 3 2 4 2" xfId="746"/>
    <cellStyle name="常规 7 2 8 2 2 3 2 5" xfId="781"/>
    <cellStyle name="常规 7 2 8 2 2 3 3" xfId="32208"/>
    <cellStyle name="常规 7 2 8 2 2 3 3 2" xfId="32209"/>
    <cellStyle name="常规 7 2 8 2 2 3 4" xfId="32210"/>
    <cellStyle name="常规 7 2 8 2 2 3 4 2" xfId="32211"/>
    <cellStyle name="常规 7 2 8 2 2 3 5" xfId="32212"/>
    <cellStyle name="常规 7 2 8 2 2 3 5 2" xfId="22276"/>
    <cellStyle name="常规 7 2 8 2 2 3 6" xfId="19003"/>
    <cellStyle name="常规 7 2 8 2 2 4" xfId="32214"/>
    <cellStyle name="常规 7 2 8 2 2 4 2" xfId="32215"/>
    <cellStyle name="常规 7 2 8 2 2 4 2 2" xfId="15459"/>
    <cellStyle name="常规 7 2 8 2 2 4 3" xfId="32216"/>
    <cellStyle name="常规 7 2 8 2 2 4 3 2" xfId="15473"/>
    <cellStyle name="常规 7 2 8 2 2 4 4" xfId="32217"/>
    <cellStyle name="常规 7 2 8 2 2 4 4 2" xfId="14875"/>
    <cellStyle name="常规 7 2 8 2 2 4 5" xfId="32218"/>
    <cellStyle name="常规 7 2 8 2 2 5" xfId="32219"/>
    <cellStyle name="常规 7 2 8 2 2 5 2" xfId="32220"/>
    <cellStyle name="常规 7 2 8 2 2 5 2 2" xfId="15517"/>
    <cellStyle name="常规 7 2 8 2 2 5 3" xfId="32221"/>
    <cellStyle name="常规 7 2 8 2 2 5 3 2" xfId="32222"/>
    <cellStyle name="常规 7 2 8 2 2 5 4" xfId="32223"/>
    <cellStyle name="常规 7 2 8 2 2 5 4 2" xfId="32224"/>
    <cellStyle name="常规 7 2 8 2 2 5 5" xfId="32225"/>
    <cellStyle name="常规 7 2 8 2 2 6" xfId="32226"/>
    <cellStyle name="常规 7 2 8 2 2 6 2" xfId="32227"/>
    <cellStyle name="常规 7 2 8 2 2 6 2 2" xfId="32228"/>
    <cellStyle name="常规 7 2 8 2 2 6 3" xfId="32229"/>
    <cellStyle name="常规 7 2 8 2 2 6 3 2" xfId="32230"/>
    <cellStyle name="常规 7 2 8 2 2 6 4" xfId="32231"/>
    <cellStyle name="常规 7 2 8 2 2 7" xfId="32232"/>
    <cellStyle name="常规 7 2 8 2 2 7 2" xfId="17322"/>
    <cellStyle name="常规 7 2 8 2 2 8" xfId="32101"/>
    <cellStyle name="常规 7 2 8 2 2 8 2" xfId="17428"/>
    <cellStyle name="常规 7 2 8 2 2 9" xfId="32233"/>
    <cellStyle name="常规 7 2 8 2 2 9 2" xfId="27576"/>
    <cellStyle name="常规 7 2 8 2 3" xfId="21478"/>
    <cellStyle name="常规 7 2 8 2 3 2" xfId="24566"/>
    <cellStyle name="常规 7 2 8 2 3 2 2" xfId="32236"/>
    <cellStyle name="常规 7 2 8 2 3 2 2 2" xfId="32237"/>
    <cellStyle name="常规 7 2 8 2 3 2 2 2 2" xfId="32238"/>
    <cellStyle name="常规 7 2 8 2 3 2 2 3" xfId="6233"/>
    <cellStyle name="常规 7 2 8 2 3 2 2 3 2" xfId="6077"/>
    <cellStyle name="常规 7 2 8 2 3 2 2 4" xfId="4006"/>
    <cellStyle name="常规 7 2 8 2 3 2 2 4 2" xfId="4010"/>
    <cellStyle name="常规 7 2 8 2 3 2 2 5" xfId="4021"/>
    <cellStyle name="常规 7 2 8 2 3 2 3" xfId="32239"/>
    <cellStyle name="常规 7 2 8 2 3 2 3 2" xfId="32240"/>
    <cellStyle name="常规 7 2 8 2 3 2 4" xfId="32241"/>
    <cellStyle name="常规 7 2 8 2 3 2 4 2" xfId="14450"/>
    <cellStyle name="常规 7 2 8 2 3 2 5" xfId="32242"/>
    <cellStyle name="常规 7 2 8 2 3 2 5 2" xfId="14469"/>
    <cellStyle name="常规 7 2 8 2 3 2 6" xfId="16696"/>
    <cellStyle name="常规 7 2 8 2 3 3" xfId="32245"/>
    <cellStyle name="常规 7 2 8 2 3 3 2" xfId="32246"/>
    <cellStyle name="常规 7 2 8 2 3 3 2 2" xfId="32247"/>
    <cellStyle name="常规 7 2 8 2 3 3 3" xfId="32248"/>
    <cellStyle name="常规 7 2 8 2 3 3 3 2" xfId="27785"/>
    <cellStyle name="常规 7 2 8 2 3 3 4" xfId="32249"/>
    <cellStyle name="常规 7 2 8 2 3 3 4 2" xfId="14505"/>
    <cellStyle name="常规 7 2 8 2 3 3 5" xfId="32206"/>
    <cellStyle name="常规 7 2 8 2 3 4" xfId="32250"/>
    <cellStyle name="常规 7 2 8 2 3 4 2" xfId="17213"/>
    <cellStyle name="常规 7 2 8 2 3 4 2 2" xfId="15592"/>
    <cellStyle name="常规 7 2 8 2 3 4 3" xfId="17215"/>
    <cellStyle name="常规 7 2 8 2 3 4 3 2" xfId="17217"/>
    <cellStyle name="常规 7 2 8 2 3 4 4" xfId="17220"/>
    <cellStyle name="常规 7 2 8 2 3 4 4 2" xfId="17222"/>
    <cellStyle name="常规 7 2 8 2 3 4 5" xfId="718"/>
    <cellStyle name="常规 7 2 8 2 3 5" xfId="32251"/>
    <cellStyle name="常规 7 2 8 2 3 5 2" xfId="32252"/>
    <cellStyle name="常规 7 2 8 2 3 5 2 2" xfId="32253"/>
    <cellStyle name="常规 7 2 8 2 3 5 3" xfId="32254"/>
    <cellStyle name="常规 7 2 8 2 3 5 3 2" xfId="32255"/>
    <cellStyle name="常规 7 2 8 2 3 5 4" xfId="32256"/>
    <cellStyle name="常规 7 2 8 2 3 6" xfId="32257"/>
    <cellStyle name="常规 7 2 8 2 3 6 2" xfId="32258"/>
    <cellStyle name="常规 7 2 8 2 3 7" xfId="32259"/>
    <cellStyle name="常规 7 2 8 2 3 7 2" xfId="17627"/>
    <cellStyle name="常规 7 2 8 2 3 8" xfId="32104"/>
    <cellStyle name="常规 7 2 8 2 3 8 2" xfId="32261"/>
    <cellStyle name="常规 7 2 8 2 3 9" xfId="32262"/>
    <cellStyle name="常规 7 2 8 2 4" xfId="32263"/>
    <cellStyle name="常规 7 2 8 2 4 2" xfId="32264"/>
    <cellStyle name="常规 7 2 8 2 4 2 2" xfId="32265"/>
    <cellStyle name="常规 7 2 8 2 4 2 2 2" xfId="31142"/>
    <cellStyle name="常规 7 2 8 2 4 2 3" xfId="32266"/>
    <cellStyle name="常规 7 2 8 2 4 2 3 2" xfId="31156"/>
    <cellStyle name="常规 7 2 8 2 4 2 4" xfId="32267"/>
    <cellStyle name="常规 7 2 8 2 4 2 4 2" xfId="14585"/>
    <cellStyle name="常规 7 2 8 2 4 2 5" xfId="32268"/>
    <cellStyle name="常规 7 2 8 2 4 3" xfId="32269"/>
    <cellStyle name="常规 7 2 8 2 4 3 2" xfId="32270"/>
    <cellStyle name="常规 7 2 8 2 4 4" xfId="32271"/>
    <cellStyle name="常规 7 2 8 2 4 4 2" xfId="32272"/>
    <cellStyle name="常规 7 2 8 2 4 5" xfId="32273"/>
    <cellStyle name="常规 7 2 8 2 4 5 2" xfId="25736"/>
    <cellStyle name="常规 7 2 8 2 4 6" xfId="32274"/>
    <cellStyle name="常规 7 2 8 2 5" xfId="29685"/>
    <cellStyle name="常规 7 2 8 2 5 2" xfId="4810"/>
    <cellStyle name="常规 7 2 8 2 5 2 2" xfId="4812"/>
    <cellStyle name="常规 7 2 8 2 5 3" xfId="4826"/>
    <cellStyle name="常规 7 2 8 2 5 3 2" xfId="4828"/>
    <cellStyle name="常规 7 2 8 2 5 4" xfId="4841"/>
    <cellStyle name="常规 7 2 8 2 5 4 2" xfId="4843"/>
    <cellStyle name="常规 7 2 8 2 5 5" xfId="4846"/>
    <cellStyle name="常规 7 2 8 2 6" xfId="23584"/>
    <cellStyle name="常规 7 2 8 2 6 2" xfId="4914"/>
    <cellStyle name="常规 7 2 8 2 6 2 2" xfId="4922"/>
    <cellStyle name="常规 7 2 8 2 6 3" xfId="4930"/>
    <cellStyle name="常规 7 2 8 2 6 3 2" xfId="4940"/>
    <cellStyle name="常规 7 2 8 2 6 4" xfId="4949"/>
    <cellStyle name="常规 7 2 8 2 6 4 2" xfId="16902"/>
    <cellStyle name="常规 7 2 8 2 6 5" xfId="6468"/>
    <cellStyle name="常规 7 2 8 2 7" xfId="32275"/>
    <cellStyle name="常规 7 2 8 2 7 2" xfId="4600"/>
    <cellStyle name="常规 7 2 8 2 7 2 2" xfId="4984"/>
    <cellStyle name="常规 7 2 8 2 7 3" xfId="4997"/>
    <cellStyle name="常规 7 2 8 2 7 3 2" xfId="26572"/>
    <cellStyle name="常规 7 2 8 2 7 4" xfId="26576"/>
    <cellStyle name="常规 7 2 8 2 8" xfId="32276"/>
    <cellStyle name="常规 7 2 8 2 8 2" xfId="4614"/>
    <cellStyle name="常规 7 2 8 2 9" xfId="32277"/>
    <cellStyle name="常规 7 2 8 2 9 2" xfId="4630"/>
    <cellStyle name="常规 7 2 8 3" xfId="32278"/>
    <cellStyle name="常规 7 2 8 3 10" xfId="32279"/>
    <cellStyle name="常规 7 2 8 3 11" xfId="32280"/>
    <cellStyle name="常规 7 2 8 3 2" xfId="21494"/>
    <cellStyle name="常规 7 2 8 3 2 2" xfId="32282"/>
    <cellStyle name="常规 7 2 8 3 2 2 2" xfId="3077"/>
    <cellStyle name="常规 7 2 8 3 2 2 2 2" xfId="9158"/>
    <cellStyle name="常规 7 2 8 3 2 2 2 2 2" xfId="9160"/>
    <cellStyle name="常规 7 2 8 3 2 2 2 3" xfId="2033"/>
    <cellStyle name="常规 7 2 8 3 2 2 2 3 2" xfId="6764"/>
    <cellStyle name="常规 7 2 8 3 2 2 2 4" xfId="6769"/>
    <cellStyle name="常规 7 2 8 3 2 2 2 4 2" xfId="6774"/>
    <cellStyle name="常规 7 2 8 3 2 2 2 5" xfId="6785"/>
    <cellStyle name="常规 7 2 8 3 2 2 3" xfId="9163"/>
    <cellStyle name="常规 7 2 8 3 2 2 3 2" xfId="9165"/>
    <cellStyle name="常规 7 2 8 3 2 2 4" xfId="9171"/>
    <cellStyle name="常规 7 2 8 3 2 2 4 2" xfId="9173"/>
    <cellStyle name="常规 7 2 8 3 2 2 5" xfId="9175"/>
    <cellStyle name="常规 7 2 8 3 2 2 5 2" xfId="9177"/>
    <cellStyle name="常规 7 2 8 3 2 2 6" xfId="17943"/>
    <cellStyle name="常规 7 2 8 3 2 3" xfId="32284"/>
    <cellStyle name="常规 7 2 8 3 2 3 2" xfId="9468"/>
    <cellStyle name="常规 7 2 8 3 2 3 2 2" xfId="9470"/>
    <cellStyle name="常规 7 2 8 3 2 3 3" xfId="9484"/>
    <cellStyle name="常规 7 2 8 3 2 3 3 2" xfId="9486"/>
    <cellStyle name="常规 7 2 8 3 2 3 4" xfId="9496"/>
    <cellStyle name="常规 7 2 8 3 2 3 4 2" xfId="9498"/>
    <cellStyle name="常规 7 2 8 3 2 3 5" xfId="9506"/>
    <cellStyle name="常规 7 2 8 3 2 4" xfId="32285"/>
    <cellStyle name="常规 7 2 8 3 2 4 2" xfId="9672"/>
    <cellStyle name="常规 7 2 8 3 2 4 2 2" xfId="9674"/>
    <cellStyle name="常规 7 2 8 3 2 4 3" xfId="9685"/>
    <cellStyle name="常规 7 2 8 3 2 4 3 2" xfId="9687"/>
    <cellStyle name="常规 7 2 8 3 2 4 4" xfId="9690"/>
    <cellStyle name="常规 7 2 8 3 2 4 4 2" xfId="9692"/>
    <cellStyle name="常规 7 2 8 3 2 4 5" xfId="9695"/>
    <cellStyle name="常规 7 2 8 3 2 5" xfId="32286"/>
    <cellStyle name="常规 7 2 8 3 2 5 2" xfId="9769"/>
    <cellStyle name="常规 7 2 8 3 2 5 2 2" xfId="9771"/>
    <cellStyle name="常规 7 2 8 3 2 5 3" xfId="9774"/>
    <cellStyle name="常规 7 2 8 3 2 5 3 2" xfId="9776"/>
    <cellStyle name="常规 7 2 8 3 2 5 4" xfId="9778"/>
    <cellStyle name="常规 7 2 8 3 2 6" xfId="32287"/>
    <cellStyle name="常规 7 2 8 3 2 6 2" xfId="9804"/>
    <cellStyle name="常规 7 2 8 3 2 7" xfId="32288"/>
    <cellStyle name="常规 7 2 8 3 2 7 2" xfId="17984"/>
    <cellStyle name="常规 7 2 8 3 2 8" xfId="31461"/>
    <cellStyle name="常规 7 2 8 3 2 8 2" xfId="32291"/>
    <cellStyle name="常规 7 2 8 3 2 9" xfId="32292"/>
    <cellStyle name="常规 7 2 8 3 3" xfId="28812"/>
    <cellStyle name="常规 7 2 8 3 3 2" xfId="32294"/>
    <cellStyle name="常规 7 2 8 3 3 2 2" xfId="12135"/>
    <cellStyle name="常规 7 2 8 3 3 2 2 2" xfId="12137"/>
    <cellStyle name="常规 7 2 8 3 3 2 3" xfId="12145"/>
    <cellStyle name="常规 7 2 8 3 3 2 3 2" xfId="12147"/>
    <cellStyle name="常规 7 2 8 3 3 2 4" xfId="12149"/>
    <cellStyle name="常规 7 2 8 3 3 2 4 2" xfId="12151"/>
    <cellStyle name="常规 7 2 8 3 3 2 5" xfId="12154"/>
    <cellStyle name="常规 7 2 8 3 3 3" xfId="32295"/>
    <cellStyle name="常规 7 2 8 3 3 3 2" xfId="12229"/>
    <cellStyle name="常规 7 2 8 3 3 4" xfId="32296"/>
    <cellStyle name="常规 7 2 8 3 3 4 2" xfId="12256"/>
    <cellStyle name="常规 7 2 8 3 3 5" xfId="32297"/>
    <cellStyle name="常规 7 2 8 3 3 5 2" xfId="32298"/>
    <cellStyle name="常规 7 2 8 3 3 6" xfId="32299"/>
    <cellStyle name="常规 7 2 8 3 4" xfId="32301"/>
    <cellStyle name="常规 7 2 8 3 4 2" xfId="32302"/>
    <cellStyle name="常规 7 2 8 3 4 2 2" xfId="13947"/>
    <cellStyle name="常规 7 2 8 3 4 3" xfId="32303"/>
    <cellStyle name="常规 7 2 8 3 4 3 2" xfId="14027"/>
    <cellStyle name="常规 7 2 8 3 4 4" xfId="32304"/>
    <cellStyle name="常规 7 2 8 3 4 4 2" xfId="14061"/>
    <cellStyle name="常规 7 2 8 3 4 5" xfId="32305"/>
    <cellStyle name="常规 7 2 8 3 5" xfId="29688"/>
    <cellStyle name="常规 7 2 8 3 5 2" xfId="5112"/>
    <cellStyle name="常规 7 2 8 3 5 2 2" xfId="1217"/>
    <cellStyle name="常规 7 2 8 3 5 3" xfId="5114"/>
    <cellStyle name="常规 7 2 8 3 5 3 2" xfId="5117"/>
    <cellStyle name="常规 7 2 8 3 5 4" xfId="1777"/>
    <cellStyle name="常规 7 2 8 3 5 4 2" xfId="32306"/>
    <cellStyle name="常规 7 2 8 3 5 5" xfId="7655"/>
    <cellStyle name="常规 7 2 8 3 6" xfId="23587"/>
    <cellStyle name="常规 7 2 8 3 6 2" xfId="5151"/>
    <cellStyle name="常规 7 2 8 3 6 2 2" xfId="5160"/>
    <cellStyle name="常规 7 2 8 3 6 3" xfId="5167"/>
    <cellStyle name="常规 7 2 8 3 6 3 2" xfId="32308"/>
    <cellStyle name="常规 7 2 8 3 6 4" xfId="32310"/>
    <cellStyle name="常规 7 2 8 3 7" xfId="32311"/>
    <cellStyle name="常规 7 2 8 3 7 2" xfId="5196"/>
    <cellStyle name="常规 7 2 8 3 8" xfId="32312"/>
    <cellStyle name="常规 7 2 8 3 8 2" xfId="5248"/>
    <cellStyle name="常规 7 2 8 3 9" xfId="32313"/>
    <cellStyle name="常规 7 2 8 3 9 2" xfId="32315"/>
    <cellStyle name="常规 7 2 8 4" xfId="20315"/>
    <cellStyle name="常规 7 2 8 4 10" xfId="32316"/>
    <cellStyle name="常规 7 2 8 4 2" xfId="21505"/>
    <cellStyle name="常规 7 2 8 4 2 2" xfId="32317"/>
    <cellStyle name="常规 7 2 8 4 2 2 2" xfId="17047"/>
    <cellStyle name="常规 7 2 8 4 2 2 2 2" xfId="17049"/>
    <cellStyle name="常规 7 2 8 4 2 2 3" xfId="17053"/>
    <cellStyle name="常规 7 2 8 4 2 2 3 2" xfId="1318"/>
    <cellStyle name="常规 7 2 8 4 2 2 4" xfId="17055"/>
    <cellStyle name="常规 7 2 8 4 2 2 4 2" xfId="17057"/>
    <cellStyle name="常规 7 2 8 4 2 2 5" xfId="17059"/>
    <cellStyle name="常规 7 2 8 4 2 3" xfId="32318"/>
    <cellStyle name="常规 7 2 8 4 2 3 2" xfId="17140"/>
    <cellStyle name="常规 7 2 8 4 2 4" xfId="32319"/>
    <cellStyle name="常规 7 2 8 4 2 4 2" xfId="17179"/>
    <cellStyle name="常规 7 2 8 4 2 5" xfId="32320"/>
    <cellStyle name="常规 7 2 8 4 2 5 2" xfId="32321"/>
    <cellStyle name="常规 7 2 8 4 2 6" xfId="32322"/>
    <cellStyle name="常规 7 2 8 4 3" xfId="30162"/>
    <cellStyle name="常规 7 2 8 4 3 2" xfId="32323"/>
    <cellStyle name="常规 7 2 8 4 3 2 2" xfId="18585"/>
    <cellStyle name="常规 7 2 8 4 3 3" xfId="32324"/>
    <cellStyle name="常规 7 2 8 4 3 3 2" xfId="18686"/>
    <cellStyle name="常规 7 2 8 4 3 4" xfId="32325"/>
    <cellStyle name="常规 7 2 8 4 3 4 2" xfId="18717"/>
    <cellStyle name="常规 7 2 8 4 3 5" xfId="32326"/>
    <cellStyle name="常规 7 2 8 4 4" xfId="32327"/>
    <cellStyle name="常规 7 2 8 4 4 2" xfId="32328"/>
    <cellStyle name="常规 7 2 8 4 4 2 2" xfId="19214"/>
    <cellStyle name="常规 7 2 8 4 4 3" xfId="32329"/>
    <cellStyle name="常规 7 2 8 4 4 3 2" xfId="32330"/>
    <cellStyle name="常规 7 2 8 4 4 4" xfId="32331"/>
    <cellStyle name="常规 7 2 8 4 4 4 2" xfId="32332"/>
    <cellStyle name="常规 7 2 8 4 4 5" xfId="32333"/>
    <cellStyle name="常规 7 2 8 4 5" xfId="29692"/>
    <cellStyle name="常规 7 2 8 4 5 2" xfId="1673"/>
    <cellStyle name="常规 7 2 8 4 5 2 2" xfId="1680"/>
    <cellStyle name="常规 7 2 8 4 5 3" xfId="1684"/>
    <cellStyle name="常规 7 2 8 4 5 3 2" xfId="31602"/>
    <cellStyle name="常规 7 2 8 4 5 4" xfId="31605"/>
    <cellStyle name="常规 7 2 8 4 6" xfId="23590"/>
    <cellStyle name="常规 7 2 8 4 6 2" xfId="31613"/>
    <cellStyle name="常规 7 2 8 4 7" xfId="32334"/>
    <cellStyle name="常规 7 2 8 4 7 2" xfId="31620"/>
    <cellStyle name="常规 7 2 8 4 8" xfId="32335"/>
    <cellStyle name="常规 7 2 8 4 8 2" xfId="31625"/>
    <cellStyle name="常规 7 2 8 4 9" xfId="29119"/>
    <cellStyle name="常规 7 2 8 5" xfId="32336"/>
    <cellStyle name="常规 7 2 8 5 2" xfId="32337"/>
    <cellStyle name="常规 7 2 8 5 2 2" xfId="32338"/>
    <cellStyle name="常规 7 2 8 5 2 2 2" xfId="20182"/>
    <cellStyle name="常规 7 2 8 5 2 3" xfId="25592"/>
    <cellStyle name="常规 7 2 8 5 2 3 2" xfId="20204"/>
    <cellStyle name="常规 7 2 8 5 2 4" xfId="32339"/>
    <cellStyle name="常规 7 2 8 5 2 4 2" xfId="12326"/>
    <cellStyle name="常规 7 2 8 5 2 5" xfId="32340"/>
    <cellStyle name="常规 7 2 8 5 3" xfId="32341"/>
    <cellStyle name="常规 7 2 8 5 3 2" xfId="32342"/>
    <cellStyle name="常规 7 2 8 5 4" xfId="32343"/>
    <cellStyle name="常规 7 2 8 5 4 2" xfId="32344"/>
    <cellStyle name="常规 7 2 8 5 5" xfId="32345"/>
    <cellStyle name="常规 7 2 8 5 5 2" xfId="31633"/>
    <cellStyle name="常规 7 2 8 5 6" xfId="32346"/>
    <cellStyle name="常规 7 2 8 6" xfId="32347"/>
    <cellStyle name="常规 7 2 8 6 2" xfId="32348"/>
    <cellStyle name="常规 7 2 8 6 2 2" xfId="32349"/>
    <cellStyle name="常规 7 2 8 6 3" xfId="32350"/>
    <cellStyle name="常规 7 2 8 6 3 2" xfId="32351"/>
    <cellStyle name="常规 7 2 8 6 4" xfId="32352"/>
    <cellStyle name="常规 7 2 8 6 4 2" xfId="32353"/>
    <cellStyle name="常规 7 2 8 6 5" xfId="32354"/>
    <cellStyle name="常规 7 2 8 7" xfId="32355"/>
    <cellStyle name="常规 7 2 8 7 2" xfId="32356"/>
    <cellStyle name="常规 7 2 8 7 2 2" xfId="31137"/>
    <cellStyle name="常规 7 2 8 7 3" xfId="32357"/>
    <cellStyle name="常规 7 2 8 7 3 2" xfId="31153"/>
    <cellStyle name="常规 7 2 8 7 4" xfId="14580"/>
    <cellStyle name="常规 7 2 8 7 4 2" xfId="14582"/>
    <cellStyle name="常规 7 2 8 7 5" xfId="14590"/>
    <cellStyle name="常规 7 2 8 8" xfId="32358"/>
    <cellStyle name="常规 7 2 8 8 2" xfId="32359"/>
    <cellStyle name="常规 7 2 8 8 2 2" xfId="31196"/>
    <cellStyle name="常规 7 2 8 8 3" xfId="32360"/>
    <cellStyle name="常规 7 2 8 8 3 2" xfId="27832"/>
    <cellStyle name="常规 7 2 8 8 4" xfId="14602"/>
    <cellStyle name="常规 7 2 8 9" xfId="15648"/>
    <cellStyle name="常规 7 2 8 9 2" xfId="15650"/>
    <cellStyle name="常规 7 2 9" xfId="32361"/>
    <cellStyle name="常规 7 2 9 10" xfId="22377"/>
    <cellStyle name="常规 7 2 9 10 2" xfId="32362"/>
    <cellStyle name="常规 7 2 9 11" xfId="16218"/>
    <cellStyle name="常规 7 2 9 2" xfId="13826"/>
    <cellStyle name="常规 7 2 9 2 10" xfId="1960"/>
    <cellStyle name="常规 7 2 9 2 11" xfId="14156"/>
    <cellStyle name="常规 7 2 9 2 2" xfId="13829"/>
    <cellStyle name="常规 7 2 9 2 2 2" xfId="13835"/>
    <cellStyle name="常规 7 2 9 2 2 2 2" xfId="32365"/>
    <cellStyle name="常规 7 2 9 2 2 2 2 2" xfId="32366"/>
    <cellStyle name="常规 7 2 9 2 2 2 2 2 2" xfId="32368"/>
    <cellStyle name="常规 7 2 9 2 2 2 2 3" xfId="5655"/>
    <cellStyle name="常规 7 2 9 2 2 2 2 3 2" xfId="4864"/>
    <cellStyle name="常规 7 2 9 2 2 2 2 4" xfId="4289"/>
    <cellStyle name="常规 7 2 9 2 2 2 2 4 2" xfId="5120"/>
    <cellStyle name="常规 7 2 9 2 2 2 2 5" xfId="5670"/>
    <cellStyle name="常规 7 2 9 2 2 2 3" xfId="32369"/>
    <cellStyle name="常规 7 2 9 2 2 2 3 2" xfId="32370"/>
    <cellStyle name="常规 7 2 9 2 2 2 4" xfId="32371"/>
    <cellStyle name="常规 7 2 9 2 2 2 4 2" xfId="10324"/>
    <cellStyle name="常规 7 2 9 2 2 2 5" xfId="32372"/>
    <cellStyle name="常规 7 2 9 2 2 2 5 2" xfId="10329"/>
    <cellStyle name="常规 7 2 9 2 2 2 6" xfId="19890"/>
    <cellStyle name="常规 7 2 9 2 2 3" xfId="32375"/>
    <cellStyle name="常规 7 2 9 2 2 3 2" xfId="32377"/>
    <cellStyle name="常规 7 2 9 2 2 3 2 2" xfId="32378"/>
    <cellStyle name="常规 7 2 9 2 2 3 3" xfId="32379"/>
    <cellStyle name="常规 7 2 9 2 2 3 3 2" xfId="32380"/>
    <cellStyle name="常规 7 2 9 2 2 3 4" xfId="32381"/>
    <cellStyle name="常规 7 2 9 2 2 3 4 2" xfId="10369"/>
    <cellStyle name="常规 7 2 9 2 2 3 5" xfId="32382"/>
    <cellStyle name="常规 7 2 9 2 2 4" xfId="32384"/>
    <cellStyle name="常规 7 2 9 2 2 4 2" xfId="32385"/>
    <cellStyle name="常规 7 2 9 2 2 4 2 2" xfId="16468"/>
    <cellStyle name="常规 7 2 9 2 2 4 3" xfId="32386"/>
    <cellStyle name="常规 7 2 9 2 2 4 3 2" xfId="32387"/>
    <cellStyle name="常规 7 2 9 2 2 4 4" xfId="32388"/>
    <cellStyle name="常规 7 2 9 2 2 4 4 2" xfId="32389"/>
    <cellStyle name="常规 7 2 9 2 2 4 5" xfId="32390"/>
    <cellStyle name="常规 7 2 9 2 2 5" xfId="32391"/>
    <cellStyle name="常规 7 2 9 2 2 5 2" xfId="32392"/>
    <cellStyle name="常规 7 2 9 2 2 5 2 2" xfId="32393"/>
    <cellStyle name="常规 7 2 9 2 2 5 3" xfId="32394"/>
    <cellStyle name="常规 7 2 9 2 2 5 3 2" xfId="32396"/>
    <cellStyle name="常规 7 2 9 2 2 5 4" xfId="32397"/>
    <cellStyle name="常规 7 2 9 2 2 6" xfId="4523"/>
    <cellStyle name="常规 7 2 9 2 2 6 2" xfId="32398"/>
    <cellStyle name="常规 7 2 9 2 2 7" xfId="32399"/>
    <cellStyle name="常规 7 2 9 2 2 7 2" xfId="18782"/>
    <cellStyle name="常规 7 2 9 2 2 8" xfId="32143"/>
    <cellStyle name="常规 7 2 9 2 2 8 2" xfId="32402"/>
    <cellStyle name="常规 7 2 9 2 2 9" xfId="32403"/>
    <cellStyle name="常规 7 2 9 2 3" xfId="13837"/>
    <cellStyle name="常规 7 2 9 2 3 2" xfId="13843"/>
    <cellStyle name="常规 7 2 9 2 3 2 2" xfId="32405"/>
    <cellStyle name="常规 7 2 9 2 3 2 2 2" xfId="32407"/>
    <cellStyle name="常规 7 2 9 2 3 2 3" xfId="32408"/>
    <cellStyle name="常规 7 2 9 2 3 2 3 2" xfId="32410"/>
    <cellStyle name="常规 7 2 9 2 3 2 4" xfId="32411"/>
    <cellStyle name="常规 7 2 9 2 3 2 4 2" xfId="10462"/>
    <cellStyle name="常规 7 2 9 2 3 2 5" xfId="32412"/>
    <cellStyle name="常规 7 2 9 2 3 3" xfId="32414"/>
    <cellStyle name="常规 7 2 9 2 3 3 2" xfId="32415"/>
    <cellStyle name="常规 7 2 9 2 3 4" xfId="32416"/>
    <cellStyle name="常规 7 2 9 2 3 4 2" xfId="32417"/>
    <cellStyle name="常规 7 2 9 2 3 5" xfId="32418"/>
    <cellStyle name="常规 7 2 9 2 3 5 2" xfId="32419"/>
    <cellStyle name="常规 7 2 9 2 3 6" xfId="4526"/>
    <cellStyle name="常规 7 2 9 2 4" xfId="13845"/>
    <cellStyle name="常规 7 2 9 2 4 2" xfId="13847"/>
    <cellStyle name="常规 7 2 9 2 4 2 2" xfId="32420"/>
    <cellStyle name="常规 7 2 9 2 4 3" xfId="32421"/>
    <cellStyle name="常规 7 2 9 2 4 3 2" xfId="32422"/>
    <cellStyle name="常规 7 2 9 2 4 4" xfId="32423"/>
    <cellStyle name="常规 7 2 9 2 4 4 2" xfId="32424"/>
    <cellStyle name="常规 7 2 9 2 4 5" xfId="32425"/>
    <cellStyle name="常规 7 2 9 2 5" xfId="13849"/>
    <cellStyle name="常规 7 2 9 2 5 2" xfId="32426"/>
    <cellStyle name="常规 7 2 9 2 5 2 2" xfId="32427"/>
    <cellStyle name="常规 7 2 9 2 5 3" xfId="32428"/>
    <cellStyle name="常规 7 2 9 2 5 3 2" xfId="32429"/>
    <cellStyle name="常规 7 2 9 2 5 4" xfId="32430"/>
    <cellStyle name="常规 7 2 9 2 5 4 2" xfId="32431"/>
    <cellStyle name="常规 7 2 9 2 5 5" xfId="9848"/>
    <cellStyle name="常规 7 2 9 2 6" xfId="24763"/>
    <cellStyle name="常规 7 2 9 2 6 2" xfId="32433"/>
    <cellStyle name="常规 7 2 9 2 6 2 2" xfId="16364"/>
    <cellStyle name="常规 7 2 9 2 6 3" xfId="17024"/>
    <cellStyle name="常规 7 2 9 2 6 3 2" xfId="29975"/>
    <cellStyle name="常规 7 2 9 2 6 4" xfId="32435"/>
    <cellStyle name="常规 7 2 9 2 7" xfId="32436"/>
    <cellStyle name="常规 7 2 9 2 7 2" xfId="32438"/>
    <cellStyle name="常规 7 2 9 2 8" xfId="32439"/>
    <cellStyle name="常规 7 2 9 2 8 2" xfId="32441"/>
    <cellStyle name="常规 7 2 9 2 9" xfId="32442"/>
    <cellStyle name="常规 7 2 9 2 9 2" xfId="32444"/>
    <cellStyle name="常规 7 2 9 3" xfId="13853"/>
    <cellStyle name="常规 7 2 9 3 10" xfId="25711"/>
    <cellStyle name="常规 7 2 9 3 2" xfId="13856"/>
    <cellStyle name="常规 7 2 9 3 2 2" xfId="13860"/>
    <cellStyle name="常规 7 2 9 3 2 2 2" xfId="24614"/>
    <cellStyle name="常规 7 2 9 3 2 2 2 2" xfId="24616"/>
    <cellStyle name="常规 7 2 9 3 2 2 3" xfId="24620"/>
    <cellStyle name="常规 7 2 9 3 2 2 3 2" xfId="24622"/>
    <cellStyle name="常规 7 2 9 3 2 2 4" xfId="24624"/>
    <cellStyle name="常规 7 2 9 3 2 2 4 2" xfId="10750"/>
    <cellStyle name="常规 7 2 9 3 2 2 5" xfId="24626"/>
    <cellStyle name="常规 7 2 9 3 2 3" xfId="32445"/>
    <cellStyle name="常规 7 2 9 3 2 3 2" xfId="24683"/>
    <cellStyle name="常规 7 2 9 3 2 4" xfId="32446"/>
    <cellStyle name="常规 7 2 9 3 2 4 2" xfId="24702"/>
    <cellStyle name="常规 7 2 9 3 2 5" xfId="32447"/>
    <cellStyle name="常规 7 2 9 3 2 5 2" xfId="32448"/>
    <cellStyle name="常规 7 2 9 3 2 6" xfId="4532"/>
    <cellStyle name="常规 7 2 9 3 3" xfId="13862"/>
    <cellStyle name="常规 7 2 9 3 3 2" xfId="13866"/>
    <cellStyle name="常规 7 2 9 3 3 2 2" xfId="25521"/>
    <cellStyle name="常规 7 2 9 3 3 3" xfId="32449"/>
    <cellStyle name="常规 7 2 9 3 3 3 2" xfId="25549"/>
    <cellStyle name="常规 7 2 9 3 3 4" xfId="32450"/>
    <cellStyle name="常规 7 2 9 3 3 4 2" xfId="32451"/>
    <cellStyle name="常规 7 2 9 3 3 5" xfId="32452"/>
    <cellStyle name="常规 7 2 9 3 4" xfId="13868"/>
    <cellStyle name="常规 7 2 9 3 4 2" xfId="32453"/>
    <cellStyle name="常规 7 2 9 3 4 2 2" xfId="25874"/>
    <cellStyle name="常规 7 2 9 3 4 3" xfId="32454"/>
    <cellStyle name="常规 7 2 9 3 4 3 2" xfId="32455"/>
    <cellStyle name="常规 7 2 9 3 4 4" xfId="32456"/>
    <cellStyle name="常规 7 2 9 3 4 4 2" xfId="32457"/>
    <cellStyle name="常规 7 2 9 3 4 5" xfId="32458"/>
    <cellStyle name="常规 7 2 9 3 5" xfId="32459"/>
    <cellStyle name="常规 7 2 9 3 5 2" xfId="32460"/>
    <cellStyle name="常规 7 2 9 3 5 2 2" xfId="32461"/>
    <cellStyle name="常规 7 2 9 3 5 3" xfId="32462"/>
    <cellStyle name="常规 7 2 9 3 5 3 2" xfId="32463"/>
    <cellStyle name="常规 7 2 9 3 5 4" xfId="32464"/>
    <cellStyle name="常规 7 2 9 3 6" xfId="24766"/>
    <cellStyle name="常规 7 2 9 3 6 2" xfId="32466"/>
    <cellStyle name="常规 7 2 9 3 7" xfId="32467"/>
    <cellStyle name="常规 7 2 9 3 7 2" xfId="32469"/>
    <cellStyle name="常规 7 2 9 3 8" xfId="32470"/>
    <cellStyle name="常规 7 2 9 3 8 2" xfId="32472"/>
    <cellStyle name="常规 7 2 9 3 9" xfId="32473"/>
    <cellStyle name="常规 7 2 9 4" xfId="13870"/>
    <cellStyle name="常规 7 2 9 4 2" xfId="13875"/>
    <cellStyle name="常规 7 2 9 4 2 2" xfId="32474"/>
    <cellStyle name="常规 7 2 9 4 2 2 2" xfId="679"/>
    <cellStyle name="常规 7 2 9 4 2 3" xfId="32475"/>
    <cellStyle name="常规 7 2 9 4 2 3 2" xfId="5267"/>
    <cellStyle name="常规 7 2 9 4 2 4" xfId="32476"/>
    <cellStyle name="常规 7 2 9 4 2 4 2" xfId="32477"/>
    <cellStyle name="常规 7 2 9 4 2 5" xfId="26632"/>
    <cellStyle name="常规 7 2 9 4 3" xfId="18905"/>
    <cellStyle name="常规 7 2 9 4 3 2" xfId="32478"/>
    <cellStyle name="常规 7 2 9 4 4" xfId="32479"/>
    <cellStyle name="常规 7 2 9 4 4 2" xfId="32480"/>
    <cellStyle name="常规 7 2 9 4 5" xfId="32481"/>
    <cellStyle name="常规 7 2 9 4 5 2" xfId="31678"/>
    <cellStyle name="常规 7 2 9 4 6" xfId="32482"/>
    <cellStyle name="常规 7 2 9 5" xfId="13877"/>
    <cellStyle name="常规 7 2 9 5 2" xfId="13880"/>
    <cellStyle name="常规 7 2 9 5 2 2" xfId="32483"/>
    <cellStyle name="常规 7 2 9 5 3" xfId="32484"/>
    <cellStyle name="常规 7 2 9 5 3 2" xfId="32485"/>
    <cellStyle name="常规 7 2 9 5 4" xfId="32486"/>
    <cellStyle name="常规 7 2 9 5 4 2" xfId="32487"/>
    <cellStyle name="常规 7 2 9 5 5" xfId="32488"/>
    <cellStyle name="常规 7 2 9 6" xfId="13882"/>
    <cellStyle name="常规 7 2 9 6 2" xfId="13884"/>
    <cellStyle name="常规 7 2 9 6 2 2" xfId="32489"/>
    <cellStyle name="常规 7 2 9 6 3" xfId="32490"/>
    <cellStyle name="常规 7 2 9 6 3 2" xfId="32491"/>
    <cellStyle name="常规 7 2 9 6 4" xfId="32492"/>
    <cellStyle name="常规 7 2 9 6 4 2" xfId="32493"/>
    <cellStyle name="常规 7 2 9 6 5" xfId="32494"/>
    <cellStyle name="常规 7 2 9 7" xfId="13886"/>
    <cellStyle name="常规 7 2 9 7 2" xfId="32495"/>
    <cellStyle name="常规 7 2 9 7 2 2" xfId="31248"/>
    <cellStyle name="常规 7 2 9 7 3" xfId="32497"/>
    <cellStyle name="常规 7 2 9 7 3 2" xfId="31266"/>
    <cellStyle name="常规 7 2 9 7 4" xfId="14641"/>
    <cellStyle name="常规 7 2 9 8" xfId="32499"/>
    <cellStyle name="常规 7 2 9 8 2" xfId="1877"/>
    <cellStyle name="常规 7 2 9 9" xfId="15673"/>
    <cellStyle name="常规 7 2 9 9 2" xfId="15676"/>
    <cellStyle name="常规 7 3" xfId="32501"/>
    <cellStyle name="常规 7 3 10" xfId="6496"/>
    <cellStyle name="常规 7 3 10 10" xfId="32502"/>
    <cellStyle name="常规 7 3 10 10 2" xfId="32503"/>
    <cellStyle name="常规 7 3 10 11" xfId="3100"/>
    <cellStyle name="常规 7 3 10 12" xfId="32504"/>
    <cellStyle name="常规 7 3 10 2" xfId="6499"/>
    <cellStyle name="常规 7 3 10 2 10" xfId="32505"/>
    <cellStyle name="常规 7 3 10 2 11" xfId="32506"/>
    <cellStyle name="常规 7 3 10 2 2" xfId="32507"/>
    <cellStyle name="常规 7 3 10 2 2 2" xfId="11131"/>
    <cellStyle name="常规 7 3 10 2 2 2 2" xfId="30565"/>
    <cellStyle name="常规 7 3 10 2 2 2 2 2" xfId="30569"/>
    <cellStyle name="常规 7 3 10 2 2 2 2 2 2" xfId="32508"/>
    <cellStyle name="常规 7 3 10 2 2 2 2 3" xfId="32509"/>
    <cellStyle name="常规 7 3 10 2 2 2 2 3 2" xfId="32510"/>
    <cellStyle name="常规 7 3 10 2 2 2 2 4" xfId="32511"/>
    <cellStyle name="常规 7 3 10 2 2 2 2 4 2" xfId="27564"/>
    <cellStyle name="常规 7 3 10 2 2 2 2 5" xfId="32512"/>
    <cellStyle name="常规 7 3 10 2 2 2 3" xfId="2945"/>
    <cellStyle name="常规 7 3 10 2 2 2 3 2" xfId="32514"/>
    <cellStyle name="常规 7 3 10 2 2 2 4" xfId="17948"/>
    <cellStyle name="常规 7 3 10 2 2 2 4 2" xfId="17950"/>
    <cellStyle name="常规 7 3 10 2 2 2 5" xfId="17956"/>
    <cellStyle name="常规 7 3 10 2 2 2 5 2" xfId="32515"/>
    <cellStyle name="常规 7 3 10 2 2 2 6" xfId="32516"/>
    <cellStyle name="常规 7 3 10 2 2 3" xfId="19787"/>
    <cellStyle name="常规 7 3 10 2 2 3 2" xfId="32518"/>
    <cellStyle name="常规 7 3 10 2 2 3 2 2" xfId="1698"/>
    <cellStyle name="常规 7 3 10 2 2 3 3" xfId="2994"/>
    <cellStyle name="常规 7 3 10 2 2 3 3 2" xfId="1797"/>
    <cellStyle name="常规 7 3 10 2 2 3 4" xfId="32520"/>
    <cellStyle name="常规 7 3 10 2 2 3 4 2" xfId="58"/>
    <cellStyle name="常规 7 3 10 2 2 3 5" xfId="32521"/>
    <cellStyle name="常规 7 3 10 2 2 4" xfId="27985"/>
    <cellStyle name="常规 7 3 10 2 2 4 2" xfId="32523"/>
    <cellStyle name="常规 7 3 10 2 2 4 2 2" xfId="1904"/>
    <cellStyle name="常规 7 3 10 2 2 4 3" xfId="32525"/>
    <cellStyle name="常规 7 3 10 2 2 4 3 2" xfId="1942"/>
    <cellStyle name="常规 7 3 10 2 2 4 4" xfId="32527"/>
    <cellStyle name="常规 7 3 10 2 2 4 4 2" xfId="1971"/>
    <cellStyle name="常规 7 3 10 2 2 4 5" xfId="32528"/>
    <cellStyle name="常规 7 3 10 2 2 5" xfId="32529"/>
    <cellStyle name="常规 7 3 10 2 2 5 2" xfId="32531"/>
    <cellStyle name="常规 7 3 10 2 2 5 2 2" xfId="2027"/>
    <cellStyle name="常规 7 3 10 2 2 5 3" xfId="32533"/>
    <cellStyle name="常规 7 3 10 2 2 5 3 2" xfId="22199"/>
    <cellStyle name="常规 7 3 10 2 2 5 4" xfId="32534"/>
    <cellStyle name="常规 7 3 10 2 2 6" xfId="32535"/>
    <cellStyle name="常规 7 3 10 2 2 6 2" xfId="32536"/>
    <cellStyle name="常规 7 3 10 2 2 7" xfId="32538"/>
    <cellStyle name="常规 7 3 10 2 2 7 2" xfId="32539"/>
    <cellStyle name="常规 7 3 10 2 2 8" xfId="32540"/>
    <cellStyle name="常规 7 3 10 2 2 8 2" xfId="32541"/>
    <cellStyle name="常规 7 3 10 2 2 9" xfId="32542"/>
    <cellStyle name="常规 7 3 10 2 3" xfId="31409"/>
    <cellStyle name="常规 7 3 10 2 3 2" xfId="31411"/>
    <cellStyle name="常规 7 3 10 2 3 2 2" xfId="32544"/>
    <cellStyle name="常规 7 3 10 2 3 2 2 2" xfId="32546"/>
    <cellStyle name="常规 7 3 10 2 3 2 3" xfId="3263"/>
    <cellStyle name="常规 7 3 10 2 3 2 3 2" xfId="32548"/>
    <cellStyle name="常规 7 3 10 2 3 2 4" xfId="32550"/>
    <cellStyle name="常规 7 3 10 2 3 2 4 2" xfId="32551"/>
    <cellStyle name="常规 7 3 10 2 3 2 5" xfId="32552"/>
    <cellStyle name="常规 7 3 10 2 3 3" xfId="19791"/>
    <cellStyle name="常规 7 3 10 2 3 3 2" xfId="32553"/>
    <cellStyle name="常规 7 3 10 2 3 4" xfId="27989"/>
    <cellStyle name="常规 7 3 10 2 3 4 2" xfId="32554"/>
    <cellStyle name="常规 7 3 10 2 3 5" xfId="32555"/>
    <cellStyle name="常规 7 3 10 2 3 5 2" xfId="32556"/>
    <cellStyle name="常规 7 3 10 2 3 6" xfId="32557"/>
    <cellStyle name="常规 7 3 10 2 4" xfId="31413"/>
    <cellStyle name="常规 7 3 10 2 4 2" xfId="31415"/>
    <cellStyle name="常规 7 3 10 2 4 2 2" xfId="7778"/>
    <cellStyle name="常规 7 3 10 2 4 3" xfId="32558"/>
    <cellStyle name="常规 7 3 10 2 4 3 2" xfId="32559"/>
    <cellStyle name="常规 7 3 10 2 4 4" xfId="27992"/>
    <cellStyle name="常规 7 3 10 2 4 4 2" xfId="32560"/>
    <cellStyle name="常规 7 3 10 2 4 5" xfId="32561"/>
    <cellStyle name="常规 7 3 10 2 5" xfId="25934"/>
    <cellStyle name="常规 7 3 10 2 5 2" xfId="25938"/>
    <cellStyle name="常规 7 3 10 2 5 2 2" xfId="32563"/>
    <cellStyle name="常规 7 3 10 2 5 3" xfId="32565"/>
    <cellStyle name="常规 7 3 10 2 5 3 2" xfId="32567"/>
    <cellStyle name="常规 7 3 10 2 5 4" xfId="32569"/>
    <cellStyle name="常规 7 3 10 2 5 4 2" xfId="32571"/>
    <cellStyle name="常规 7 3 10 2 5 5" xfId="32573"/>
    <cellStyle name="常规 7 3 10 2 6" xfId="25942"/>
    <cellStyle name="常规 7 3 10 2 6 2" xfId="25946"/>
    <cellStyle name="常规 7 3 10 2 6 2 2" xfId="32574"/>
    <cellStyle name="常规 7 3 10 2 6 3" xfId="32575"/>
    <cellStyle name="常规 7 3 10 2 6 3 2" xfId="32576"/>
    <cellStyle name="常规 7 3 10 2 6 4" xfId="32577"/>
    <cellStyle name="常规 7 3 10 2 7" xfId="9285"/>
    <cellStyle name="常规 7 3 10 2 7 2" xfId="11581"/>
    <cellStyle name="常规 7 3 10 2 8" xfId="32579"/>
    <cellStyle name="常规 7 3 10 2 8 2" xfId="32582"/>
    <cellStyle name="常规 7 3 10 2 9" xfId="32584"/>
    <cellStyle name="常规 7 3 10 2 9 2" xfId="32586"/>
    <cellStyle name="常规 7 3 10 3" xfId="32587"/>
    <cellStyle name="常规 7 3 10 3 2" xfId="32588"/>
    <cellStyle name="常规 7 3 10 3 2 2" xfId="32589"/>
    <cellStyle name="常规 7 3 10 3 2 2 2" xfId="32591"/>
    <cellStyle name="常规 7 3 10 3 2 2 2 2" xfId="32593"/>
    <cellStyle name="常规 7 3 10 3 2 2 3" xfId="1238"/>
    <cellStyle name="常规 7 3 10 3 2 2 3 2" xfId="19612"/>
    <cellStyle name="常规 7 3 10 3 2 2 4" xfId="20230"/>
    <cellStyle name="常规 7 3 10 3 2 2 4 2" xfId="20236"/>
    <cellStyle name="常规 7 3 10 3 2 2 5" xfId="20420"/>
    <cellStyle name="常规 7 3 10 3 2 3" xfId="19803"/>
    <cellStyle name="常规 7 3 10 3 2 3 2" xfId="32594"/>
    <cellStyle name="常规 7 3 10 3 2 4" xfId="28026"/>
    <cellStyle name="常规 7 3 10 3 2 4 2" xfId="32595"/>
    <cellStyle name="常规 7 3 10 3 2 5" xfId="32599"/>
    <cellStyle name="常规 7 3 10 3 2 5 2" xfId="32600"/>
    <cellStyle name="常规 7 3 10 3 2 6" xfId="32601"/>
    <cellStyle name="常规 7 3 10 3 3" xfId="31418"/>
    <cellStyle name="常规 7 3 10 3 3 2" xfId="32602"/>
    <cellStyle name="常规 7 3 10 3 3 2 2" xfId="32603"/>
    <cellStyle name="常规 7 3 10 3 3 3" xfId="32604"/>
    <cellStyle name="常规 7 3 10 3 3 3 2" xfId="32605"/>
    <cellStyle name="常规 7 3 10 3 3 4" xfId="23615"/>
    <cellStyle name="常规 7 3 10 3 3 4 2" xfId="32606"/>
    <cellStyle name="常规 7 3 10 3 3 5" xfId="32608"/>
    <cellStyle name="常规 7 3 10 3 4" xfId="32609"/>
    <cellStyle name="常规 7 3 10 3 4 2" xfId="32610"/>
    <cellStyle name="常规 7 3 10 3 4 2 2" xfId="10342"/>
    <cellStyle name="常规 7 3 10 3 4 3" xfId="32611"/>
    <cellStyle name="常规 7 3 10 3 4 3 2" xfId="30531"/>
    <cellStyle name="常规 7 3 10 3 4 4" xfId="23620"/>
    <cellStyle name="常规 7 3 10 3 4 4 2" xfId="30533"/>
    <cellStyle name="常规 7 3 10 3 4 5" xfId="32612"/>
    <cellStyle name="常规 7 3 10 3 5" xfId="25950"/>
    <cellStyle name="常规 7 3 10 3 5 2" xfId="32615"/>
    <cellStyle name="常规 7 3 10 3 5 2 2" xfId="30640"/>
    <cellStyle name="常规 7 3 10 3 5 3" xfId="32617"/>
    <cellStyle name="常规 7 3 10 3 5 3 2" xfId="30652"/>
    <cellStyle name="常规 7 3 10 3 5 4" xfId="32619"/>
    <cellStyle name="常规 7 3 10 3 6" xfId="32621"/>
    <cellStyle name="常规 7 3 10 3 6 2" xfId="32623"/>
    <cellStyle name="常规 7 3 10 3 7" xfId="9293"/>
    <cellStyle name="常规 7 3 10 3 7 2" xfId="32625"/>
    <cellStyle name="常规 7 3 10 3 8" xfId="32627"/>
    <cellStyle name="常规 7 3 10 3 8 2" xfId="32629"/>
    <cellStyle name="常规 7 3 10 3 9" xfId="32630"/>
    <cellStyle name="常规 7 3 10 4" xfId="32631"/>
    <cellStyle name="常规 7 3 10 4 2" xfId="32632"/>
    <cellStyle name="常规 7 3 10 4 2 2" xfId="27049"/>
    <cellStyle name="常规 7 3 10 4 2 2 2" xfId="27052"/>
    <cellStyle name="常规 7 3 10 4 2 3" xfId="19817"/>
    <cellStyle name="常规 7 3 10 4 2 3 2" xfId="27055"/>
    <cellStyle name="常规 7 3 10 4 2 4" xfId="27057"/>
    <cellStyle name="常规 7 3 10 4 2 4 2" xfId="32633"/>
    <cellStyle name="常规 7 3 10 4 2 5" xfId="32634"/>
    <cellStyle name="常规 7 3 10 4 3" xfId="31421"/>
    <cellStyle name="常规 7 3 10 4 3 2" xfId="27063"/>
    <cellStyle name="常规 7 3 10 4 4" xfId="32635"/>
    <cellStyle name="常规 7 3 10 4 4 2" xfId="32636"/>
    <cellStyle name="常规 7 3 10 4 5" xfId="25955"/>
    <cellStyle name="常规 7 3 10 4 5 2" xfId="32639"/>
    <cellStyle name="常规 7 3 10 4 6" xfId="32641"/>
    <cellStyle name="常规 7 3 10 5" xfId="32642"/>
    <cellStyle name="常规 7 3 10 5 2" xfId="32643"/>
    <cellStyle name="常规 7 3 10 5 2 2" xfId="20998"/>
    <cellStyle name="常规 7 3 10 5 3" xfId="31424"/>
    <cellStyle name="常规 7 3 10 5 3 2" xfId="24662"/>
    <cellStyle name="常规 7 3 10 5 4" xfId="32644"/>
    <cellStyle name="常规 7 3 10 5 4 2" xfId="24693"/>
    <cellStyle name="常规 7 3 10 5 5" xfId="25960"/>
    <cellStyle name="常规 7 3 10 6" xfId="32646"/>
    <cellStyle name="常规 7 3 10 6 2" xfId="32648"/>
    <cellStyle name="常规 7 3 10 6 2 2" xfId="25506"/>
    <cellStyle name="常规 7 3 10 6 3" xfId="13952"/>
    <cellStyle name="常规 7 3 10 6 3 2" xfId="25540"/>
    <cellStyle name="常规 7 3 10 6 4" xfId="32650"/>
    <cellStyle name="常规 7 3 10 6 4 2" xfId="25556"/>
    <cellStyle name="常规 7 3 10 6 5" xfId="32652"/>
    <cellStyle name="常规 7 3 10 7" xfId="32653"/>
    <cellStyle name="常规 7 3 10 7 2" xfId="32654"/>
    <cellStyle name="常规 7 3 10 7 2 2" xfId="13022"/>
    <cellStyle name="常规 7 3 10 7 3" xfId="13955"/>
    <cellStyle name="常规 7 3 10 7 3 2" xfId="25880"/>
    <cellStyle name="常规 7 3 10 7 4" xfId="32655"/>
    <cellStyle name="常规 7 3 10 8" xfId="32656"/>
    <cellStyle name="常规 7 3 10 8 2" xfId="32657"/>
    <cellStyle name="常规 7 3 10 9" xfId="32658"/>
    <cellStyle name="常规 7 3 10 9 2" xfId="32660"/>
    <cellStyle name="常规 7 3 11" xfId="6184"/>
    <cellStyle name="常规 7 3 11 10" xfId="22423"/>
    <cellStyle name="常规 7 3 11 11" xfId="22429"/>
    <cellStyle name="常规 7 3 11 2" xfId="6503"/>
    <cellStyle name="常规 7 3 11 2 2" xfId="32661"/>
    <cellStyle name="常规 7 3 11 2 2 2" xfId="32662"/>
    <cellStyle name="常规 7 3 11 2 2 2 2" xfId="32664"/>
    <cellStyle name="常规 7 3 11 2 2 2 2 2" xfId="32666"/>
    <cellStyle name="常规 7 3 11 2 2 2 3" xfId="8082"/>
    <cellStyle name="常规 7 3 11 2 2 2 3 2" xfId="32668"/>
    <cellStyle name="常规 7 3 11 2 2 2 4" xfId="30722"/>
    <cellStyle name="常规 7 3 11 2 2 2 4 2" xfId="21584"/>
    <cellStyle name="常规 7 3 11 2 2 2 5" xfId="3534"/>
    <cellStyle name="常规 7 3 11 2 2 3" xfId="19851"/>
    <cellStyle name="常规 7 3 11 2 2 3 2" xfId="509"/>
    <cellStyle name="常规 7 3 11 2 2 4" xfId="28102"/>
    <cellStyle name="常规 7 3 11 2 2 4 2" xfId="32669"/>
    <cellStyle name="常规 7 3 11 2 2 5" xfId="32670"/>
    <cellStyle name="常规 7 3 11 2 2 5 2" xfId="32671"/>
    <cellStyle name="常规 7 3 11 2 2 6" xfId="32672"/>
    <cellStyle name="常规 7 3 11 2 3" xfId="31428"/>
    <cellStyle name="常规 7 3 11 2 3 2" xfId="32673"/>
    <cellStyle name="常规 7 3 11 2 3 2 2" xfId="32674"/>
    <cellStyle name="常规 7 3 11 2 3 3" xfId="32675"/>
    <cellStyle name="常规 7 3 11 2 3 3 2" xfId="32676"/>
    <cellStyle name="常规 7 3 11 2 3 4" xfId="28106"/>
    <cellStyle name="常规 7 3 11 2 3 4 2" xfId="32677"/>
    <cellStyle name="常规 7 3 11 2 3 5" xfId="32678"/>
    <cellStyle name="常规 7 3 11 2 4" xfId="32679"/>
    <cellStyle name="常规 7 3 11 2 4 2" xfId="32680"/>
    <cellStyle name="常规 7 3 11 2 4 2 2" xfId="32681"/>
    <cellStyle name="常规 7 3 11 2 4 3" xfId="32682"/>
    <cellStyle name="常规 7 3 11 2 4 3 2" xfId="32683"/>
    <cellStyle name="常规 7 3 11 2 4 4" xfId="32684"/>
    <cellStyle name="常规 7 3 11 2 4 4 2" xfId="32685"/>
    <cellStyle name="常规 7 3 11 2 4 5" xfId="32686"/>
    <cellStyle name="常规 7 3 11 2 5" xfId="25983"/>
    <cellStyle name="常规 7 3 11 2 5 2" xfId="32688"/>
    <cellStyle name="常规 7 3 11 2 5 2 2" xfId="32689"/>
    <cellStyle name="常规 7 3 11 2 5 3" xfId="32690"/>
    <cellStyle name="常规 7 3 11 2 5 3 2" xfId="32691"/>
    <cellStyle name="常规 7 3 11 2 5 4" xfId="32692"/>
    <cellStyle name="常规 7 3 11 2 6" xfId="32694"/>
    <cellStyle name="常规 7 3 11 2 6 2" xfId="32696"/>
    <cellStyle name="常规 7 3 11 2 7" xfId="9312"/>
    <cellStyle name="常规 7 3 11 2 7 2" xfId="32698"/>
    <cellStyle name="常规 7 3 11 2 8" xfId="32700"/>
    <cellStyle name="常规 7 3 11 2 8 2" xfId="32702"/>
    <cellStyle name="常规 7 3 11 2 9" xfId="32703"/>
    <cellStyle name="常规 7 3 11 3" xfId="32704"/>
    <cellStyle name="常规 7 3 11 3 2" xfId="32705"/>
    <cellStyle name="常规 7 3 11 3 2 2" xfId="32706"/>
    <cellStyle name="常规 7 3 11 3 2 2 2" xfId="32707"/>
    <cellStyle name="常规 7 3 11 3 2 3" xfId="32708"/>
    <cellStyle name="常规 7 3 11 3 2 3 2" xfId="32709"/>
    <cellStyle name="常规 7 3 11 3 2 4" xfId="32710"/>
    <cellStyle name="常规 7 3 11 3 2 4 2" xfId="32711"/>
    <cellStyle name="常规 7 3 11 3 2 5" xfId="32712"/>
    <cellStyle name="常规 7 3 11 3 3" xfId="31431"/>
    <cellStyle name="常规 7 3 11 3 3 2" xfId="32713"/>
    <cellStyle name="常规 7 3 11 3 4" xfId="32714"/>
    <cellStyle name="常规 7 3 11 3 4 2" xfId="32715"/>
    <cellStyle name="常规 7 3 11 3 5" xfId="27475"/>
    <cellStyle name="常规 7 3 11 3 5 2" xfId="32716"/>
    <cellStyle name="常规 7 3 11 3 6" xfId="32717"/>
    <cellStyle name="常规 7 3 11 4" xfId="32718"/>
    <cellStyle name="常规 7 3 11 4 2" xfId="32719"/>
    <cellStyle name="常规 7 3 11 4 2 2" xfId="32720"/>
    <cellStyle name="常规 7 3 11 4 3" xfId="31434"/>
    <cellStyle name="常规 7 3 11 4 3 2" xfId="32721"/>
    <cellStyle name="常规 7 3 11 4 4" xfId="32722"/>
    <cellStyle name="常规 7 3 11 4 4 2" xfId="32723"/>
    <cellStyle name="常规 7 3 11 4 5" xfId="27480"/>
    <cellStyle name="常规 7 3 11 5" xfId="32724"/>
    <cellStyle name="常规 7 3 11 5 2" xfId="32725"/>
    <cellStyle name="常规 7 3 11 5 2 2" xfId="5004"/>
    <cellStyle name="常规 7 3 11 5 3" xfId="32726"/>
    <cellStyle name="常规 7 3 11 5 3 2" xfId="5213"/>
    <cellStyle name="常规 7 3 11 5 4" xfId="32727"/>
    <cellStyle name="常规 7 3 11 5 4 2" xfId="5302"/>
    <cellStyle name="常规 7 3 11 5 5" xfId="32729"/>
    <cellStyle name="常规 7 3 11 6" xfId="32730"/>
    <cellStyle name="常规 7 3 11 6 2" xfId="32731"/>
    <cellStyle name="常规 7 3 11 6 2 2" xfId="26724"/>
    <cellStyle name="常规 7 3 11 6 3" xfId="32732"/>
    <cellStyle name="常规 7 3 11 6 3 2" xfId="26734"/>
    <cellStyle name="常规 7 3 11 6 4" xfId="32733"/>
    <cellStyle name="常规 7 3 11 7" xfId="29711"/>
    <cellStyle name="常规 7 3 11 7 2" xfId="32734"/>
    <cellStyle name="常规 7 3 11 8" xfId="32735"/>
    <cellStyle name="常规 7 3 11 8 2" xfId="32736"/>
    <cellStyle name="常规 7 3 11 9" xfId="32737"/>
    <cellStyle name="常规 7 3 11 9 2" xfId="32739"/>
    <cellStyle name="常规 7 3 12" xfId="508"/>
    <cellStyle name="常规 7 3 12 10" xfId="32740"/>
    <cellStyle name="常规 7 3 12 2" xfId="32741"/>
    <cellStyle name="常规 7 3 12 2 2" xfId="32742"/>
    <cellStyle name="常规 7 3 12 2 2 2" xfId="32743"/>
    <cellStyle name="常规 7 3 12 2 2 2 2" xfId="32745"/>
    <cellStyle name="常规 7 3 12 2 2 3" xfId="32746"/>
    <cellStyle name="常规 7 3 12 2 2 3 2" xfId="32747"/>
    <cellStyle name="常规 7 3 12 2 2 4" xfId="32748"/>
    <cellStyle name="常规 7 3 12 2 2 4 2" xfId="32749"/>
    <cellStyle name="常规 7 3 12 2 2 5" xfId="32750"/>
    <cellStyle name="常规 7 3 12 2 3" xfId="31439"/>
    <cellStyle name="常规 7 3 12 2 3 2" xfId="32751"/>
    <cellStyle name="常规 7 3 12 2 4" xfId="32752"/>
    <cellStyle name="常规 7 3 12 2 4 2" xfId="1633"/>
    <cellStyle name="常规 7 3 12 2 5" xfId="27488"/>
    <cellStyle name="常规 7 3 12 2 5 2" xfId="32754"/>
    <cellStyle name="常规 7 3 12 2 6" xfId="32755"/>
    <cellStyle name="常规 7 3 12 3" xfId="32756"/>
    <cellStyle name="常规 7 3 12 3 2" xfId="32757"/>
    <cellStyle name="常规 7 3 12 3 2 2" xfId="25587"/>
    <cellStyle name="常规 7 3 12 3 3" xfId="31442"/>
    <cellStyle name="常规 7 3 12 3 3 2" xfId="32758"/>
    <cellStyle name="常规 7 3 12 3 4" xfId="32759"/>
    <cellStyle name="常规 7 3 12 3 4 2" xfId="32760"/>
    <cellStyle name="常规 7 3 12 3 5" xfId="27492"/>
    <cellStyle name="常规 7 3 12 4" xfId="32761"/>
    <cellStyle name="常规 7 3 12 4 2" xfId="32762"/>
    <cellStyle name="常规 7 3 12 4 2 2" xfId="32763"/>
    <cellStyle name="常规 7 3 12 4 3" xfId="31445"/>
    <cellStyle name="常规 7 3 12 4 3 2" xfId="32764"/>
    <cellStyle name="常规 7 3 12 4 4" xfId="32765"/>
    <cellStyle name="常规 7 3 12 4 4 2" xfId="7653"/>
    <cellStyle name="常规 7 3 12 4 5" xfId="32768"/>
    <cellStyle name="常规 7 3 12 5" xfId="32769"/>
    <cellStyle name="常规 7 3 12 5 2" xfId="32770"/>
    <cellStyle name="常规 7 3 12 5 2 2" xfId="27269"/>
    <cellStyle name="常规 7 3 12 5 3" xfId="32771"/>
    <cellStyle name="常规 7 3 12 5 3 2" xfId="27281"/>
    <cellStyle name="常规 7 3 12 5 4" xfId="32772"/>
    <cellStyle name="常规 7 3 12 6" xfId="32773"/>
    <cellStyle name="常规 7 3 12 6 2" xfId="32774"/>
    <cellStyle name="常规 7 3 12 7" xfId="29714"/>
    <cellStyle name="常规 7 3 12 7 2" xfId="32775"/>
    <cellStyle name="常规 7 3 12 8" xfId="32776"/>
    <cellStyle name="常规 7 3 12 8 2" xfId="32777"/>
    <cellStyle name="常规 7 3 12 9" xfId="32778"/>
    <cellStyle name="常规 7 3 13" xfId="523"/>
    <cellStyle name="常规 7 3 13 2" xfId="32780"/>
    <cellStyle name="常规 7 3 13 2 2" xfId="30907"/>
    <cellStyle name="常规 7 3 13 2 2 2" xfId="32782"/>
    <cellStyle name="常规 7 3 13 2 3" xfId="31452"/>
    <cellStyle name="常规 7 3 13 2 3 2" xfId="32784"/>
    <cellStyle name="常规 7 3 13 2 4" xfId="32786"/>
    <cellStyle name="常规 7 3 13 2 4 2" xfId="32788"/>
    <cellStyle name="常规 7 3 13 2 5" xfId="27501"/>
    <cellStyle name="常规 7 3 13 3" xfId="32790"/>
    <cellStyle name="常规 7 3 13 3 2" xfId="32792"/>
    <cellStyle name="常规 7 3 13 4" xfId="13917"/>
    <cellStyle name="常规 7 3 13 4 2" xfId="5534"/>
    <cellStyle name="常规 7 3 13 5" xfId="32794"/>
    <cellStyle name="常规 7 3 13 5 2" xfId="32796"/>
    <cellStyle name="常规 7 3 13 6" xfId="32798"/>
    <cellStyle name="常规 7 3 14" xfId="30729"/>
    <cellStyle name="常规 7 3 14 2" xfId="30732"/>
    <cellStyle name="常规 7 3 14 2 2" xfId="18025"/>
    <cellStyle name="常规 7 3 14 3" xfId="32800"/>
    <cellStyle name="常规 7 3 14 3 2" xfId="25628"/>
    <cellStyle name="常规 7 3 14 4" xfId="13923"/>
    <cellStyle name="常规 7 3 14 4 2" xfId="32803"/>
    <cellStyle name="常规 7 3 14 5" xfId="30172"/>
    <cellStyle name="常规 7 3 15" xfId="30736"/>
    <cellStyle name="常规 7 3 15 2" xfId="30740"/>
    <cellStyle name="常规 7 3 15 2 2" xfId="32805"/>
    <cellStyle name="常规 7 3 15 3" xfId="32807"/>
    <cellStyle name="常规 7 3 15 3 2" xfId="32809"/>
    <cellStyle name="常规 7 3 15 4" xfId="13929"/>
    <cellStyle name="常规 7 3 15 4 2" xfId="32811"/>
    <cellStyle name="常规 7 3 15 5" xfId="30175"/>
    <cellStyle name="常规 7 3 16" xfId="23919"/>
    <cellStyle name="常规 7 3 16 2" xfId="32814"/>
    <cellStyle name="常规 7 3 16 2 2" xfId="32817"/>
    <cellStyle name="常规 7 3 16 3" xfId="32820"/>
    <cellStyle name="常规 7 3 16 3 2" xfId="32823"/>
    <cellStyle name="常规 7 3 16 4" xfId="23710"/>
    <cellStyle name="常规 7 3 16 4 2" xfId="32826"/>
    <cellStyle name="常规 7 3 16 5" xfId="32829"/>
    <cellStyle name="常规 7 3 17" xfId="27379"/>
    <cellStyle name="常规 7 3 17 2" xfId="32832"/>
    <cellStyle name="常规 7 3 17 2 2" xfId="32835"/>
    <cellStyle name="常规 7 3 17 3" xfId="32838"/>
    <cellStyle name="常规 7 3 17 3 2" xfId="32841"/>
    <cellStyle name="常规 7 3 17 4" xfId="664"/>
    <cellStyle name="常规 7 3 18" xfId="7564"/>
    <cellStyle name="常规 7 3 18 2" xfId="5615"/>
    <cellStyle name="常规 7 3 19" xfId="13549"/>
    <cellStyle name="常规 7 3 19 2" xfId="32844"/>
    <cellStyle name="常规 7 3 2" xfId="20119"/>
    <cellStyle name="常规 7 3 2 10" xfId="32613"/>
    <cellStyle name="常规 7 3 2 10 10" xfId="32845"/>
    <cellStyle name="常规 7 3 2 10 11" xfId="22660"/>
    <cellStyle name="常规 7 3 2 10 2" xfId="30639"/>
    <cellStyle name="常规 7 3 2 10 2 2" xfId="23878"/>
    <cellStyle name="常规 7 3 2 10 2 2 2" xfId="23883"/>
    <cellStyle name="常规 7 3 2 10 2 2 2 2" xfId="32846"/>
    <cellStyle name="常规 7 3 2 10 2 2 2 2 2" xfId="32847"/>
    <cellStyle name="常规 7 3 2 10 2 2 2 3" xfId="32848"/>
    <cellStyle name="常规 7 3 2 10 2 2 2 3 2" xfId="32849"/>
    <cellStyle name="常规 7 3 2 10 2 2 2 4" xfId="32850"/>
    <cellStyle name="常规 7 3 2 10 2 2 2 4 2" xfId="32851"/>
    <cellStyle name="常规 7 3 2 10 2 2 2 5" xfId="32852"/>
    <cellStyle name="常规 7 3 2 10 2 2 3" xfId="32853"/>
    <cellStyle name="常规 7 3 2 10 2 2 3 2" xfId="32854"/>
    <cellStyle name="常规 7 3 2 10 2 2 4" xfId="32855"/>
    <cellStyle name="常规 7 3 2 10 2 2 4 2" xfId="32856"/>
    <cellStyle name="常规 7 3 2 10 2 2 5" xfId="32857"/>
    <cellStyle name="常规 7 3 2 10 2 2 5 2" xfId="32858"/>
    <cellStyle name="常规 7 3 2 10 2 2 6" xfId="32859"/>
    <cellStyle name="常规 7 3 2 10 2 3" xfId="23884"/>
    <cellStyle name="常规 7 3 2 10 2 3 2" xfId="32861"/>
    <cellStyle name="常规 7 3 2 10 2 3 2 2" xfId="25917"/>
    <cellStyle name="常规 7 3 2 10 2 3 3" xfId="32862"/>
    <cellStyle name="常规 7 3 2 10 2 3 3 2" xfId="25970"/>
    <cellStyle name="常规 7 3 2 10 2 3 4" xfId="32863"/>
    <cellStyle name="常规 7 3 2 10 2 3 4 2" xfId="25988"/>
    <cellStyle name="常规 7 3 2 10 2 3 5" xfId="32864"/>
    <cellStyle name="常规 7 3 2 10 2 4" xfId="32865"/>
    <cellStyle name="常规 7 3 2 10 2 4 2" xfId="32866"/>
    <cellStyle name="常规 7 3 2 10 2 4 2 2" xfId="26050"/>
    <cellStyle name="常规 7 3 2 10 2 4 3" xfId="24628"/>
    <cellStyle name="常规 7 3 2 10 2 4 3 2" xfId="24630"/>
    <cellStyle name="常规 7 3 2 10 2 4 4" xfId="24649"/>
    <cellStyle name="常规 7 3 2 10 2 4 4 2" xfId="24651"/>
    <cellStyle name="常规 7 3 2 10 2 4 5" xfId="24654"/>
    <cellStyle name="常规 7 3 2 10 2 5" xfId="32868"/>
    <cellStyle name="常规 7 3 2 10 2 5 2" xfId="32869"/>
    <cellStyle name="常规 7 3 2 10 2 5 2 2" xfId="26098"/>
    <cellStyle name="常规 7 3 2 10 2 5 3" xfId="24664"/>
    <cellStyle name="常规 7 3 2 10 2 5 3 2" xfId="24666"/>
    <cellStyle name="常规 7 3 2 10 2 5 4" xfId="24208"/>
    <cellStyle name="常规 7 3 2 10 2 6" xfId="32870"/>
    <cellStyle name="常规 7 3 2 10 2 6 2" xfId="32871"/>
    <cellStyle name="常规 7 3 2 10 2 7" xfId="22665"/>
    <cellStyle name="常规 7 3 2 10 2 7 2" xfId="22667"/>
    <cellStyle name="常规 7 3 2 10 2 8" xfId="22695"/>
    <cellStyle name="常规 7 3 2 10 2 8 2" xfId="22697"/>
    <cellStyle name="常规 7 3 2 10 2 9" xfId="22705"/>
    <cellStyle name="常规 7 3 2 10 3" xfId="30642"/>
    <cellStyle name="常规 7 3 2 10 3 2" xfId="8165"/>
    <cellStyle name="常规 7 3 2 10 3 2 2" xfId="4048"/>
    <cellStyle name="常规 7 3 2 10 3 2 2 2" xfId="24787"/>
    <cellStyle name="常规 7 3 2 10 3 2 3" xfId="24790"/>
    <cellStyle name="常规 7 3 2 10 3 2 3 2" xfId="30853"/>
    <cellStyle name="常规 7 3 2 10 3 2 4" xfId="30862"/>
    <cellStyle name="常规 7 3 2 10 3 2 4 2" xfId="30864"/>
    <cellStyle name="常规 7 3 2 10 3 2 5" xfId="30870"/>
    <cellStyle name="常规 7 3 2 10 3 3" xfId="8174"/>
    <cellStyle name="常规 7 3 2 10 3 3 2" xfId="8183"/>
    <cellStyle name="常规 7 3 2 10 3 4" xfId="8189"/>
    <cellStyle name="常规 7 3 2 10 3 4 2" xfId="24801"/>
    <cellStyle name="常规 7 3 2 10 3 5" xfId="30887"/>
    <cellStyle name="常规 7 3 2 10 3 5 2" xfId="30888"/>
    <cellStyle name="常规 7 3 2 10 3 6" xfId="30891"/>
    <cellStyle name="常规 7 3 2 10 4" xfId="28756"/>
    <cellStyle name="常规 7 3 2 10 4 2" xfId="23908"/>
    <cellStyle name="常规 7 3 2 10 4 2 2" xfId="30897"/>
    <cellStyle name="常规 7 3 2 10 4 3" xfId="24511"/>
    <cellStyle name="常规 7 3 2 10 4 3 2" xfId="30914"/>
    <cellStyle name="常规 7 3 2 10 4 4" xfId="30919"/>
    <cellStyle name="常规 7 3 2 10 4 4 2" xfId="30921"/>
    <cellStyle name="常规 7 3 2 10 4 5" xfId="30925"/>
    <cellStyle name="常规 7 3 2 10 5" xfId="28760"/>
    <cellStyle name="常规 7 3 2 10 5 2" xfId="8314"/>
    <cellStyle name="常规 7 3 2 10 5 2 2" xfId="8320"/>
    <cellStyle name="常规 7 3 2 10 5 3" xfId="8323"/>
    <cellStyle name="常规 7 3 2 10 5 3 2" xfId="30934"/>
    <cellStyle name="常规 7 3 2 10 5 4" xfId="30936"/>
    <cellStyle name="常规 7 3 2 10 5 4 2" xfId="30938"/>
    <cellStyle name="常规 7 3 2 10 5 5" xfId="30940"/>
    <cellStyle name="常规 7 3 2 10 6" xfId="28763"/>
    <cellStyle name="常规 7 3 2 10 6 2" xfId="2753"/>
    <cellStyle name="常规 7 3 2 10 6 2 2" xfId="30945"/>
    <cellStyle name="常规 7 3 2 10 6 3" xfId="18363"/>
    <cellStyle name="常规 7 3 2 10 6 3 2" xfId="8490"/>
    <cellStyle name="常规 7 3 2 10 6 4" xfId="30947"/>
    <cellStyle name="常规 7 3 2 10 7" xfId="30951"/>
    <cellStyle name="常规 7 3 2 10 7 2" xfId="147"/>
    <cellStyle name="常规 7 3 2 10 8" xfId="30956"/>
    <cellStyle name="常规 7 3 2 10 8 2" xfId="30958"/>
    <cellStyle name="常规 7 3 2 10 9" xfId="30963"/>
    <cellStyle name="常规 7 3 2 10 9 2" xfId="30965"/>
    <cellStyle name="常规 7 3 2 11" xfId="32616"/>
    <cellStyle name="常规 7 3 2 11 10" xfId="25902"/>
    <cellStyle name="常规 7 3 2 11 2" xfId="30651"/>
    <cellStyle name="常规 7 3 2 11 2 2" xfId="23930"/>
    <cellStyle name="常规 7 3 2 11 2 2 2" xfId="32873"/>
    <cellStyle name="常规 7 3 2 11 2 2 2 2" xfId="32874"/>
    <cellStyle name="常规 7 3 2 11 2 2 3" xfId="32877"/>
    <cellStyle name="常规 7 3 2 11 2 2 3 2" xfId="32878"/>
    <cellStyle name="常规 7 3 2 11 2 2 4" xfId="32879"/>
    <cellStyle name="常规 7 3 2 11 2 2 4 2" xfId="32880"/>
    <cellStyle name="常规 7 3 2 11 2 2 5" xfId="32881"/>
    <cellStyle name="常规 7 3 2 11 2 3" xfId="27250"/>
    <cellStyle name="常规 7 3 2 11 2 3 2" xfId="32883"/>
    <cellStyle name="常规 7 3 2 11 2 4" xfId="32884"/>
    <cellStyle name="常规 7 3 2 11 2 4 2" xfId="32885"/>
    <cellStyle name="常规 7 3 2 11 2 5" xfId="32887"/>
    <cellStyle name="常规 7 3 2 11 2 5 2" xfId="32888"/>
    <cellStyle name="常规 7 3 2 11 2 6" xfId="29131"/>
    <cellStyle name="常规 7 3 2 11 3" xfId="30654"/>
    <cellStyle name="常规 7 3 2 11 3 2" xfId="30657"/>
    <cellStyle name="常规 7 3 2 11 3 2 2" xfId="30972"/>
    <cellStyle name="常规 7 3 2 11 3 3" xfId="27253"/>
    <cellStyle name="常规 7 3 2 11 3 3 2" xfId="30989"/>
    <cellStyle name="常规 7 3 2 11 3 4" xfId="30996"/>
    <cellStyle name="常规 7 3 2 11 3 4 2" xfId="30999"/>
    <cellStyle name="常规 7 3 2 11 3 5" xfId="31005"/>
    <cellStyle name="常规 7 3 2 11 4" xfId="28767"/>
    <cellStyle name="常规 7 3 2 11 4 2" xfId="31009"/>
    <cellStyle name="常规 7 3 2 11 4 2 2" xfId="31011"/>
    <cellStyle name="常规 7 3 2 11 4 3" xfId="31019"/>
    <cellStyle name="常规 7 3 2 11 4 3 2" xfId="31021"/>
    <cellStyle name="常规 7 3 2 11 4 4" xfId="31023"/>
    <cellStyle name="常规 7 3 2 11 4 4 2" xfId="31025"/>
    <cellStyle name="常规 7 3 2 11 4 5" xfId="31027"/>
    <cellStyle name="常规 7 3 2 11 5" xfId="31030"/>
    <cellStyle name="常规 7 3 2 11 5 2" xfId="6932"/>
    <cellStyle name="常规 7 3 2 11 5 2 2" xfId="31032"/>
    <cellStyle name="常规 7 3 2 11 5 3" xfId="31034"/>
    <cellStyle name="常规 7 3 2 11 5 3 2" xfId="31036"/>
    <cellStyle name="常规 7 3 2 11 5 4" xfId="31038"/>
    <cellStyle name="常规 7 3 2 11 6" xfId="30258"/>
    <cellStyle name="常规 7 3 2 11 6 2" xfId="30261"/>
    <cellStyle name="常规 7 3 2 11 7" xfId="30270"/>
    <cellStyle name="常规 7 3 2 11 7 2" xfId="30273"/>
    <cellStyle name="常规 7 3 2 11 8" xfId="30282"/>
    <cellStyle name="常规 7 3 2 11 8 2" xfId="30285"/>
    <cellStyle name="常规 7 3 2 11 9" xfId="30292"/>
    <cellStyle name="常规 7 3 2 12" xfId="32618"/>
    <cellStyle name="常规 7 3 2 12 2" xfId="30664"/>
    <cellStyle name="常规 7 3 2 12 2 2" xfId="30666"/>
    <cellStyle name="常规 7 3 2 12 2 2 2" xfId="32890"/>
    <cellStyle name="常规 7 3 2 12 2 3" xfId="32892"/>
    <cellStyle name="常规 7 3 2 12 2 3 2" xfId="32893"/>
    <cellStyle name="常规 7 3 2 12 2 4" xfId="32894"/>
    <cellStyle name="常规 7 3 2 12 2 4 2" xfId="32895"/>
    <cellStyle name="常规 7 3 2 12 2 5" xfId="32897"/>
    <cellStyle name="常规 7 3 2 12 3" xfId="30668"/>
    <cellStyle name="常规 7 3 2 12 3 2" xfId="31044"/>
    <cellStyle name="常规 7 3 2 12 4" xfId="28771"/>
    <cellStyle name="常规 7 3 2 12 4 2" xfId="31061"/>
    <cellStyle name="常规 7 3 2 12 5" xfId="23347"/>
    <cellStyle name="常规 7 3 2 12 5 2" xfId="31067"/>
    <cellStyle name="常规 7 3 2 12 6" xfId="30306"/>
    <cellStyle name="常规 7 3 2 13" xfId="32898"/>
    <cellStyle name="常规 7 3 2 13 2" xfId="32899"/>
    <cellStyle name="常规 7 3 2 13 2 2" xfId="32900"/>
    <cellStyle name="常规 7 3 2 13 3" xfId="31077"/>
    <cellStyle name="常规 7 3 2 13 3 2" xfId="31079"/>
    <cellStyle name="常规 7 3 2 13 4" xfId="8601"/>
    <cellStyle name="常规 7 3 2 13 4 2" xfId="31083"/>
    <cellStyle name="常规 7 3 2 13 5" xfId="23350"/>
    <cellStyle name="常规 7 3 2 14" xfId="32901"/>
    <cellStyle name="常规 7 3 2 14 2" xfId="32902"/>
    <cellStyle name="常规 7 3 2 14 2 2" xfId="32903"/>
    <cellStyle name="常规 7 3 2 14 3" xfId="31087"/>
    <cellStyle name="常规 7 3 2 14 3 2" xfId="31089"/>
    <cellStyle name="常规 7 3 2 14 4" xfId="8606"/>
    <cellStyle name="常规 7 3 2 14 4 2" xfId="31091"/>
    <cellStyle name="常规 7 3 2 14 5" xfId="23354"/>
    <cellStyle name="常规 7 3 2 15" xfId="17484"/>
    <cellStyle name="常规 7 3 2 15 2" xfId="25606"/>
    <cellStyle name="常规 7 3 2 15 2 2" xfId="32904"/>
    <cellStyle name="常规 7 3 2 15 3" xfId="31095"/>
    <cellStyle name="常规 7 3 2 15 3 2" xfId="31097"/>
    <cellStyle name="常规 7 3 2 15 4" xfId="8615"/>
    <cellStyle name="常规 7 3 2 15 4 2" xfId="31099"/>
    <cellStyle name="常规 7 3 2 15 5" xfId="31101"/>
    <cellStyle name="常规 7 3 2 16" xfId="32905"/>
    <cellStyle name="常规 7 3 2 16 2" xfId="32906"/>
    <cellStyle name="常规 7 3 2 16 2 2" xfId="29927"/>
    <cellStyle name="常规 7 3 2 16 3" xfId="32907"/>
    <cellStyle name="常规 7 3 2 16 3 2" xfId="32908"/>
    <cellStyle name="常规 7 3 2 16 4" xfId="32909"/>
    <cellStyle name="常规 7 3 2 17" xfId="19427"/>
    <cellStyle name="常规 7 3 2 17 2" xfId="32910"/>
    <cellStyle name="常规 7 3 2 18" xfId="32911"/>
    <cellStyle name="常规 7 3 2 18 2" xfId="32912"/>
    <cellStyle name="常规 7 3 2 19" xfId="32913"/>
    <cellStyle name="常规 7 3 2 19 2" xfId="32914"/>
    <cellStyle name="常规 7 3 2 2" xfId="7188"/>
    <cellStyle name="常规 7 3 2 2 10" xfId="32915"/>
    <cellStyle name="常规 7 3 2 2 10 2" xfId="14411"/>
    <cellStyle name="常规 7 3 2 2 10 2 2" xfId="14413"/>
    <cellStyle name="常规 7 3 2 2 10 2 2 2" xfId="32916"/>
    <cellStyle name="常规 7 3 2 2 10 2 3" xfId="32917"/>
    <cellStyle name="常规 7 3 2 2 10 2 3 2" xfId="32918"/>
    <cellStyle name="常规 7 3 2 2 10 2 4" xfId="18203"/>
    <cellStyle name="常规 7 3 2 2 10 2 4 2" xfId="919"/>
    <cellStyle name="常规 7 3 2 2 10 2 5" xfId="18222"/>
    <cellStyle name="常规 7 3 2 2 10 3" xfId="18586"/>
    <cellStyle name="常规 7 3 2 2 10 3 2" xfId="18588"/>
    <cellStyle name="常规 7 3 2 2 10 4" xfId="7078"/>
    <cellStyle name="常规 7 3 2 2 10 4 2" xfId="18592"/>
    <cellStyle name="常规 7 3 2 2 10 5" xfId="18595"/>
    <cellStyle name="常规 7 3 2 2 10 5 2" xfId="32920"/>
    <cellStyle name="常规 7 3 2 2 10 6" xfId="32923"/>
    <cellStyle name="常规 7 3 2 2 11" xfId="32924"/>
    <cellStyle name="常规 7 3 2 2 11 2" xfId="5105"/>
    <cellStyle name="常规 7 3 2 2 11 2 2" xfId="14694"/>
    <cellStyle name="常规 7 3 2 2 11 3" xfId="18598"/>
    <cellStyle name="常规 7 3 2 2 11 3 2" xfId="32925"/>
    <cellStyle name="常规 7 3 2 2 11 4" xfId="7106"/>
    <cellStyle name="常规 7 3 2 2 11 4 2" xfId="32926"/>
    <cellStyle name="常规 7 3 2 2 11 5" xfId="32927"/>
    <cellStyle name="常规 7 3 2 2 12" xfId="14865"/>
    <cellStyle name="常规 7 3 2 2 12 2" xfId="14853"/>
    <cellStyle name="常规 7 3 2 2 12 2 2" xfId="14856"/>
    <cellStyle name="常规 7 3 2 2 12 3" xfId="18601"/>
    <cellStyle name="常规 7 3 2 2 12 3 2" xfId="32928"/>
    <cellStyle name="常规 7 3 2 2 12 4" xfId="7213"/>
    <cellStyle name="常规 7 3 2 2 12 4 2" xfId="32929"/>
    <cellStyle name="常规 7 3 2 2 12 5" xfId="32930"/>
    <cellStyle name="常规 7 3 2 2 13" xfId="14867"/>
    <cellStyle name="常规 7 3 2 2 13 2" xfId="14871"/>
    <cellStyle name="常规 7 3 2 2 13 2 2" xfId="32932"/>
    <cellStyle name="常规 7 3 2 2 13 3" xfId="18603"/>
    <cellStyle name="常规 7 3 2 2 13 3 2" xfId="32933"/>
    <cellStyle name="常规 7 3 2 2 13 4" xfId="32934"/>
    <cellStyle name="常规 7 3 2 2 13 4 2" xfId="32935"/>
    <cellStyle name="常规 7 3 2 2 13 5" xfId="32936"/>
    <cellStyle name="常规 7 3 2 2 14" xfId="14876"/>
    <cellStyle name="常规 7 3 2 2 14 2" xfId="14879"/>
    <cellStyle name="常规 7 3 2 2 14 2 2" xfId="32937"/>
    <cellStyle name="常规 7 3 2 2 14 3" xfId="23523"/>
    <cellStyle name="常规 7 3 2 2 14 3 2" xfId="32938"/>
    <cellStyle name="常规 7 3 2 2 14 4" xfId="14697"/>
    <cellStyle name="常规 7 3 2 2 15" xfId="6154"/>
    <cellStyle name="常规 7 3 2 2 15 2" xfId="15479"/>
    <cellStyle name="常规 7 3 2 2 16" xfId="15481"/>
    <cellStyle name="常规 7 3 2 2 16 2" xfId="7919"/>
    <cellStyle name="常规 7 3 2 2 17" xfId="25262"/>
    <cellStyle name="常规 7 3 2 2 17 2" xfId="8034"/>
    <cellStyle name="常规 7 3 2 2 18" xfId="32940"/>
    <cellStyle name="常规 7 3 2 2 2" xfId="7193"/>
    <cellStyle name="常规 7 3 2 2 2 10" xfId="32941"/>
    <cellStyle name="常规 7 3 2 2 2 10 2" xfId="32942"/>
    <cellStyle name="常规 7 3 2 2 2 10 2 2" xfId="32943"/>
    <cellStyle name="常规 7 3 2 2 2 10 3" xfId="6981"/>
    <cellStyle name="常规 7 3 2 2 2 10 3 2" xfId="30688"/>
    <cellStyle name="常规 7 3 2 2 2 10 4" xfId="32944"/>
    <cellStyle name="常规 7 3 2 2 2 10 4 2" xfId="30692"/>
    <cellStyle name="常规 7 3 2 2 2 10 5" xfId="32947"/>
    <cellStyle name="常规 7 3 2 2 2 11" xfId="32948"/>
    <cellStyle name="常规 7 3 2 2 2 11 2" xfId="32949"/>
    <cellStyle name="常规 7 3 2 2 2 11 2 2" xfId="32950"/>
    <cellStyle name="常规 7 3 2 2 2 11 3" xfId="32951"/>
    <cellStyle name="常规 7 3 2 2 2 11 3 2" xfId="21392"/>
    <cellStyle name="常规 7 3 2 2 2 11 4" xfId="32952"/>
    <cellStyle name="常规 7 3 2 2 2 11 4 2" xfId="21464"/>
    <cellStyle name="常规 7 3 2 2 2 11 5" xfId="32955"/>
    <cellStyle name="常规 7 3 2 2 2 12" xfId="32956"/>
    <cellStyle name="常规 7 3 2 2 2 12 2" xfId="32957"/>
    <cellStyle name="常规 7 3 2 2 2 12 2 2" xfId="32958"/>
    <cellStyle name="常规 7 3 2 2 2 12 3" xfId="32959"/>
    <cellStyle name="常规 7 3 2 2 2 12 3 2" xfId="21533"/>
    <cellStyle name="常规 7 3 2 2 2 12 4" xfId="32960"/>
    <cellStyle name="常规 7 3 2 2 2 12 4 2" xfId="21546"/>
    <cellStyle name="常规 7 3 2 2 2 12 5" xfId="32962"/>
    <cellStyle name="常规 7 3 2 2 2 13" xfId="32964"/>
    <cellStyle name="常规 7 3 2 2 2 13 2" xfId="32965"/>
    <cellStyle name="常规 7 3 2 2 2 13 2 2" xfId="32966"/>
    <cellStyle name="常规 7 3 2 2 2 13 3" xfId="32967"/>
    <cellStyle name="常规 7 3 2 2 2 13 3 2" xfId="21587"/>
    <cellStyle name="常规 7 3 2 2 2 13 4" xfId="32968"/>
    <cellStyle name="常规 7 3 2 2 2 14" xfId="32969"/>
    <cellStyle name="常规 7 3 2 2 2 14 2" xfId="32970"/>
    <cellStyle name="常规 7 3 2 2 2 15" xfId="14707"/>
    <cellStyle name="常规 7 3 2 2 2 15 2" xfId="32971"/>
    <cellStyle name="常规 7 3 2 2 2 16" xfId="32972"/>
    <cellStyle name="常规 7 3 2 2 2 16 2" xfId="32645"/>
    <cellStyle name="常规 7 3 2 2 2 17" xfId="32973"/>
    <cellStyle name="常规 7 3 2 2 2 2" xfId="32975"/>
    <cellStyle name="常规 7 3 2 2 2 2 10" xfId="28012"/>
    <cellStyle name="常规 7 3 2 2 2 2 10 2" xfId="28014"/>
    <cellStyle name="常规 7 3 2 2 2 2 10 2 2" xfId="26727"/>
    <cellStyle name="常规 7 3 2 2 2 2 10 3" xfId="32976"/>
    <cellStyle name="常规 7 3 2 2 2 2 10 3 2" xfId="26737"/>
    <cellStyle name="常规 7 3 2 2 2 2 10 4" xfId="32977"/>
    <cellStyle name="常规 7 3 2 2 2 2 10 4 2" xfId="26750"/>
    <cellStyle name="常规 7 3 2 2 2 2 10 5" xfId="32978"/>
    <cellStyle name="常规 7 3 2 2 2 2 11" xfId="804"/>
    <cellStyle name="常规 7 3 2 2 2 2 11 2" xfId="32979"/>
    <cellStyle name="常规 7 3 2 2 2 2 11 2 2" xfId="26845"/>
    <cellStyle name="常规 7 3 2 2 2 2 11 3" xfId="32980"/>
    <cellStyle name="常规 7 3 2 2 2 2 11 3 2" xfId="26853"/>
    <cellStyle name="常规 7 3 2 2 2 2 11 4" xfId="32981"/>
    <cellStyle name="常规 7 3 2 2 2 2 12" xfId="817"/>
    <cellStyle name="常规 7 3 2 2 2 2 12 2" xfId="32982"/>
    <cellStyle name="常规 7 3 2 2 2 2 13" xfId="32983"/>
    <cellStyle name="常规 7 3 2 2 2 2 13 2" xfId="32984"/>
    <cellStyle name="常规 7 3 2 2 2 2 14" xfId="29556"/>
    <cellStyle name="常规 7 3 2 2 2 2 14 2" xfId="9328"/>
    <cellStyle name="常规 7 3 2 2 2 2 15" xfId="29559"/>
    <cellStyle name="常规 7 3 2 2 2 2 2" xfId="32986"/>
    <cellStyle name="常规 7 3 2 2 2 2 2 10" xfId="24063"/>
    <cellStyle name="常规 7 3 2 2 2 2 2 10 2" xfId="32987"/>
    <cellStyle name="常规 7 3 2 2 2 2 2 11" xfId="32988"/>
    <cellStyle name="常规 7 3 2 2 2 2 2 11 2" xfId="32989"/>
    <cellStyle name="常规 7 3 2 2 2 2 2 12" xfId="32990"/>
    <cellStyle name="常规 7 3 2 2 2 2 2 2" xfId="32992"/>
    <cellStyle name="常规 7 3 2 2 2 2 2 2 10" xfId="32993"/>
    <cellStyle name="常规 7 3 2 2 2 2 2 2 10 2" xfId="32994"/>
    <cellStyle name="常规 7 3 2 2 2 2 2 2 11" xfId="30586"/>
    <cellStyle name="常规 7 3 2 2 2 2 2 2 12" xfId="30589"/>
    <cellStyle name="常规 7 3 2 2 2 2 2 2 2" xfId="32995"/>
    <cellStyle name="常规 7 3 2 2 2 2 2 2 2 10" xfId="5305"/>
    <cellStyle name="常规 7 3 2 2 2 2 2 2 2 11" xfId="1743"/>
    <cellStyle name="常规 7 3 2 2 2 2 2 2 2 2" xfId="24942"/>
    <cellStyle name="常规 7 3 2 2 2 2 2 2 2 2 2" xfId="24944"/>
    <cellStyle name="常规 7 3 2 2 2 2 2 2 2 2 2 2" xfId="24947"/>
    <cellStyle name="常规 7 3 2 2 2 2 2 2 2 2 2 2 2" xfId="30583"/>
    <cellStyle name="常规 7 3 2 2 2 2 2 2 2 2 2 2 2 2" xfId="32997"/>
    <cellStyle name="常规 7 3 2 2 2 2 2 2 2 2 2 2 3" xfId="8763"/>
    <cellStyle name="常规 7 3 2 2 2 2 2 2 2 2 2 2 3 2" xfId="32999"/>
    <cellStyle name="常规 7 3 2 2 2 2 2 2 2 2 2 2 4" xfId="33002"/>
    <cellStyle name="常规 7 3 2 2 2 2 2 2 2 2 2 2 4 2" xfId="33005"/>
    <cellStyle name="常规 7 3 2 2 2 2 2 2 2 2 2 2 5" xfId="33008"/>
    <cellStyle name="常规 7 3 2 2 2 2 2 2 2 2 2 3" xfId="33010"/>
    <cellStyle name="常规 7 3 2 2 2 2 2 2 2 2 2 3 2" xfId="33012"/>
    <cellStyle name="常规 7 3 2 2 2 2 2 2 2 2 2 4" xfId="10709"/>
    <cellStyle name="常规 7 3 2 2 2 2 2 2 2 2 2 4 2" xfId="33013"/>
    <cellStyle name="常规 7 3 2 2 2 2 2 2 2 2 2 5" xfId="33014"/>
    <cellStyle name="常规 7 3 2 2 2 2 2 2 2 2 2 5 2" xfId="33015"/>
    <cellStyle name="常规 7 3 2 2 2 2 2 2 2 2 2 6" xfId="32753"/>
    <cellStyle name="常规 7 3 2 2 2 2 2 2 2 2 3" xfId="24950"/>
    <cellStyle name="常规 7 3 2 2 2 2 2 2 2 2 3 2" xfId="24953"/>
    <cellStyle name="常规 7 3 2 2 2 2 2 2 2 2 3 2 2" xfId="33017"/>
    <cellStyle name="常规 7 3 2 2 2 2 2 2 2 2 3 3" xfId="33018"/>
    <cellStyle name="常规 7 3 2 2 2 2 2 2 2 2 3 3 2" xfId="33019"/>
    <cellStyle name="常规 7 3 2 2 2 2 2 2 2 2 3 4" xfId="10715"/>
    <cellStyle name="常规 7 3 2 2 2 2 2 2 2 2 3 4 2" xfId="30536"/>
    <cellStyle name="常规 7 3 2 2 2 2 2 2 2 2 3 5" xfId="33020"/>
    <cellStyle name="常规 7 3 2 2 2 2 2 2 2 2 4" xfId="6397"/>
    <cellStyle name="常规 7 3 2 2 2 2 2 2 2 2 4 2" xfId="6407"/>
    <cellStyle name="常规 7 3 2 2 2 2 2 2 2 2 4 2 2" xfId="16718"/>
    <cellStyle name="常规 7 3 2 2 2 2 2 2 2 2 4 3" xfId="16720"/>
    <cellStyle name="常规 7 3 2 2 2 2 2 2 2 2 4 3 2" xfId="33021"/>
    <cellStyle name="常规 7 3 2 2 2 2 2 2 2 2 4 4" xfId="33022"/>
    <cellStyle name="常规 7 3 2 2 2 2 2 2 2 2 4 4 2" xfId="30785"/>
    <cellStyle name="常规 7 3 2 2 2 2 2 2 2 2 4 5" xfId="33023"/>
    <cellStyle name="常规 7 3 2 2 2 2 2 2 2 2 5" xfId="6416"/>
    <cellStyle name="常规 7 3 2 2 2 2 2 2 2 2 5 2" xfId="8663"/>
    <cellStyle name="常规 7 3 2 2 2 2 2 2 2 2 5 2 2" xfId="33024"/>
    <cellStyle name="常规 7 3 2 2 2 2 2 2 2 2 5 3" xfId="33025"/>
    <cellStyle name="常规 7 3 2 2 2 2 2 2 2 2 5 3 2" xfId="22703"/>
    <cellStyle name="常规 7 3 2 2 2 2 2 2 2 2 5 4" xfId="33026"/>
    <cellStyle name="常规 7 3 2 2 2 2 2 2 2 2 6" xfId="5966"/>
    <cellStyle name="常规 7 3 2 2 2 2 2 2 2 2 6 2" xfId="8665"/>
    <cellStyle name="常规 7 3 2 2 2 2 2 2 2 2 7" xfId="8668"/>
    <cellStyle name="常规 7 3 2 2 2 2 2 2 2 2 7 2" xfId="33027"/>
    <cellStyle name="常规 7 3 2 2 2 2 2 2 2 2 8" xfId="33028"/>
    <cellStyle name="常规 7 3 2 2 2 2 2 2 2 2 8 2" xfId="33029"/>
    <cellStyle name="常规 7 3 2 2 2 2 2 2 2 2 9" xfId="33030"/>
    <cellStyle name="常规 7 3 2 2 2 2 2 2 2 3" xfId="24955"/>
    <cellStyle name="常规 7 3 2 2 2 2 2 2 2 3 2" xfId="24959"/>
    <cellStyle name="常规 7 3 2 2 2 2 2 2 2 3 2 2" xfId="24964"/>
    <cellStyle name="常规 7 3 2 2 2 2 2 2 2 3 2 2 2" xfId="33032"/>
    <cellStyle name="常规 7 3 2 2 2 2 2 2 2 3 2 3" xfId="33033"/>
    <cellStyle name="常规 7 3 2 2 2 2 2 2 2 3 2 3 2" xfId="31845"/>
    <cellStyle name="常规 7 3 2 2 2 2 2 2 2 3 2 4" xfId="33034"/>
    <cellStyle name="常规 7 3 2 2 2 2 2 2 2 3 2 4 2" xfId="31855"/>
    <cellStyle name="常规 7 3 2 2 2 2 2 2 2 3 2 5" xfId="33035"/>
    <cellStyle name="常规 7 3 2 2 2 2 2 2 2 3 3" xfId="24966"/>
    <cellStyle name="常规 7 3 2 2 2 2 2 2 2 3 3 2" xfId="24968"/>
    <cellStyle name="常规 7 3 2 2 2 2 2 2 2 3 4" xfId="6438"/>
    <cellStyle name="常规 7 3 2 2 2 2 2 2 2 3 4 2" xfId="8673"/>
    <cellStyle name="常规 7 3 2 2 2 2 2 2 2 3 5" xfId="8676"/>
    <cellStyle name="常规 7 3 2 2 2 2 2 2 2 3 5 2" xfId="8679"/>
    <cellStyle name="常规 7 3 2 2 2 2 2 2 2 3 6" xfId="5975"/>
    <cellStyle name="常规 7 3 2 2 2 2 2 2 2 4" xfId="24970"/>
    <cellStyle name="常规 7 3 2 2 2 2 2 2 2 4 2" xfId="24974"/>
    <cellStyle name="常规 7 3 2 2 2 2 2 2 2 4 2 2" xfId="24978"/>
    <cellStyle name="常规 7 3 2 2 2 2 2 2 2 4 3" xfId="24980"/>
    <cellStyle name="常规 7 3 2 2 2 2 2 2 2 4 3 2" xfId="24982"/>
    <cellStyle name="常规 7 3 2 2 2 2 2 2 2 4 4" xfId="8687"/>
    <cellStyle name="常规 7 3 2 2 2 2 2 2 2 4 4 2" xfId="33036"/>
    <cellStyle name="常规 7 3 2 2 2 2 2 2 2 4 5" xfId="33037"/>
    <cellStyle name="常规 7 3 2 2 2 2 2 2 2 5" xfId="24984"/>
    <cellStyle name="常规 7 3 2 2 2 2 2 2 2 5 2" xfId="24988"/>
    <cellStyle name="常规 7 3 2 2 2 2 2 2 2 5 2 2" xfId="33038"/>
    <cellStyle name="常规 7 3 2 2 2 2 2 2 2 5 3" xfId="33039"/>
    <cellStyle name="常规 7 3 2 2 2 2 2 2 2 5 3 2" xfId="33040"/>
    <cellStyle name="常规 7 3 2 2 2 2 2 2 2 5 4" xfId="8695"/>
    <cellStyle name="常规 7 3 2 2 2 2 2 2 2 5 4 2" xfId="33041"/>
    <cellStyle name="常规 7 3 2 2 2 2 2 2 2 5 5" xfId="33042"/>
    <cellStyle name="常规 7 3 2 2 2 2 2 2 2 6" xfId="24993"/>
    <cellStyle name="常规 7 3 2 2 2 2 2 2 2 6 2" xfId="25000"/>
    <cellStyle name="常规 7 3 2 2 2 2 2 2 2 6 2 2" xfId="33043"/>
    <cellStyle name="常规 7 3 2 2 2 2 2 2 2 6 3" xfId="32744"/>
    <cellStyle name="常规 7 3 2 2 2 2 2 2 2 6 3 2" xfId="33044"/>
    <cellStyle name="常规 7 3 2 2 2 2 2 2 2 6 4" xfId="8697"/>
    <cellStyle name="常规 7 3 2 2 2 2 2 2 2 7" xfId="22957"/>
    <cellStyle name="常规 7 3 2 2 2 2 2 2 2 7 2" xfId="33046"/>
    <cellStyle name="常规 7 3 2 2 2 2 2 2 2 8" xfId="33048"/>
    <cellStyle name="常规 7 3 2 2 2 2 2 2 2 8 2" xfId="33050"/>
    <cellStyle name="常规 7 3 2 2 2 2 2 2 2 9" xfId="24446"/>
    <cellStyle name="常规 7 3 2 2 2 2 2 2 2 9 2" xfId="33051"/>
    <cellStyle name="常规 7 3 2 2 2 2 2 2 3" xfId="12486"/>
    <cellStyle name="常规 7 3 2 2 2 2 2 2 3 2" xfId="25092"/>
    <cellStyle name="常规 7 3 2 2 2 2 2 2 3 2 2" xfId="953"/>
    <cellStyle name="常规 7 3 2 2 2 2 2 2 3 2 2 2" xfId="25095"/>
    <cellStyle name="常规 7 3 2 2 2 2 2 2 3 2 2 2 2" xfId="33053"/>
    <cellStyle name="常规 7 3 2 2 2 2 2 2 3 2 2 3" xfId="33054"/>
    <cellStyle name="常规 7 3 2 2 2 2 2 2 3 2 2 3 2" xfId="33055"/>
    <cellStyle name="常规 7 3 2 2 2 2 2 2 3 2 2 4" xfId="33056"/>
    <cellStyle name="常规 7 3 2 2 2 2 2 2 3 2 2 4 2" xfId="19900"/>
    <cellStyle name="常规 7 3 2 2 2 2 2 2 3 2 2 5" xfId="33057"/>
    <cellStyle name="常规 7 3 2 2 2 2 2 2 3 2 3" xfId="25098"/>
    <cellStyle name="常规 7 3 2 2 2 2 2 2 3 2 3 2" xfId="25100"/>
    <cellStyle name="常规 7 3 2 2 2 2 2 2 3 2 4" xfId="4200"/>
    <cellStyle name="常规 7 3 2 2 2 2 2 2 3 2 4 2" xfId="25102"/>
    <cellStyle name="常规 7 3 2 2 2 2 2 2 3 2 5" xfId="25104"/>
    <cellStyle name="常规 7 3 2 2 2 2 2 2 3 2 5 2" xfId="33058"/>
    <cellStyle name="常规 7 3 2 2 2 2 2 2 3 2 6" xfId="33059"/>
    <cellStyle name="常规 7 3 2 2 2 2 2 2 3 3" xfId="25106"/>
    <cellStyle name="常规 7 3 2 2 2 2 2 2 3 3 2" xfId="25110"/>
    <cellStyle name="常规 7 3 2 2 2 2 2 2 3 3 2 2" xfId="25112"/>
    <cellStyle name="常规 7 3 2 2 2 2 2 2 3 3 3" xfId="25114"/>
    <cellStyle name="常规 7 3 2 2 2 2 2 2 3 3 3 2" xfId="25116"/>
    <cellStyle name="常规 7 3 2 2 2 2 2 2 3 3 4" xfId="8715"/>
    <cellStyle name="常规 7 3 2 2 2 2 2 2 3 3 4 2" xfId="33060"/>
    <cellStyle name="常规 7 3 2 2 2 2 2 2 3 3 5" xfId="33061"/>
    <cellStyle name="常规 7 3 2 2 2 2 2 2 3 4" xfId="25118"/>
    <cellStyle name="常规 7 3 2 2 2 2 2 2 3 4 2" xfId="25120"/>
    <cellStyle name="常规 7 3 2 2 2 2 2 2 3 4 2 2" xfId="33062"/>
    <cellStyle name="常规 7 3 2 2 2 2 2 2 3 4 3" xfId="33064"/>
    <cellStyle name="常规 7 3 2 2 2 2 2 2 3 4 3 2" xfId="33065"/>
    <cellStyle name="常规 7 3 2 2 2 2 2 2 3 4 4" xfId="33066"/>
    <cellStyle name="常规 7 3 2 2 2 2 2 2 3 4 4 2" xfId="33067"/>
    <cellStyle name="常规 7 3 2 2 2 2 2 2 3 4 5" xfId="33068"/>
    <cellStyle name="常规 7 3 2 2 2 2 2 2 3 5" xfId="25122"/>
    <cellStyle name="常规 7 3 2 2 2 2 2 2 3 5 2" xfId="25125"/>
    <cellStyle name="常规 7 3 2 2 2 2 2 2 3 5 2 2" xfId="33069"/>
    <cellStyle name="常规 7 3 2 2 2 2 2 2 3 5 3" xfId="33070"/>
    <cellStyle name="常规 7 3 2 2 2 2 2 2 3 5 3 2" xfId="33071"/>
    <cellStyle name="常规 7 3 2 2 2 2 2 2 3 5 4" xfId="33072"/>
    <cellStyle name="常规 7 3 2 2 2 2 2 2 3 6" xfId="25128"/>
    <cellStyle name="常规 7 3 2 2 2 2 2 2 3 6 2" xfId="25131"/>
    <cellStyle name="常规 7 3 2 2 2 2 2 2 3 7" xfId="22963"/>
    <cellStyle name="常规 7 3 2 2 2 2 2 2 3 7 2" xfId="33073"/>
    <cellStyle name="常规 7 3 2 2 2 2 2 2 3 8" xfId="33074"/>
    <cellStyle name="常规 7 3 2 2 2 2 2 2 3 8 2" xfId="33075"/>
    <cellStyle name="常规 7 3 2 2 2 2 2 2 3 9" xfId="31975"/>
    <cellStyle name="常规 7 3 2 2 2 2 2 2 4" xfId="4900"/>
    <cellStyle name="常规 7 3 2 2 2 2 2 2 4 2" xfId="4905"/>
    <cellStyle name="常规 7 3 2 2 2 2 2 2 4 2 2" xfId="7273"/>
    <cellStyle name="常规 7 3 2 2 2 2 2 2 4 2 2 2" xfId="7281"/>
    <cellStyle name="常规 7 3 2 2 2 2 2 2 4 2 3" xfId="7289"/>
    <cellStyle name="常规 7 3 2 2 2 2 2 2 4 2 3 2" xfId="7294"/>
    <cellStyle name="常规 7 3 2 2 2 2 2 2 4 2 4" xfId="7301"/>
    <cellStyle name="常规 7 3 2 2 2 2 2 2 4 2 4 2" xfId="8431"/>
    <cellStyle name="常规 7 3 2 2 2 2 2 2 4 2 5" xfId="8433"/>
    <cellStyle name="常规 7 3 2 2 2 2 2 2 4 3" xfId="3506"/>
    <cellStyle name="常规 7 3 2 2 2 2 2 2 4 3 2" xfId="3517"/>
    <cellStyle name="常规 7 3 2 2 2 2 2 2 4 4" xfId="3540"/>
    <cellStyle name="常规 7 3 2 2 2 2 2 2 4 4 2" xfId="3552"/>
    <cellStyle name="常规 7 3 2 2 2 2 2 2 4 5" xfId="3561"/>
    <cellStyle name="常规 7 3 2 2 2 2 2 2 4 5 2" xfId="3568"/>
    <cellStyle name="常规 7 3 2 2 2 2 2 2 4 6" xfId="3575"/>
    <cellStyle name="常规 7 3 2 2 2 2 2 2 5" xfId="4912"/>
    <cellStyle name="常规 7 3 2 2 2 2 2 2 5 2" xfId="4918"/>
    <cellStyle name="常规 7 3 2 2 2 2 2 2 5 2 2" xfId="7474"/>
    <cellStyle name="常规 7 3 2 2 2 2 2 2 5 3" xfId="3592"/>
    <cellStyle name="常规 7 3 2 2 2 2 2 2 5 3 2" xfId="3605"/>
    <cellStyle name="常规 7 3 2 2 2 2 2 2 5 4" xfId="3614"/>
    <cellStyle name="常规 7 3 2 2 2 2 2 2 5 4 2" xfId="3626"/>
    <cellStyle name="常规 7 3 2 2 2 2 2 2 5 5" xfId="1191"/>
    <cellStyle name="常规 7 3 2 2 2 2 2 2 6" xfId="4927"/>
    <cellStyle name="常规 7 3 2 2 2 2 2 2 6 2" xfId="4935"/>
    <cellStyle name="常规 7 3 2 2 2 2 2 2 6 2 2" xfId="7589"/>
    <cellStyle name="常规 7 3 2 2 2 2 2 2 6 3" xfId="3642"/>
    <cellStyle name="常规 7 3 2 2 2 2 2 2 6 3 2" xfId="3651"/>
    <cellStyle name="常规 7 3 2 2 2 2 2 2 6 4" xfId="3659"/>
    <cellStyle name="常规 7 3 2 2 2 2 2 2 6 4 2" xfId="3668"/>
    <cellStyle name="常规 7 3 2 2 2 2 2 2 6 5" xfId="3676"/>
    <cellStyle name="常规 7 3 2 2 2 2 2 2 7" xfId="4946"/>
    <cellStyle name="常规 7 3 2 2 2 2 2 2 7 2" xfId="8437"/>
    <cellStyle name="常规 7 3 2 2 2 2 2 2 7 2 2" xfId="8444"/>
    <cellStyle name="常规 7 3 2 2 2 2 2 2 7 3" xfId="178"/>
    <cellStyle name="常规 7 3 2 2 2 2 2 2 7 3 2" xfId="3698"/>
    <cellStyle name="常规 7 3 2 2 2 2 2 2 7 4" xfId="3704"/>
    <cellStyle name="常规 7 3 2 2 2 2 2 2 8" xfId="6461"/>
    <cellStyle name="常规 7 3 2 2 2 2 2 2 8 2" xfId="6474"/>
    <cellStyle name="常规 7 3 2 2 2 2 2 2 9" xfId="6748"/>
    <cellStyle name="常规 7 3 2 2 2 2 2 2 9 2" xfId="6756"/>
    <cellStyle name="常规 7 3 2 2 2 2 2 3" xfId="31379"/>
    <cellStyle name="常规 7 3 2 2 2 2 2 3 10" xfId="33076"/>
    <cellStyle name="常规 7 3 2 2 2 2 2 3 11" xfId="33078"/>
    <cellStyle name="常规 7 3 2 2 2 2 2 3 2" xfId="33079"/>
    <cellStyle name="常规 7 3 2 2 2 2 2 3 2 2" xfId="25302"/>
    <cellStyle name="常规 7 3 2 2 2 2 2 3 2 2 2" xfId="1125"/>
    <cellStyle name="常规 7 3 2 2 2 2 2 3 2 2 2 2" xfId="4550"/>
    <cellStyle name="常规 7 3 2 2 2 2 2 3 2 2 2 2 2" xfId="31261"/>
    <cellStyle name="常规 7 3 2 2 2 2 2 3 2 2 2 3" xfId="33080"/>
    <cellStyle name="常规 7 3 2 2 2 2 2 3 2 2 2 3 2" xfId="33081"/>
    <cellStyle name="常规 7 3 2 2 2 2 2 3 2 2 2 4" xfId="33082"/>
    <cellStyle name="常规 7 3 2 2 2 2 2 3 2 2 2 4 2" xfId="33083"/>
    <cellStyle name="常规 7 3 2 2 2 2 2 3 2 2 2 5" xfId="33084"/>
    <cellStyle name="常规 7 3 2 2 2 2 2 3 2 2 3" xfId="4557"/>
    <cellStyle name="常规 7 3 2 2 2 2 2 3 2 2 3 2" xfId="25304"/>
    <cellStyle name="常规 7 3 2 2 2 2 2 3 2 2 4" xfId="6551"/>
    <cellStyle name="常规 7 3 2 2 2 2 2 3 2 2 4 2" xfId="25307"/>
    <cellStyle name="常规 7 3 2 2 2 2 2 3 2 2 5" xfId="25309"/>
    <cellStyle name="常规 7 3 2 2 2 2 2 3 2 2 5 2" xfId="33085"/>
    <cellStyle name="常规 7 3 2 2 2 2 2 3 2 2 6" xfId="33086"/>
    <cellStyle name="常规 7 3 2 2 2 2 2 3 2 3" xfId="25311"/>
    <cellStyle name="常规 7 3 2 2 2 2 2 3 2 3 2" xfId="25315"/>
    <cellStyle name="常规 7 3 2 2 2 2 2 3 2 3 2 2" xfId="25318"/>
    <cellStyle name="常规 7 3 2 2 2 2 2 3 2 3 3" xfId="25321"/>
    <cellStyle name="常规 7 3 2 2 2 2 2 3 2 3 3 2" xfId="25324"/>
    <cellStyle name="常规 7 3 2 2 2 2 2 3 2 3 4" xfId="6564"/>
    <cellStyle name="常规 7 3 2 2 2 2 2 3 2 3 4 2" xfId="33087"/>
    <cellStyle name="常规 7 3 2 2 2 2 2 3 2 3 5" xfId="33088"/>
    <cellStyle name="常规 7 3 2 2 2 2 2 3 2 4" xfId="25326"/>
    <cellStyle name="常规 7 3 2 2 2 2 2 3 2 4 2" xfId="25328"/>
    <cellStyle name="常规 7 3 2 2 2 2 2 3 2 4 2 2" xfId="33089"/>
    <cellStyle name="常规 7 3 2 2 2 2 2 3 2 4 3" xfId="33090"/>
    <cellStyle name="常规 7 3 2 2 2 2 2 3 2 4 3 2" xfId="33091"/>
    <cellStyle name="常规 7 3 2 2 2 2 2 3 2 4 4" xfId="16837"/>
    <cellStyle name="常规 7 3 2 2 2 2 2 3 2 4 4 2" xfId="33092"/>
    <cellStyle name="常规 7 3 2 2 2 2 2 3 2 4 5" xfId="33093"/>
    <cellStyle name="常规 7 3 2 2 2 2 2 3 2 5" xfId="25330"/>
    <cellStyle name="常规 7 3 2 2 2 2 2 3 2 5 2" xfId="25332"/>
    <cellStyle name="常规 7 3 2 2 2 2 2 3 2 5 2 2" xfId="33094"/>
    <cellStyle name="常规 7 3 2 2 2 2 2 3 2 5 3" xfId="25585"/>
    <cellStyle name="常规 7 3 2 2 2 2 2 3 2 5 3 2" xfId="33095"/>
    <cellStyle name="常规 7 3 2 2 2 2 2 3 2 5 4" xfId="33096"/>
    <cellStyle name="常规 7 3 2 2 2 2 2 3 2 6" xfId="25335"/>
    <cellStyle name="常规 7 3 2 2 2 2 2 3 2 6 2" xfId="25338"/>
    <cellStyle name="常规 7 3 2 2 2 2 2 3 2 7" xfId="29266"/>
    <cellStyle name="常规 7 3 2 2 2 2 2 3 2 7 2" xfId="33097"/>
    <cellStyle name="常规 7 3 2 2 2 2 2 3 2 8" xfId="33098"/>
    <cellStyle name="常规 7 3 2 2 2 2 2 3 2 8 2" xfId="33099"/>
    <cellStyle name="常规 7 3 2 2 2 2 2 3 2 9" xfId="33100"/>
    <cellStyle name="常规 7 3 2 2 2 2 2 3 3" xfId="12491"/>
    <cellStyle name="常规 7 3 2 2 2 2 2 3 3 2" xfId="24279"/>
    <cellStyle name="常规 7 3 2 2 2 2 2 3 3 2 2" xfId="24282"/>
    <cellStyle name="常规 7 3 2 2 2 2 2 3 3 2 2 2" xfId="24286"/>
    <cellStyle name="常规 7 3 2 2 2 2 2 3 3 2 3" xfId="24290"/>
    <cellStyle name="常规 7 3 2 2 2 2 2 3 3 2 3 2" xfId="24294"/>
    <cellStyle name="常规 7 3 2 2 2 2 2 3 3 2 4" xfId="6575"/>
    <cellStyle name="常规 7 3 2 2 2 2 2 3 3 2 4 2" xfId="24297"/>
    <cellStyle name="常规 7 3 2 2 2 2 2 3 3 2 5" xfId="24300"/>
    <cellStyle name="常规 7 3 2 2 2 2 2 3 3 3" xfId="24303"/>
    <cellStyle name="常规 7 3 2 2 2 2 2 3 3 3 2" xfId="24308"/>
    <cellStyle name="常规 7 3 2 2 2 2 2 3 3 4" xfId="24314"/>
    <cellStyle name="常规 7 3 2 2 2 2 2 3 3 4 2" xfId="24317"/>
    <cellStyle name="常规 7 3 2 2 2 2 2 3 3 5" xfId="24320"/>
    <cellStyle name="常规 7 3 2 2 2 2 2 3 3 5 2" xfId="24324"/>
    <cellStyle name="常规 7 3 2 2 2 2 2 3 3 6" xfId="24328"/>
    <cellStyle name="常规 7 3 2 2 2 2 2 3 4" xfId="4968"/>
    <cellStyle name="常规 7 3 2 2 2 2 2 3 4 2" xfId="4979"/>
    <cellStyle name="常规 7 3 2 2 2 2 2 3 4 2 2" xfId="5944"/>
    <cellStyle name="常规 7 3 2 2 2 2 2 3 4 3" xfId="3743"/>
    <cellStyle name="常规 7 3 2 2 2 2 2 3 4 3 2" xfId="3760"/>
    <cellStyle name="常规 7 3 2 2 2 2 2 3 4 4" xfId="3775"/>
    <cellStyle name="常规 7 3 2 2 2 2 2 3 4 4 2" xfId="3788"/>
    <cellStyle name="常规 7 3 2 2 2 2 2 3 4 5" xfId="3793"/>
    <cellStyle name="常规 7 3 2 2 2 2 2 3 5" xfId="4597"/>
    <cellStyle name="常规 7 3 2 2 2 2 2 3 5 2" xfId="4990"/>
    <cellStyle name="常规 7 3 2 2 2 2 2 3 5 2 2" xfId="24358"/>
    <cellStyle name="常规 7 3 2 2 2 2 2 3 5 3" xfId="24361"/>
    <cellStyle name="常规 7 3 2 2 2 2 2 3 5 3 2" xfId="31831"/>
    <cellStyle name="常规 7 3 2 2 2 2 2 3 5 4" xfId="31851"/>
    <cellStyle name="常规 7 3 2 2 2 2 2 3 5 4 2" xfId="2854"/>
    <cellStyle name="常规 7 3 2 2 2 2 2 3 5 5" xfId="27902"/>
    <cellStyle name="常规 7 3 2 2 2 2 2 3 6" xfId="4994"/>
    <cellStyle name="常规 7 3 2 2 2 2 2 3 6 2" xfId="1764"/>
    <cellStyle name="常规 7 3 2 2 2 2 2 3 6 2 2" xfId="24378"/>
    <cellStyle name="常规 7 3 2 2 2 2 2 3 6 3" xfId="24380"/>
    <cellStyle name="常规 7 3 2 2 2 2 2 3 6 3 2" xfId="31874"/>
    <cellStyle name="常规 7 3 2 2 2 2 2 3 6 4" xfId="31880"/>
    <cellStyle name="常规 7 3 2 2 2 2 2 3 7" xfId="8447"/>
    <cellStyle name="常规 7 3 2 2 2 2 2 3 7 2" xfId="8449"/>
    <cellStyle name="常规 7 3 2 2 2 2 2 3 8" xfId="2878"/>
    <cellStyle name="常规 7 3 2 2 2 2 2 3 8 2" xfId="33101"/>
    <cellStyle name="常规 7 3 2 2 2 2 2 3 9" xfId="33102"/>
    <cellStyle name="常规 7 3 2 2 2 2 2 3 9 2" xfId="33103"/>
    <cellStyle name="常规 7 3 2 2 2 2 2 4" xfId="33104"/>
    <cellStyle name="常规 7 3 2 2 2 2 2 4 10" xfId="12446"/>
    <cellStyle name="常规 7 3 2 2 2 2 2 4 2" xfId="33105"/>
    <cellStyle name="常规 7 3 2 2 2 2 2 4 2 2" xfId="25420"/>
    <cellStyle name="常规 7 3 2 2 2 2 2 4 2 2 2" xfId="25422"/>
    <cellStyle name="常规 7 3 2 2 2 2 2 4 2 2 2 2" xfId="5698"/>
    <cellStyle name="常规 7 3 2 2 2 2 2 4 2 2 3" xfId="25424"/>
    <cellStyle name="常规 7 3 2 2 2 2 2 4 2 2 3 2" xfId="25426"/>
    <cellStyle name="常规 7 3 2 2 2 2 2 4 2 2 4" xfId="5715"/>
    <cellStyle name="常规 7 3 2 2 2 2 2 4 2 2 4 2" xfId="33107"/>
    <cellStyle name="常规 7 3 2 2 2 2 2 4 2 2 5" xfId="14142"/>
    <cellStyle name="常规 7 3 2 2 2 2 2 4 2 3" xfId="25428"/>
    <cellStyle name="常规 7 3 2 2 2 2 2 4 2 3 2" xfId="25432"/>
    <cellStyle name="常规 7 3 2 2 2 2 2 4 2 4" xfId="25434"/>
    <cellStyle name="常规 7 3 2 2 2 2 2 4 2 4 2" xfId="25436"/>
    <cellStyle name="常规 7 3 2 2 2 2 2 4 2 5" xfId="4304"/>
    <cellStyle name="常规 7 3 2 2 2 2 2 4 2 5 2" xfId="15764"/>
    <cellStyle name="常规 7 3 2 2 2 2 2 4 2 6" xfId="25440"/>
    <cellStyle name="常规 7 3 2 2 2 2 2 4 3" xfId="33108"/>
    <cellStyle name="常规 7 3 2 2 2 2 2 4 3 2" xfId="24416"/>
    <cellStyle name="常规 7 3 2 2 2 2 2 4 3 2 2" xfId="24419"/>
    <cellStyle name="常规 7 3 2 2 2 2 2 4 3 3" xfId="24423"/>
    <cellStyle name="常规 7 3 2 2 2 2 2 4 3 3 2" xfId="24428"/>
    <cellStyle name="常规 7 3 2 2 2 2 2 4 3 4" xfId="24431"/>
    <cellStyle name="常规 7 3 2 2 2 2 2 4 3 4 2" xfId="33109"/>
    <cellStyle name="常规 7 3 2 2 2 2 2 4 3 5" xfId="2101"/>
    <cellStyle name="常规 7 3 2 2 2 2 2 4 4" xfId="5014"/>
    <cellStyle name="常规 7 3 2 2 2 2 2 4 4 2" xfId="2288"/>
    <cellStyle name="常规 7 3 2 2 2 2 2 4 4 2 2" xfId="24152"/>
    <cellStyle name="常规 7 3 2 2 2 2 2 4 4 3" xfId="24157"/>
    <cellStyle name="常规 7 3 2 2 2 2 2 4 4 3 2" xfId="31902"/>
    <cellStyle name="常规 7 3 2 2 2 2 2 4 4 4" xfId="31938"/>
    <cellStyle name="常规 7 3 2 2 2 2 2 4 4 4 2" xfId="31943"/>
    <cellStyle name="常规 7 3 2 2 2 2 2 4 4 5" xfId="31947"/>
    <cellStyle name="常规 7 3 2 2 2 2 2 4 5" xfId="4608"/>
    <cellStyle name="常规 7 3 2 2 2 2 2 4 5 2" xfId="2462"/>
    <cellStyle name="常规 7 3 2 2 2 2 2 4 5 2 2" xfId="24445"/>
    <cellStyle name="常规 7 3 2 2 2 2 2 4 5 3" xfId="24449"/>
    <cellStyle name="常规 7 3 2 2 2 2 2 4 5 3 2" xfId="31974"/>
    <cellStyle name="常规 7 3 2 2 2 2 2 4 5 4" xfId="31986"/>
    <cellStyle name="常规 7 3 2 2 2 2 2 4 6" xfId="5021"/>
    <cellStyle name="常规 7 3 2 2 2 2 2 4 6 2" xfId="2555"/>
    <cellStyle name="常规 7 3 2 2 2 2 2 4 7" xfId="5767"/>
    <cellStyle name="常规 7 3 2 2 2 2 2 4 7 2" xfId="33110"/>
    <cellStyle name="常规 7 3 2 2 2 2 2 4 8" xfId="20165"/>
    <cellStyle name="常规 7 3 2 2 2 2 2 4 8 2" xfId="33111"/>
    <cellStyle name="常规 7 3 2 2 2 2 2 4 9" xfId="33112"/>
    <cellStyle name="常规 7 3 2 2 2 2 2 5" xfId="7102"/>
    <cellStyle name="常规 7 3 2 2 2 2 2 5 2" xfId="33113"/>
    <cellStyle name="常规 7 3 2 2 2 2 2 5 2 2" xfId="25496"/>
    <cellStyle name="常规 7 3 2 2 2 2 2 5 2 2 2" xfId="25498"/>
    <cellStyle name="常规 7 3 2 2 2 2 2 5 2 3" xfId="25500"/>
    <cellStyle name="常规 7 3 2 2 2 2 2 5 2 3 2" xfId="33114"/>
    <cellStyle name="常规 7 3 2 2 2 2 2 5 2 4" xfId="15394"/>
    <cellStyle name="常规 7 3 2 2 2 2 2 5 2 4 2" xfId="15396"/>
    <cellStyle name="常规 7 3 2 2 2 2 2 5 2 5" xfId="15398"/>
    <cellStyle name="常规 7 3 2 2 2 2 2 5 3" xfId="33115"/>
    <cellStyle name="常规 7 3 2 2 2 2 2 5 3 2" xfId="24477"/>
    <cellStyle name="常规 7 3 2 2 2 2 2 5 4" xfId="5043"/>
    <cellStyle name="常规 7 3 2 2 2 2 2 5 4 2" xfId="5053"/>
    <cellStyle name="常规 7 3 2 2 2 2 2 5 5" xfId="4623"/>
    <cellStyle name="常规 7 3 2 2 2 2 2 5 5 2" xfId="5859"/>
    <cellStyle name="常规 7 3 2 2 2 2 2 5 6" xfId="5871"/>
    <cellStyle name="常规 7 3 2 2 2 2 2 6" xfId="33116"/>
    <cellStyle name="常规 7 3 2 2 2 2 2 6 2" xfId="33117"/>
    <cellStyle name="常规 7 3 2 2 2 2 2 6 2 2" xfId="25537"/>
    <cellStyle name="常规 7 3 2 2 2 2 2 6 3" xfId="33118"/>
    <cellStyle name="常规 7 3 2 2 2 2 2 6 3 2" xfId="33119"/>
    <cellStyle name="常规 7 3 2 2 2 2 2 6 4" xfId="5897"/>
    <cellStyle name="常规 7 3 2 2 2 2 2 6 4 2" xfId="5905"/>
    <cellStyle name="常规 7 3 2 2 2 2 2 6 5" xfId="5911"/>
    <cellStyle name="常规 7 3 2 2 2 2 2 7" xfId="6989"/>
    <cellStyle name="常规 7 3 2 2 2 2 2 7 2" xfId="5918"/>
    <cellStyle name="常规 7 3 2 2 2 2 2 7 2 2" xfId="5924"/>
    <cellStyle name="常规 7 3 2 2 2 2 2 7 3" xfId="5071"/>
    <cellStyle name="常规 7 3 2 2 2 2 2 7 3 2" xfId="5931"/>
    <cellStyle name="常规 7 3 2 2 2 2 2 7 4" xfId="5937"/>
    <cellStyle name="常规 7 3 2 2 2 2 2 7 4 2" xfId="7007"/>
    <cellStyle name="常规 7 3 2 2 2 2 2 7 5" xfId="7009"/>
    <cellStyle name="常规 7 3 2 2 2 2 2 8" xfId="7013"/>
    <cellStyle name="常规 7 3 2 2 2 2 2 8 2" xfId="5960"/>
    <cellStyle name="常规 7 3 2 2 2 2 2 8 2 2" xfId="5969"/>
    <cellStyle name="常规 7 3 2 2 2 2 2 8 3" xfId="5078"/>
    <cellStyle name="常规 7 3 2 2 2 2 2 8 3 2" xfId="5978"/>
    <cellStyle name="常规 7 3 2 2 2 2 2 8 4" xfId="3753"/>
    <cellStyle name="常规 7 3 2 2 2 2 2 9" xfId="2091"/>
    <cellStyle name="常规 7 3 2 2 2 2 2 9 2" xfId="5985"/>
    <cellStyle name="常规 7 3 2 2 2 2 3" xfId="33121"/>
    <cellStyle name="常规 7 3 2 2 2 2 3 10" xfId="13242"/>
    <cellStyle name="常规 7 3 2 2 2 2 3 10 2" xfId="13245"/>
    <cellStyle name="常规 7 3 2 2 2 2 3 11" xfId="13247"/>
    <cellStyle name="常规 7 3 2 2 2 2 3 2" xfId="33123"/>
    <cellStyle name="常规 7 3 2 2 2 2 3 2 10" xfId="20776"/>
    <cellStyle name="常规 7 3 2 2 2 2 3 2 11" xfId="7928"/>
    <cellStyle name="常规 7 3 2 2 2 2 3 2 2" xfId="33124"/>
    <cellStyle name="常规 7 3 2 2 2 2 3 2 2 2" xfId="25647"/>
    <cellStyle name="常规 7 3 2 2 2 2 3 2 2 2 2" xfId="25649"/>
    <cellStyle name="常规 7 3 2 2 2 2 3 2 2 2 2 2" xfId="25651"/>
    <cellStyle name="常规 7 3 2 2 2 2 3 2 2 2 2 2 2" xfId="10361"/>
    <cellStyle name="常规 7 3 2 2 2 2 3 2 2 2 2 3" xfId="33125"/>
    <cellStyle name="常规 7 3 2 2 2 2 3 2 2 2 2 3 2" xfId="33126"/>
    <cellStyle name="常规 7 3 2 2 2 2 3 2 2 2 2 4" xfId="33127"/>
    <cellStyle name="常规 7 3 2 2 2 2 3 2 2 2 2 4 2" xfId="33128"/>
    <cellStyle name="常规 7 3 2 2 2 2 3 2 2 2 2 5" xfId="33129"/>
    <cellStyle name="常规 7 3 2 2 2 2 3 2 2 2 3" xfId="25653"/>
    <cellStyle name="常规 7 3 2 2 2 2 3 2 2 2 3 2" xfId="25655"/>
    <cellStyle name="常规 7 3 2 2 2 2 3 2 2 2 4" xfId="1445"/>
    <cellStyle name="常规 7 3 2 2 2 2 3 2 2 2 4 2" xfId="25657"/>
    <cellStyle name="常规 7 3 2 2 2 2 3 2 2 2 5" xfId="25659"/>
    <cellStyle name="常规 7 3 2 2 2 2 3 2 2 2 5 2" xfId="28458"/>
    <cellStyle name="常规 7 3 2 2 2 2 3 2 2 2 6" xfId="33130"/>
    <cellStyle name="常规 7 3 2 2 2 2 3 2 2 3" xfId="21366"/>
    <cellStyle name="常规 7 3 2 2 2 2 3 2 2 3 2" xfId="21371"/>
    <cellStyle name="常规 7 3 2 2 2 2 3 2 2 3 2 2" xfId="25661"/>
    <cellStyle name="常规 7 3 2 2 2 2 3 2 2 3 3" xfId="25663"/>
    <cellStyle name="常规 7 3 2 2 2 2 3 2 2 3 3 2" xfId="25665"/>
    <cellStyle name="常规 7 3 2 2 2 2 3 2 2 3 4" xfId="1467"/>
    <cellStyle name="常规 7 3 2 2 2 2 3 2 2 3 4 2" xfId="33131"/>
    <cellStyle name="常规 7 3 2 2 2 2 3 2 2 3 5" xfId="33132"/>
    <cellStyle name="常规 7 3 2 2 2 2 3 2 2 4" xfId="21374"/>
    <cellStyle name="常规 7 3 2 2 2 2 3 2 2 4 2" xfId="21378"/>
    <cellStyle name="常规 7 3 2 2 2 2 3 2 2 4 2 2" xfId="33133"/>
    <cellStyle name="常规 7 3 2 2 2 2 3 2 2 4 3" xfId="33134"/>
    <cellStyle name="常规 7 3 2 2 2 2 3 2 2 4 3 2" xfId="33135"/>
    <cellStyle name="常规 7 3 2 2 2 2 3 2 2 4 4" xfId="18072"/>
    <cellStyle name="常规 7 3 2 2 2 2 3 2 2 4 4 2" xfId="33136"/>
    <cellStyle name="常规 7 3 2 2 2 2 3 2 2 4 5" xfId="33137"/>
    <cellStyle name="常规 7 3 2 2 2 2 3 2 2 5" xfId="21381"/>
    <cellStyle name="常规 7 3 2 2 2 2 3 2 2 5 2" xfId="21384"/>
    <cellStyle name="常规 7 3 2 2 2 2 3 2 2 5 2 2" xfId="33138"/>
    <cellStyle name="常规 7 3 2 2 2 2 3 2 2 5 3" xfId="33139"/>
    <cellStyle name="常规 7 3 2 2 2 2 3 2 2 5 3 2" xfId="33140"/>
    <cellStyle name="常规 7 3 2 2 2 2 3 2 2 5 4" xfId="33141"/>
    <cellStyle name="常规 7 3 2 2 2 2 3 2 2 6" xfId="21388"/>
    <cellStyle name="常规 7 3 2 2 2 2 3 2 2 6 2" xfId="25667"/>
    <cellStyle name="常规 7 3 2 2 2 2 3 2 2 7" xfId="29299"/>
    <cellStyle name="常规 7 3 2 2 2 2 3 2 2 7 2" xfId="33142"/>
    <cellStyle name="常规 7 3 2 2 2 2 3 2 2 8" xfId="33143"/>
    <cellStyle name="常规 7 3 2 2 2 2 3 2 2 8 2" xfId="33144"/>
    <cellStyle name="常规 7 3 2 2 2 2 3 2 2 9" xfId="33145"/>
    <cellStyle name="常规 7 3 2 2 2 2 3 2 3" xfId="33146"/>
    <cellStyle name="常规 7 3 2 2 2 2 3 2 3 2" xfId="25688"/>
    <cellStyle name="常规 7 3 2 2 2 2 3 2 3 2 2" xfId="25690"/>
    <cellStyle name="常规 7 3 2 2 2 2 3 2 3 2 2 2" xfId="25692"/>
    <cellStyle name="常规 7 3 2 2 2 2 3 2 3 2 3" xfId="25694"/>
    <cellStyle name="常规 7 3 2 2 2 2 3 2 3 2 3 2" xfId="25696"/>
    <cellStyle name="常规 7 3 2 2 2 2 3 2 3 2 4" xfId="8950"/>
    <cellStyle name="常规 7 3 2 2 2 2 3 2 3 2 4 2" xfId="33148"/>
    <cellStyle name="常规 7 3 2 2 2 2 3 2 3 2 5" xfId="33149"/>
    <cellStyle name="常规 7 3 2 2 2 2 3 2 3 3" xfId="21395"/>
    <cellStyle name="常规 7 3 2 2 2 2 3 2 3 3 2" xfId="21400"/>
    <cellStyle name="常规 7 3 2 2 2 2 3 2 3 4" xfId="21403"/>
    <cellStyle name="常规 7 3 2 2 2 2 3 2 3 4 2" xfId="21407"/>
    <cellStyle name="常规 7 3 2 2 2 2 3 2 3 5" xfId="21410"/>
    <cellStyle name="常规 7 3 2 2 2 2 3 2 3 5 2" xfId="21413"/>
    <cellStyle name="常规 7 3 2 2 2 2 3 2 3 6" xfId="21417"/>
    <cellStyle name="常规 7 3 2 2 2 2 3 2 4" xfId="5137"/>
    <cellStyle name="常规 7 3 2 2 2 2 3 2 4 2" xfId="5141"/>
    <cellStyle name="常规 7 3 2 2 2 2 3 2 4 2 2" xfId="2632"/>
    <cellStyle name="常规 7 3 2 2 2 2 3 2 4 3" xfId="3912"/>
    <cellStyle name="常规 7 3 2 2 2 2 3 2 4 3 2" xfId="3920"/>
    <cellStyle name="常规 7 3 2 2 2 2 3 2 4 4" xfId="3929"/>
    <cellStyle name="常规 7 3 2 2 2 2 3 2 4 4 2" xfId="3936"/>
    <cellStyle name="常规 7 3 2 2 2 2 3 2 4 5" xfId="3943"/>
    <cellStyle name="常规 7 3 2 2 2 2 3 2 5" xfId="5149"/>
    <cellStyle name="常规 7 3 2 2 2 2 3 2 5 2" xfId="5155"/>
    <cellStyle name="常规 7 3 2 2 2 2 3 2 5 2 2" xfId="33152"/>
    <cellStyle name="常规 7 3 2 2 2 2 3 2 5 3" xfId="21427"/>
    <cellStyle name="常规 7 3 2 2 2 2 3 2 5 3 2" xfId="33155"/>
    <cellStyle name="常规 7 3 2 2 2 2 3 2 5 4" xfId="33157"/>
    <cellStyle name="常规 7 3 2 2 2 2 3 2 5 4 2" xfId="8594"/>
    <cellStyle name="常规 7 3 2 2 2 2 3 2 5 5" xfId="33158"/>
    <cellStyle name="常规 7 3 2 2 2 2 3 2 6" xfId="5164"/>
    <cellStyle name="常规 7 3 2 2 2 2 3 2 6 2" xfId="8464"/>
    <cellStyle name="常规 7 3 2 2 2 2 3 2 6 2 2" xfId="33161"/>
    <cellStyle name="常规 7 3 2 2 2 2 3 2 6 3" xfId="21433"/>
    <cellStyle name="常规 7 3 2 2 2 2 3 2 6 3 2" xfId="33163"/>
    <cellStyle name="常规 7 3 2 2 2 2 3 2 6 4" xfId="33165"/>
    <cellStyle name="常规 7 3 2 2 2 2 3 2 7" xfId="1783"/>
    <cellStyle name="常规 7 3 2 2 2 2 3 2 7 2" xfId="7972"/>
    <cellStyle name="常规 7 3 2 2 2 2 3 2 8" xfId="8282"/>
    <cellStyle name="常规 7 3 2 2 2 2 3 2 8 2" xfId="33166"/>
    <cellStyle name="常规 7 3 2 2 2 2 3 2 9" xfId="33167"/>
    <cellStyle name="常规 7 3 2 2 2 2 3 2 9 2" xfId="26522"/>
    <cellStyle name="常规 7 3 2 2 2 2 3 3" xfId="31382"/>
    <cellStyle name="常规 7 3 2 2 2 2 3 3 10" xfId="20982"/>
    <cellStyle name="常规 7 3 2 2 2 2 3 3 2" xfId="33168"/>
    <cellStyle name="常规 7 3 2 2 2 2 3 3 2 2" xfId="25772"/>
    <cellStyle name="常规 7 3 2 2 2 2 3 3 2 2 2" xfId="25774"/>
    <cellStyle name="常规 7 3 2 2 2 2 3 3 2 2 2 2" xfId="25777"/>
    <cellStyle name="常规 7 3 2 2 2 2 3 3 2 2 3" xfId="25782"/>
    <cellStyle name="常规 7 3 2 2 2 2 3 3 2 2 3 2" xfId="4763"/>
    <cellStyle name="常规 7 3 2 2 2 2 3 3 2 2 4" xfId="9052"/>
    <cellStyle name="常规 7 3 2 2 2 2 3 3 2 2 4 2" xfId="30240"/>
    <cellStyle name="常规 7 3 2 2 2 2 3 3 2 2 5" xfId="33169"/>
    <cellStyle name="常规 7 3 2 2 2 2 3 3 2 3" xfId="21461"/>
    <cellStyle name="常规 7 3 2 2 2 2 3 3 2 3 2" xfId="25785"/>
    <cellStyle name="常规 7 3 2 2 2 2 3 3 2 4" xfId="25787"/>
    <cellStyle name="常规 7 3 2 2 2 2 3 3 2 4 2" xfId="25790"/>
    <cellStyle name="常规 7 3 2 2 2 2 3 3 2 5" xfId="25792"/>
    <cellStyle name="常规 7 3 2 2 2 2 3 3 2 5 2" xfId="25794"/>
    <cellStyle name="常规 7 3 2 2 2 2 3 3 2 6" xfId="25796"/>
    <cellStyle name="常规 7 3 2 2 2 2 3 3 3" xfId="33170"/>
    <cellStyle name="常规 7 3 2 2 2 2 3 3 3 2" xfId="24522"/>
    <cellStyle name="常规 7 3 2 2 2 2 3 3 3 2 2" xfId="24525"/>
    <cellStyle name="常规 7 3 2 2 2 2 3 3 3 3" xfId="21466"/>
    <cellStyle name="常规 7 3 2 2 2 2 3 3 3 3 2" xfId="24528"/>
    <cellStyle name="常规 7 3 2 2 2 2 3 3 3 4" xfId="24531"/>
    <cellStyle name="常规 7 3 2 2 2 2 3 3 3 4 2" xfId="30132"/>
    <cellStyle name="常规 7 3 2 2 2 2 3 3 3 5" xfId="30134"/>
    <cellStyle name="常规 7 3 2 2 2 2 3 3 4" xfId="5180"/>
    <cellStyle name="常规 7 3 2 2 2 2 3 3 4 2" xfId="5185"/>
    <cellStyle name="常规 7 3 2 2 2 2 3 3 4 2 2" xfId="24549"/>
    <cellStyle name="常规 7 3 2 2 2 2 3 3 4 3" xfId="21473"/>
    <cellStyle name="常规 7 3 2 2 2 2 3 3 4 3 2" xfId="32184"/>
    <cellStyle name="常规 7 3 2 2 2 2 3 3 4 4" xfId="32071"/>
    <cellStyle name="常规 7 3 2 2 2 2 3 3 4 4 2" xfId="32203"/>
    <cellStyle name="常规 7 3 2 2 2 2 3 3 4 5" xfId="32213"/>
    <cellStyle name="常规 7 3 2 2 2 2 3 3 5" xfId="5193"/>
    <cellStyle name="常规 7 3 2 2 2 2 3 3 5 2" xfId="5201"/>
    <cellStyle name="常规 7 3 2 2 2 2 3 3 5 2 2" xfId="24562"/>
    <cellStyle name="常规 7 3 2 2 2 2 3 3 5 3" xfId="24565"/>
    <cellStyle name="常规 7 3 2 2 2 2 3 3 5 3 2" xfId="32235"/>
    <cellStyle name="常规 7 3 2 2 2 2 3 3 5 4" xfId="32244"/>
    <cellStyle name="常规 7 3 2 2 2 2 3 3 6" xfId="5207"/>
    <cellStyle name="常规 7 3 2 2 2 2 3 3 6 2" xfId="8469"/>
    <cellStyle name="常规 7 3 2 2 2 2 3 3 7" xfId="1787"/>
    <cellStyle name="常规 7 3 2 2 2 2 3 3 7 2" xfId="4799"/>
    <cellStyle name="常规 7 3 2 2 2 2 3 3 8" xfId="20175"/>
    <cellStyle name="常规 7 3 2 2 2 2 3 3 8 2" xfId="4901"/>
    <cellStyle name="常规 7 3 2 2 2 2 3 3 9" xfId="33171"/>
    <cellStyle name="常规 7 3 2 2 2 2 3 4" xfId="33172"/>
    <cellStyle name="常规 7 3 2 2 2 2 3 4 2" xfId="33173"/>
    <cellStyle name="常规 7 3 2 2 2 2 3 4 2 2" xfId="25837"/>
    <cellStyle name="常规 7 3 2 2 2 2 3 4 2 2 2" xfId="12295"/>
    <cellStyle name="常规 7 3 2 2 2 2 3 4 2 3" xfId="21487"/>
    <cellStyle name="常规 7 3 2 2 2 2 3 4 2 3 2" xfId="33175"/>
    <cellStyle name="常规 7 3 2 2 2 2 3 4 2 4" xfId="32079"/>
    <cellStyle name="常规 7 3 2 2 2 2 3 4 2 4 2" xfId="33177"/>
    <cellStyle name="常规 7 3 2 2 2 2 3 4 2 5" xfId="33179"/>
    <cellStyle name="常规 7 3 2 2 2 2 3 4 3" xfId="33180"/>
    <cellStyle name="常规 7 3 2 2 2 2 3 4 3 2" xfId="24595"/>
    <cellStyle name="常规 7 3 2 2 2 2 3 4 4" xfId="5225"/>
    <cellStyle name="常规 7 3 2 2 2 2 3 4 4 2" xfId="5233"/>
    <cellStyle name="常规 7 3 2 2 2 2 3 4 5" xfId="5240"/>
    <cellStyle name="常规 7 3 2 2 2 2 3 4 5 2" xfId="6104"/>
    <cellStyle name="常规 7 3 2 2 2 2 3 4 6" xfId="6107"/>
    <cellStyle name="常规 7 3 2 2 2 2 3 5" xfId="473"/>
    <cellStyle name="常规 7 3 2 2 2 2 3 5 2" xfId="33181"/>
    <cellStyle name="常规 7 3 2 2 2 2 3 5 2 2" xfId="25866"/>
    <cellStyle name="常规 7 3 2 2 2 2 3 5 3" xfId="33182"/>
    <cellStyle name="常规 7 3 2 2 2 2 3 5 3 2" xfId="33184"/>
    <cellStyle name="常规 7 3 2 2 2 2 3 5 4" xfId="6127"/>
    <cellStyle name="常规 7 3 2 2 2 2 3 5 4 2" xfId="1282"/>
    <cellStyle name="常规 7 3 2 2 2 2 3 5 5" xfId="6133"/>
    <cellStyle name="常规 7 3 2 2 2 2 3 6" xfId="33185"/>
    <cellStyle name="常规 7 3 2 2 2 2 3 6 2" xfId="33186"/>
    <cellStyle name="常规 7 3 2 2 2 2 3 6 2 2" xfId="33188"/>
    <cellStyle name="常规 7 3 2 2 2 2 3 6 3" xfId="33189"/>
    <cellStyle name="常规 7 3 2 2 2 2 3 6 3 2" xfId="33190"/>
    <cellStyle name="常规 7 3 2 2 2 2 3 6 4" xfId="6160"/>
    <cellStyle name="常规 7 3 2 2 2 2 3 6 4 2" xfId="33191"/>
    <cellStyle name="常规 7 3 2 2 2 2 3 6 5" xfId="23409"/>
    <cellStyle name="常规 7 3 2 2 2 2 3 7" xfId="7041"/>
    <cellStyle name="常规 7 3 2 2 2 2 3 7 2" xfId="6174"/>
    <cellStyle name="常规 7 3 2 2 2 2 3 7 2 2" xfId="6189"/>
    <cellStyle name="常规 7 3 2 2 2 2 3 7 3" xfId="5272"/>
    <cellStyle name="常规 7 3 2 2 2 2 3 7 3 2" xfId="6197"/>
    <cellStyle name="常规 7 3 2 2 2 2 3 7 4" xfId="6203"/>
    <cellStyle name="常规 7 3 2 2 2 2 3 8" xfId="7048"/>
    <cellStyle name="常规 7 3 2 2 2 2 3 8 2" xfId="6212"/>
    <cellStyle name="常规 7 3 2 2 2 2 3 9" xfId="7051"/>
    <cellStyle name="常规 7 3 2 2 2 2 3 9 2" xfId="2835"/>
    <cellStyle name="常规 7 3 2 2 2 2 4" xfId="11527"/>
    <cellStyle name="常规 7 3 2 2 2 2 4 10" xfId="107"/>
    <cellStyle name="常规 7 3 2 2 2 2 4 10 2" xfId="4190"/>
    <cellStyle name="常规 7 3 2 2 2 2 4 11" xfId="4196"/>
    <cellStyle name="常规 7 3 2 2 2 2 4 12" xfId="1100"/>
    <cellStyle name="常规 7 3 2 2 2 2 4 2" xfId="24246"/>
    <cellStyle name="常规 7 3 2 2 2 2 4 2 10" xfId="21321"/>
    <cellStyle name="常规 7 3 2 2 2 2 4 2 11" xfId="33194"/>
    <cellStyle name="常规 7 3 2 2 2 2 4 2 2" xfId="24248"/>
    <cellStyle name="常规 7 3 2 2 2 2 4 2 2 2" xfId="25930"/>
    <cellStyle name="常规 7 3 2 2 2 2 4 2 2 2 2" xfId="25932"/>
    <cellStyle name="常规 7 3 2 2 2 2 4 2 2 2 2 2" xfId="25937"/>
    <cellStyle name="常规 7 3 2 2 2 2 4 2 2 2 2 2 2" xfId="32562"/>
    <cellStyle name="常规 7 3 2 2 2 2 4 2 2 2 2 3" xfId="32564"/>
    <cellStyle name="常规 7 3 2 2 2 2 4 2 2 2 2 3 2" xfId="32566"/>
    <cellStyle name="常规 7 3 2 2 2 2 4 2 2 2 2 4" xfId="32568"/>
    <cellStyle name="常规 7 3 2 2 2 2 4 2 2 2 2 4 2" xfId="32570"/>
    <cellStyle name="常规 7 3 2 2 2 2 4 2 2 2 2 5" xfId="32572"/>
    <cellStyle name="常规 7 3 2 2 2 2 4 2 2 2 3" xfId="25941"/>
    <cellStyle name="常规 7 3 2 2 2 2 4 2 2 2 3 2" xfId="25945"/>
    <cellStyle name="常规 7 3 2 2 2 2 4 2 2 2 4" xfId="9284"/>
    <cellStyle name="常规 7 3 2 2 2 2 4 2 2 2 4 2" xfId="11580"/>
    <cellStyle name="常规 7 3 2 2 2 2 4 2 2 2 5" xfId="32578"/>
    <cellStyle name="常规 7 3 2 2 2 2 4 2 2 2 5 2" xfId="32580"/>
    <cellStyle name="常规 7 3 2 2 2 2 4 2 2 2 6" xfId="32583"/>
    <cellStyle name="常规 7 3 2 2 2 2 4 2 2 3" xfId="21530"/>
    <cellStyle name="常规 7 3 2 2 2 2 4 2 2 3 2" xfId="25948"/>
    <cellStyle name="常规 7 3 2 2 2 2 4 2 2 3 2 2" xfId="32614"/>
    <cellStyle name="常规 7 3 2 2 2 2 4 2 2 3 3" xfId="32620"/>
    <cellStyle name="常规 7 3 2 2 2 2 4 2 2 3 3 2" xfId="32622"/>
    <cellStyle name="常规 7 3 2 2 2 2 4 2 2 3 4" xfId="9292"/>
    <cellStyle name="常规 7 3 2 2 2 2 4 2 2 3 4 2" xfId="32624"/>
    <cellStyle name="常规 7 3 2 2 2 2 4 2 2 3 5" xfId="32626"/>
    <cellStyle name="常规 7 3 2 2 2 2 4 2 2 4" xfId="25952"/>
    <cellStyle name="常规 7 3 2 2 2 2 4 2 2 4 2" xfId="25954"/>
    <cellStyle name="常规 7 3 2 2 2 2 4 2 2 4 2 2" xfId="32638"/>
    <cellStyle name="常规 7 3 2 2 2 2 4 2 2 4 3" xfId="32640"/>
    <cellStyle name="常规 7 3 2 2 2 2 4 2 2 4 3 2" xfId="33195"/>
    <cellStyle name="常规 7 3 2 2 2 2 4 2 2 4 4" xfId="26195"/>
    <cellStyle name="常规 7 3 2 2 2 2 4 2 2 4 4 2" xfId="26197"/>
    <cellStyle name="常规 7 3 2 2 2 2 4 2 2 4 5" xfId="26199"/>
    <cellStyle name="常规 7 3 2 2 2 2 4 2 2 5" xfId="25957"/>
    <cellStyle name="常规 7 3 2 2 2 2 4 2 2 5 2" xfId="25959"/>
    <cellStyle name="常规 7 3 2 2 2 2 4 2 2 5 2 2" xfId="24706"/>
    <cellStyle name="常规 7 3 2 2 2 2 4 2 2 5 3" xfId="33196"/>
    <cellStyle name="常规 7 3 2 2 2 2 4 2 2 5 3 2" xfId="24718"/>
    <cellStyle name="常规 7 3 2 2 2 2 4 2 2 5 4" xfId="26206"/>
    <cellStyle name="常规 7 3 2 2 2 2 4 2 2 6" xfId="25962"/>
    <cellStyle name="常规 7 3 2 2 2 2 4 2 2 6 2" xfId="32651"/>
    <cellStyle name="常规 7 3 2 2 2 2 4 2 2 7" xfId="33197"/>
    <cellStyle name="常规 7 3 2 2 2 2 4 2 2 7 2" xfId="33198"/>
    <cellStyle name="常规 7 3 2 2 2 2 4 2 2 8" xfId="33199"/>
    <cellStyle name="常规 7 3 2 2 2 2 4 2 2 8 2" xfId="33200"/>
    <cellStyle name="常规 7 3 2 2 2 2 4 2 2 9" xfId="33201"/>
    <cellStyle name="常规 7 3 2 2 2 2 4 2 3" xfId="33202"/>
    <cellStyle name="常规 7 3 2 2 2 2 4 2 3 2" xfId="25978"/>
    <cellStyle name="常规 7 3 2 2 2 2 4 2 3 2 2" xfId="25981"/>
    <cellStyle name="常规 7 3 2 2 2 2 4 2 3 2 2 2" xfId="32687"/>
    <cellStyle name="常规 7 3 2 2 2 2 4 2 3 2 3" xfId="32693"/>
    <cellStyle name="常规 7 3 2 2 2 2 4 2 3 2 3 2" xfId="32695"/>
    <cellStyle name="常规 7 3 2 2 2 2 4 2 3 2 4" xfId="9311"/>
    <cellStyle name="常规 7 3 2 2 2 2 4 2 3 2 4 2" xfId="32697"/>
    <cellStyle name="常规 7 3 2 2 2 2 4 2 3 2 5" xfId="32699"/>
    <cellStyle name="常规 7 3 2 2 2 2 4 2 3 3" xfId="21536"/>
    <cellStyle name="常规 7 3 2 2 2 2 4 2 3 3 2" xfId="27474"/>
    <cellStyle name="常规 7 3 2 2 2 2 4 2 3 4" xfId="27477"/>
    <cellStyle name="常规 7 3 2 2 2 2 4 2 3 4 2" xfId="27479"/>
    <cellStyle name="常规 7 3 2 2 2 2 4 2 3 5" xfId="27482"/>
    <cellStyle name="常规 7 3 2 2 2 2 4 2 3 5 2" xfId="32728"/>
    <cellStyle name="常规 7 3 2 2 2 2 4 2 3 6" xfId="33203"/>
    <cellStyle name="常规 7 3 2 2 2 2 4 2 4" xfId="296"/>
    <cellStyle name="常规 7 3 2 2 2 2 4 2 4 2" xfId="1703"/>
    <cellStyle name="常规 7 3 2 2 2 2 4 2 4 2 2" xfId="27486"/>
    <cellStyle name="常规 7 3 2 2 2 2 4 2 4 3" xfId="13805"/>
    <cellStyle name="常规 7 3 2 2 2 2 4 2 4 3 2" xfId="27491"/>
    <cellStyle name="常规 7 3 2 2 2 2 4 2 4 4" xfId="27495"/>
    <cellStyle name="常规 7 3 2 2 2 2 4 2 4 4 2" xfId="32767"/>
    <cellStyle name="常规 7 3 2 2 2 2 4 2 4 5" xfId="33204"/>
    <cellStyle name="常规 7 3 2 2 2 2 4 2 5" xfId="325"/>
    <cellStyle name="常规 7 3 2 2 2 2 4 2 5 2" xfId="1710"/>
    <cellStyle name="常规 7 3 2 2 2 2 4 2 5 2 2" xfId="27500"/>
    <cellStyle name="常规 7 3 2 2 2 2 4 2 5 3" xfId="13814"/>
    <cellStyle name="常规 7 3 2 2 2 2 4 2 5 3 2" xfId="27505"/>
    <cellStyle name="常规 7 3 2 2 2 2 4 2 5 4" xfId="27508"/>
    <cellStyle name="常规 7 3 2 2 2 2 4 2 5 4 2" xfId="33206"/>
    <cellStyle name="常规 7 3 2 2 2 2 4 2 5 5" xfId="33207"/>
    <cellStyle name="常规 7 3 2 2 2 2 4 2 6" xfId="1716"/>
    <cellStyle name="常规 7 3 2 2 2 2 4 2 6 2" xfId="448"/>
    <cellStyle name="常规 7 3 2 2 2 2 4 2 6 2 2" xfId="27514"/>
    <cellStyle name="常规 7 3 2 2 2 2 4 2 6 3" xfId="13819"/>
    <cellStyle name="常规 7 3 2 2 2 2 4 2 6 3 2" xfId="33209"/>
    <cellStyle name="常规 7 3 2 2 2 2 4 2 6 4" xfId="33211"/>
    <cellStyle name="常规 7 3 2 2 2 2 4 2 7" xfId="1720"/>
    <cellStyle name="常规 7 3 2 2 2 2 4 2 7 2" xfId="33213"/>
    <cellStyle name="常规 7 3 2 2 2 2 4 2 8" xfId="33215"/>
    <cellStyle name="常规 7 3 2 2 2 2 4 2 8 2" xfId="33216"/>
    <cellStyle name="常规 7 3 2 2 2 2 4 2 9" xfId="33217"/>
    <cellStyle name="常规 7 3 2 2 2 2 4 2 9 2" xfId="26706"/>
    <cellStyle name="常规 7 3 2 2 2 2 4 3" xfId="24250"/>
    <cellStyle name="常规 7 3 2 2 2 2 4 3 2" xfId="33218"/>
    <cellStyle name="常规 7 3 2 2 2 2 4 3 2 2" xfId="26056"/>
    <cellStyle name="常规 7 3 2 2 2 2 4 3 2 2 2" xfId="26058"/>
    <cellStyle name="常规 7 3 2 2 2 2 4 3 2 2 2 2" xfId="33219"/>
    <cellStyle name="常规 7 3 2 2 2 2 4 3 2 2 3" xfId="33220"/>
    <cellStyle name="常规 7 3 2 2 2 2 4 3 2 2 3 2" xfId="33221"/>
    <cellStyle name="常规 7 3 2 2 2 2 4 3 2 2 4" xfId="9380"/>
    <cellStyle name="常规 7 3 2 2 2 2 4 3 2 2 4 2" xfId="33222"/>
    <cellStyle name="常规 7 3 2 2 2 2 4 3 2 2 5" xfId="33223"/>
    <cellStyle name="常规 7 3 2 2 2 2 4 3 2 3" xfId="21543"/>
    <cellStyle name="常规 7 3 2 2 2 2 4 3 2 3 2" xfId="33224"/>
    <cellStyle name="常规 7 3 2 2 2 2 4 3 2 4" xfId="33225"/>
    <cellStyle name="常规 7 3 2 2 2 2 4 3 2 4 2" xfId="33226"/>
    <cellStyle name="常规 7 3 2 2 2 2 4 3 2 5" xfId="33227"/>
    <cellStyle name="常规 7 3 2 2 2 2 4 3 2 5 2" xfId="30110"/>
    <cellStyle name="常规 7 3 2 2 2 2 4 3 2 6" xfId="33228"/>
    <cellStyle name="常规 7 3 2 2 2 2 4 3 3" xfId="33229"/>
    <cellStyle name="常规 7 3 2 2 2 2 4 3 3 2" xfId="24642"/>
    <cellStyle name="常规 7 3 2 2 2 2 4 3 3 2 2" xfId="24646"/>
    <cellStyle name="常规 7 3 2 2 2 2 4 3 3 3" xfId="21549"/>
    <cellStyle name="常规 7 3 2 2 2 2 4 3 3 3 2" xfId="27524"/>
    <cellStyle name="常规 7 3 2 2 2 2 4 3 3 4" xfId="27526"/>
    <cellStyle name="常规 7 3 2 2 2 2 4 3 3 4 2" xfId="33230"/>
    <cellStyle name="常规 7 3 2 2 2 2 4 3 3 5" xfId="33231"/>
    <cellStyle name="常规 7 3 2 2 2 2 4 3 4" xfId="1728"/>
    <cellStyle name="常规 7 3 2 2 2 2 4 3 4 2" xfId="26075"/>
    <cellStyle name="常规 7 3 2 2 2 2 4 3 4 2 2" xfId="33234"/>
    <cellStyle name="常规 7 3 2 2 2 2 4 3 4 3" xfId="13834"/>
    <cellStyle name="常规 7 3 2 2 2 2 4 3 4 3 2" xfId="32364"/>
    <cellStyle name="常规 7 3 2 2 2 2 4 3 4 4" xfId="32374"/>
    <cellStyle name="常规 7 3 2 2 2 2 4 3 4 4 2" xfId="32376"/>
    <cellStyle name="常规 7 3 2 2 2 2 4 3 4 5" xfId="32383"/>
    <cellStyle name="常规 7 3 2 2 2 2 4 3 5" xfId="29910"/>
    <cellStyle name="常规 7 3 2 2 2 2 4 3 5 2" xfId="33235"/>
    <cellStyle name="常规 7 3 2 2 2 2 4 3 5 2 2" xfId="33237"/>
    <cellStyle name="常规 7 3 2 2 2 2 4 3 5 3" xfId="13842"/>
    <cellStyle name="常规 7 3 2 2 2 2 4 3 5 3 2" xfId="32404"/>
    <cellStyle name="常规 7 3 2 2 2 2 4 3 5 4" xfId="32413"/>
    <cellStyle name="常规 7 3 2 2 2 2 4 3 6" xfId="33239"/>
    <cellStyle name="常规 7 3 2 2 2 2 4 3 6 2" xfId="33240"/>
    <cellStyle name="常规 7 3 2 2 2 2 4 3 7" xfId="33241"/>
    <cellStyle name="常规 7 3 2 2 2 2 4 3 7 2" xfId="33242"/>
    <cellStyle name="常规 7 3 2 2 2 2 4 3 8" xfId="33243"/>
    <cellStyle name="常规 7 3 2 2 2 2 4 3 8 2" xfId="33244"/>
    <cellStyle name="常规 7 3 2 2 2 2 4 3 9" xfId="33245"/>
    <cellStyle name="常规 7 3 2 2 2 2 4 4" xfId="33246"/>
    <cellStyle name="常规 7 3 2 2 2 2 4 4 2" xfId="33247"/>
    <cellStyle name="常规 7 3 2 2 2 2 4 4 2 2" xfId="26108"/>
    <cellStyle name="常规 7 3 2 2 2 2 4 4 2 2 2" xfId="33249"/>
    <cellStyle name="常规 7 3 2 2 2 2 4 4 2 3" xfId="21558"/>
    <cellStyle name="常规 7 3 2 2 2 2 4 4 2 3 2" xfId="32598"/>
    <cellStyle name="常规 7 3 2 2 2 2 4 4 2 4" xfId="33251"/>
    <cellStyle name="常规 7 3 2 2 2 2 4 4 2 4 2" xfId="32607"/>
    <cellStyle name="常规 7 3 2 2 2 2 4 4 2 5" xfId="33252"/>
    <cellStyle name="常规 7 3 2 2 2 2 4 4 3" xfId="33253"/>
    <cellStyle name="常规 7 3 2 2 2 2 4 4 3 2" xfId="33255"/>
    <cellStyle name="常规 7 3 2 2 2 2 4 4 4" xfId="1742"/>
    <cellStyle name="常规 7 3 2 2 2 2 4 4 4 2" xfId="33257"/>
    <cellStyle name="常规 7 3 2 2 2 2 4 4 5" xfId="29914"/>
    <cellStyle name="常规 7 3 2 2 2 2 4 4 5 2" xfId="33259"/>
    <cellStyle name="常规 7 3 2 2 2 2 4 4 6" xfId="33260"/>
    <cellStyle name="常规 7 3 2 2 2 2 4 5" xfId="33261"/>
    <cellStyle name="常规 7 3 2 2 2 2 4 5 2" xfId="33262"/>
    <cellStyle name="常规 7 3 2 2 2 2 4 5 2 2" xfId="33264"/>
    <cellStyle name="常规 7 3 2 2 2 2 4 5 3" xfId="33265"/>
    <cellStyle name="常规 7 3 2 2 2 2 4 5 3 2" xfId="33266"/>
    <cellStyle name="常规 7 3 2 2 2 2 4 5 4" xfId="1753"/>
    <cellStyle name="常规 7 3 2 2 2 2 4 5 4 2" xfId="33267"/>
    <cellStyle name="常规 7 3 2 2 2 2 4 5 5" xfId="33268"/>
    <cellStyle name="常规 7 3 2 2 2 2 4 6" xfId="33269"/>
    <cellStyle name="常规 7 3 2 2 2 2 4 6 2" xfId="33270"/>
    <cellStyle name="常规 7 3 2 2 2 2 4 6 2 2" xfId="22675"/>
    <cellStyle name="常规 7 3 2 2 2 2 4 6 3" xfId="33271"/>
    <cellStyle name="常规 7 3 2 2 2 2 4 6 3 2" xfId="33272"/>
    <cellStyle name="常规 7 3 2 2 2 2 4 6 4" xfId="33273"/>
    <cellStyle name="常规 7 3 2 2 2 2 4 6 4 2" xfId="33274"/>
    <cellStyle name="常规 7 3 2 2 2 2 4 6 5" xfId="33275"/>
    <cellStyle name="常规 7 3 2 2 2 2 4 7" xfId="7060"/>
    <cellStyle name="常规 7 3 2 2 2 2 4 7 2" xfId="5582"/>
    <cellStyle name="常规 7 3 2 2 2 2 4 7 2 2" xfId="5648"/>
    <cellStyle name="常规 7 3 2 2 2 2 4 7 3" xfId="33277"/>
    <cellStyle name="常规 7 3 2 2 2 2 4 7 3 2" xfId="33278"/>
    <cellStyle name="常规 7 3 2 2 2 2 4 7 4" xfId="33279"/>
    <cellStyle name="常规 7 3 2 2 2 2 4 8" xfId="7062"/>
    <cellStyle name="常规 7 3 2 2 2 2 4 8 2" xfId="7066"/>
    <cellStyle name="常规 7 3 2 2 2 2 4 9" xfId="7068"/>
    <cellStyle name="常规 7 3 2 2 2 2 4 9 2" xfId="3200"/>
    <cellStyle name="常规 7 3 2 2 2 2 5" xfId="22626"/>
    <cellStyle name="常规 7 3 2 2 2 2 5 10" xfId="3452"/>
    <cellStyle name="常规 7 3 2 2 2 2 5 11" xfId="20933"/>
    <cellStyle name="常规 7 3 2 2 2 2 5 2" xfId="33280"/>
    <cellStyle name="常规 7 3 2 2 2 2 5 2 2" xfId="33282"/>
    <cellStyle name="常规 7 3 2 2 2 2 5 2 2 2" xfId="17400"/>
    <cellStyle name="常规 7 3 2 2 2 2 5 2 2 2 2" xfId="17404"/>
    <cellStyle name="常规 7 3 2 2 2 2 5 2 2 2 2 2" xfId="2604"/>
    <cellStyle name="常规 7 3 2 2 2 2 5 2 2 2 3" xfId="17410"/>
    <cellStyle name="常规 7 3 2 2 2 2 5 2 2 2 3 2" xfId="17416"/>
    <cellStyle name="常规 7 3 2 2 2 2 5 2 2 2 4" xfId="9569"/>
    <cellStyle name="常规 7 3 2 2 2 2 5 2 2 2 4 2" xfId="33284"/>
    <cellStyle name="常规 7 3 2 2 2 2 5 2 2 2 5" xfId="33286"/>
    <cellStyle name="常规 7 3 2 2 2 2 5 2 2 3" xfId="17419"/>
    <cellStyle name="常规 7 3 2 2 2 2 5 2 2 3 2" xfId="17424"/>
    <cellStyle name="常规 7 3 2 2 2 2 5 2 2 4" xfId="17427"/>
    <cellStyle name="常规 7 3 2 2 2 2 5 2 2 4 2" xfId="17431"/>
    <cellStyle name="常规 7 3 2 2 2 2 5 2 2 5" xfId="17434"/>
    <cellStyle name="常规 7 3 2 2 2 2 5 2 2 5 2" xfId="17438"/>
    <cellStyle name="常规 7 3 2 2 2 2 5 2 2 6" xfId="17441"/>
    <cellStyle name="常规 7 3 2 2 2 2 5 2 3" xfId="33287"/>
    <cellStyle name="常规 7 3 2 2 2 2 5 2 3 2" xfId="17471"/>
    <cellStyle name="常规 7 3 2 2 2 2 5 2 3 2 2" xfId="6114"/>
    <cellStyle name="常规 7 3 2 2 2 2 5 2 3 3" xfId="17475"/>
    <cellStyle name="常规 7 3 2 2 2 2 5 2 3 3 2" xfId="1669"/>
    <cellStyle name="常规 7 3 2 2 2 2 5 2 3 4" xfId="27575"/>
    <cellStyle name="常规 7 3 2 2 2 2 5 2 3 4 2" xfId="1792"/>
    <cellStyle name="常规 7 3 2 2 2 2 5 2 3 5" xfId="33288"/>
    <cellStyle name="常规 7 3 2 2 2 2 5 2 4" xfId="1800"/>
    <cellStyle name="常规 7 3 2 2 2 2 5 2 4 2" xfId="17497"/>
    <cellStyle name="常规 7 3 2 2 2 2 5 2 4 2 2" xfId="33290"/>
    <cellStyle name="常规 7 3 2 2 2 2 5 2 4 3" xfId="33292"/>
    <cellStyle name="常规 7 3 2 2 2 2 5 2 4 3 2" xfId="1895"/>
    <cellStyle name="常规 7 3 2 2 2 2 5 2 4 4" xfId="33294"/>
    <cellStyle name="常规 7 3 2 2 2 2 5 2 4 4 2" xfId="1929"/>
    <cellStyle name="常规 7 3 2 2 2 2 5 2 4 5" xfId="29646"/>
    <cellStyle name="常规 7 3 2 2 2 2 5 2 5" xfId="33295"/>
    <cellStyle name="常规 7 3 2 2 2 2 5 2 5 2" xfId="12347"/>
    <cellStyle name="常规 7 3 2 2 2 2 5 2 5 2 2" xfId="22184"/>
    <cellStyle name="常规 7 3 2 2 2 2 5 2 5 3" xfId="33296"/>
    <cellStyle name="常规 7 3 2 2 2 2 5 2 5 3 2" xfId="2021"/>
    <cellStyle name="常规 7 3 2 2 2 2 5 2 5 4" xfId="33297"/>
    <cellStyle name="常规 7 3 2 2 2 2 5 2 6" xfId="33299"/>
    <cellStyle name="常规 7 3 2 2 2 2 5 2 6 2" xfId="33300"/>
    <cellStyle name="常规 7 3 2 2 2 2 5 2 7" xfId="33302"/>
    <cellStyle name="常规 7 3 2 2 2 2 5 2 7 2" xfId="33303"/>
    <cellStyle name="常规 7 3 2 2 2 2 5 2 8" xfId="33304"/>
    <cellStyle name="常规 7 3 2 2 2 2 5 2 8 2" xfId="33305"/>
    <cellStyle name="常规 7 3 2 2 2 2 5 2 9" xfId="33306"/>
    <cellStyle name="常规 7 3 2 2 2 2 5 3" xfId="33307"/>
    <cellStyle name="常规 7 3 2 2 2 2 5 3 2" xfId="33308"/>
    <cellStyle name="常规 7 3 2 2 2 2 5 3 2 2" xfId="17672"/>
    <cellStyle name="常规 7 3 2 2 2 2 5 3 2 2 2" xfId="17675"/>
    <cellStyle name="常规 7 3 2 2 2 2 5 3 2 3" xfId="17678"/>
    <cellStyle name="常规 7 3 2 2 2 2 5 3 2 3 2" xfId="33309"/>
    <cellStyle name="常规 7 3 2 2 2 2 5 3 2 4" xfId="32260"/>
    <cellStyle name="常规 7 3 2 2 2 2 5 3 2 4 2" xfId="33310"/>
    <cellStyle name="常规 7 3 2 2 2 2 5 3 2 5" xfId="33311"/>
    <cellStyle name="常规 7 3 2 2 2 2 5 3 3" xfId="33312"/>
    <cellStyle name="常规 7 3 2 2 2 2 5 3 3 2" xfId="17699"/>
    <cellStyle name="常规 7 3 2 2 2 2 5 3 4" xfId="1805"/>
    <cellStyle name="常规 7 3 2 2 2 2 5 3 4 2" xfId="17724"/>
    <cellStyle name="常规 7 3 2 2 2 2 5 3 5" xfId="33313"/>
    <cellStyle name="常规 7 3 2 2 2 2 5 3 5 2" xfId="33314"/>
    <cellStyle name="常规 7 3 2 2 2 2 5 3 6" xfId="33316"/>
    <cellStyle name="常规 7 3 2 2 2 2 5 4" xfId="33317"/>
    <cellStyle name="常规 7 3 2 2 2 2 5 4 2" xfId="33318"/>
    <cellStyle name="常规 7 3 2 2 2 2 5 4 2 2" xfId="17815"/>
    <cellStyle name="常规 7 3 2 2 2 2 5 4 3" xfId="33319"/>
    <cellStyle name="常规 7 3 2 2 2 2 5 4 3 2" xfId="17836"/>
    <cellStyle name="常规 7 3 2 2 2 2 5 4 4" xfId="6308"/>
    <cellStyle name="常规 7 3 2 2 2 2 5 4 4 2" xfId="33321"/>
    <cellStyle name="常规 7 3 2 2 2 2 5 4 5" xfId="33322"/>
    <cellStyle name="常规 7 3 2 2 2 2 5 5" xfId="33323"/>
    <cellStyle name="常规 7 3 2 2 2 2 5 5 2" xfId="33324"/>
    <cellStyle name="常规 7 3 2 2 2 2 5 5 2 2" xfId="33325"/>
    <cellStyle name="常规 7 3 2 2 2 2 5 5 3" xfId="33326"/>
    <cellStyle name="常规 7 3 2 2 2 2 5 5 3 2" xfId="33328"/>
    <cellStyle name="常规 7 3 2 2 2 2 5 5 4" xfId="10952"/>
    <cellStyle name="常规 7 3 2 2 2 2 5 5 4 2" xfId="29656"/>
    <cellStyle name="常规 7 3 2 2 2 2 5 5 5" xfId="33329"/>
    <cellStyle name="常规 7 3 2 2 2 2 5 6" xfId="33331"/>
    <cellStyle name="常规 7 3 2 2 2 2 5 6 2" xfId="33333"/>
    <cellStyle name="常规 7 3 2 2 2 2 5 6 2 2" xfId="33334"/>
    <cellStyle name="常规 7 3 2 2 2 2 5 6 3" xfId="33335"/>
    <cellStyle name="常规 7 3 2 2 2 2 5 6 3 2" xfId="30676"/>
    <cellStyle name="常规 7 3 2 2 2 2 5 6 4" xfId="33336"/>
    <cellStyle name="常规 7 3 2 2 2 2 5 7" xfId="1396"/>
    <cellStyle name="常规 7 3 2 2 2 2 5 7 2" xfId="7074"/>
    <cellStyle name="常规 7 3 2 2 2 2 5 8" xfId="7083"/>
    <cellStyle name="常规 7 3 2 2 2 2 5 8 2" xfId="7089"/>
    <cellStyle name="常规 7 3 2 2 2 2 5 9" xfId="7093"/>
    <cellStyle name="常规 7 3 2 2 2 2 5 9 2" xfId="7097"/>
    <cellStyle name="常规 7 3 2 2 2 2 6" xfId="33337"/>
    <cellStyle name="常规 7 3 2 2 2 2 6 10" xfId="2670"/>
    <cellStyle name="常规 7 3 2 2 2 2 6 2" xfId="33338"/>
    <cellStyle name="常规 7 3 2 2 2 2 6 2 2" xfId="33339"/>
    <cellStyle name="常规 7 3 2 2 2 2 6 2 2 2" xfId="18015"/>
    <cellStyle name="常规 7 3 2 2 2 2 6 2 2 2 2" xfId="18018"/>
    <cellStyle name="常规 7 3 2 2 2 2 6 2 2 3" xfId="18023"/>
    <cellStyle name="常规 7 3 2 2 2 2 6 2 2 3 2" xfId="33341"/>
    <cellStyle name="常规 7 3 2 2 2 2 6 2 2 4" xfId="32290"/>
    <cellStyle name="常规 7 3 2 2 2 2 6 2 2 4 2" xfId="33343"/>
    <cellStyle name="常规 7 3 2 2 2 2 6 2 2 5" xfId="33345"/>
    <cellStyle name="常规 7 3 2 2 2 2 6 2 3" xfId="33346"/>
    <cellStyle name="常规 7 3 2 2 2 2 6 2 3 2" xfId="18052"/>
    <cellStyle name="常规 7 3 2 2 2 2 6 2 4" xfId="69"/>
    <cellStyle name="常规 7 3 2 2 2 2 6 2 4 2" xfId="122"/>
    <cellStyle name="常规 7 3 2 2 2 2 6 2 5" xfId="33347"/>
    <cellStyle name="常规 7 3 2 2 2 2 6 2 5 2" xfId="33348"/>
    <cellStyle name="常规 7 3 2 2 2 2 6 2 6" xfId="33351"/>
    <cellStyle name="常规 7 3 2 2 2 2 6 3" xfId="33352"/>
    <cellStyle name="常规 7 3 2 2 2 2 6 3 2" xfId="33353"/>
    <cellStyle name="常规 7 3 2 2 2 2 6 3 2 2" xfId="18095"/>
    <cellStyle name="常规 7 3 2 2 2 2 6 3 3" xfId="33354"/>
    <cellStyle name="常规 7 3 2 2 2 2 6 3 3 2" xfId="18109"/>
    <cellStyle name="常规 7 3 2 2 2 2 6 3 4" xfId="8484"/>
    <cellStyle name="常规 7 3 2 2 2 2 6 3 4 2" xfId="33355"/>
    <cellStyle name="常规 7 3 2 2 2 2 6 3 5" xfId="33356"/>
    <cellStyle name="常规 7 3 2 2 2 2 6 4" xfId="33357"/>
    <cellStyle name="常规 7 3 2 2 2 2 6 4 2" xfId="33358"/>
    <cellStyle name="常规 7 3 2 2 2 2 6 4 2 2" xfId="33359"/>
    <cellStyle name="常规 7 3 2 2 2 2 6 4 3" xfId="33360"/>
    <cellStyle name="常规 7 3 2 2 2 2 6 4 3 2" xfId="33362"/>
    <cellStyle name="常规 7 3 2 2 2 2 6 4 4" xfId="12"/>
    <cellStyle name="常规 7 3 2 2 2 2 6 4 4 2" xfId="33363"/>
    <cellStyle name="常规 7 3 2 2 2 2 6 4 5" xfId="33364"/>
    <cellStyle name="常规 7 3 2 2 2 2 6 5" xfId="33365"/>
    <cellStyle name="常规 7 3 2 2 2 2 6 5 2" xfId="33366"/>
    <cellStyle name="常规 7 3 2 2 2 2 6 5 2 2" xfId="33367"/>
    <cellStyle name="常规 7 3 2 2 2 2 6 5 3" xfId="33368"/>
    <cellStyle name="常规 7 3 2 2 2 2 6 5 3 2" xfId="33369"/>
    <cellStyle name="常规 7 3 2 2 2 2 6 5 4" xfId="33370"/>
    <cellStyle name="常规 7 3 2 2 2 2 6 6" xfId="33372"/>
    <cellStyle name="常规 7 3 2 2 2 2 6 6 2" xfId="33373"/>
    <cellStyle name="常规 7 3 2 2 2 2 6 7" xfId="1405"/>
    <cellStyle name="常规 7 3 2 2 2 2 6 7 2" xfId="7101"/>
    <cellStyle name="常规 7 3 2 2 2 2 6 8" xfId="7109"/>
    <cellStyle name="常规 7 3 2 2 2 2 6 8 2" xfId="472"/>
    <cellStyle name="常规 7 3 2 2 2 2 6 9" xfId="7111"/>
    <cellStyle name="常规 7 3 2 2 2 2 7" xfId="33374"/>
    <cellStyle name="常规 7 3 2 2 2 2 7 2" xfId="33375"/>
    <cellStyle name="常规 7 3 2 2 2 2 7 2 2" xfId="33376"/>
    <cellStyle name="常规 7 3 2 2 2 2 7 2 2 2" xfId="18268"/>
    <cellStyle name="常规 7 3 2 2 2 2 7 2 3" xfId="13071"/>
    <cellStyle name="常规 7 3 2 2 2 2 7 2 3 2" xfId="13073"/>
    <cellStyle name="常规 7 3 2 2 2 2 7 2 4" xfId="1835"/>
    <cellStyle name="常规 7 3 2 2 2 2 7 2 4 2" xfId="13076"/>
    <cellStyle name="常规 7 3 2 2 2 2 7 2 5" xfId="13079"/>
    <cellStyle name="常规 7 3 2 2 2 2 7 3" xfId="33377"/>
    <cellStyle name="常规 7 3 2 2 2 2 7 3 2" xfId="33378"/>
    <cellStyle name="常规 7 3 2 2 2 2 7 4" xfId="33379"/>
    <cellStyle name="常规 7 3 2 2 2 2 7 4 2" xfId="33380"/>
    <cellStyle name="常规 7 3 2 2 2 2 7 5" xfId="33381"/>
    <cellStyle name="常规 7 3 2 2 2 2 7 5 2" xfId="33382"/>
    <cellStyle name="常规 7 3 2 2 2 2 7 6" xfId="27033"/>
    <cellStyle name="常规 7 3 2 2 2 2 8" xfId="1209"/>
    <cellStyle name="常规 7 3 2 2 2 2 8 2" xfId="1211"/>
    <cellStyle name="常规 7 3 2 2 2 2 8 2 2" xfId="1214"/>
    <cellStyle name="常规 7 3 2 2 2 2 8 3" xfId="1220"/>
    <cellStyle name="常规 7 3 2 2 2 2 8 3 2" xfId="1223"/>
    <cellStyle name="常规 7 3 2 2 2 2 8 4" xfId="1226"/>
    <cellStyle name="常规 7 3 2 2 2 2 8 4 2" xfId="1231"/>
    <cellStyle name="常规 7 3 2 2 2 2 8 5" xfId="1235"/>
    <cellStyle name="常规 7 3 2 2 2 2 9" xfId="479"/>
    <cellStyle name="常规 7 3 2 2 2 2 9 2" xfId="489"/>
    <cellStyle name="常规 7 3 2 2 2 2 9 2 2" xfId="26827"/>
    <cellStyle name="常规 7 3 2 2 2 2 9 3" xfId="31128"/>
    <cellStyle name="常规 7 3 2 2 2 2 9 3 2" xfId="26921"/>
    <cellStyle name="常规 7 3 2 2 2 2 9 4" xfId="20083"/>
    <cellStyle name="常规 7 3 2 2 2 2 9 4 2" xfId="26951"/>
    <cellStyle name="常规 7 3 2 2 2 2 9 5" xfId="33383"/>
    <cellStyle name="常规 7 3 2 2 2 3" xfId="33385"/>
    <cellStyle name="常规 7 3 2 2 2 3 10" xfId="33386"/>
    <cellStyle name="常规 7 3 2 2 2 3 10 2" xfId="33387"/>
    <cellStyle name="常规 7 3 2 2 2 3 10 2 2" xfId="31664"/>
    <cellStyle name="常规 7 3 2 2 2 3 10 3" xfId="30340"/>
    <cellStyle name="常规 7 3 2 2 2 3 10 3 2" xfId="30342"/>
    <cellStyle name="常规 7 3 2 2 2 3 10 4" xfId="30374"/>
    <cellStyle name="常规 7 3 2 2 2 3 11" xfId="33388"/>
    <cellStyle name="常规 7 3 2 2 2 3 11 2" xfId="12781"/>
    <cellStyle name="常规 7 3 2 2 2 3 12" xfId="33389"/>
    <cellStyle name="常规 7 3 2 2 2 3 12 2" xfId="29689"/>
    <cellStyle name="常规 7 3 2 2 2 3 13" xfId="19422"/>
    <cellStyle name="常规 7 3 2 2 2 3 13 2" xfId="33390"/>
    <cellStyle name="常规 7 3 2 2 2 3 14" xfId="33391"/>
    <cellStyle name="常规 7 3 2 2 2 3 2" xfId="33393"/>
    <cellStyle name="常规 7 3 2 2 2 3 2 10" xfId="16113"/>
    <cellStyle name="常规 7 3 2 2 2 3 2 10 2" xfId="16117"/>
    <cellStyle name="常规 7 3 2 2 2 3 2 11" xfId="16120"/>
    <cellStyle name="常规 7 3 2 2 2 3 2 11 2" xfId="16124"/>
    <cellStyle name="常规 7 3 2 2 2 3 2 12" xfId="16127"/>
    <cellStyle name="常规 7 3 2 2 2 3 2 2" xfId="33395"/>
    <cellStyle name="常规 7 3 2 2 2 3 2 2 10" xfId="16271"/>
    <cellStyle name="常规 7 3 2 2 2 3 2 2 10 2" xfId="33397"/>
    <cellStyle name="常规 7 3 2 2 2 3 2 2 11" xfId="32891"/>
    <cellStyle name="常规 7 3 2 2 2 3 2 2 12" xfId="18510"/>
    <cellStyle name="常规 7 3 2 2 2 3 2 2 2" xfId="33398"/>
    <cellStyle name="常规 7 3 2 2 2 3 2 2 2 10" xfId="33399"/>
    <cellStyle name="常规 7 3 2 2 2 3 2 2 2 11" xfId="33400"/>
    <cellStyle name="常规 7 3 2 2 2 3 2 2 2 2" xfId="26629"/>
    <cellStyle name="常规 7 3 2 2 2 3 2 2 2 2 2" xfId="26631"/>
    <cellStyle name="常规 7 3 2 2 2 3 2 2 2 2 2 2" xfId="26634"/>
    <cellStyle name="常规 7 3 2 2 2 3 2 2 2 2 2 2 2" xfId="33401"/>
    <cellStyle name="常规 7 3 2 2 2 3 2 2 2 2 2 2 2 2" xfId="33402"/>
    <cellStyle name="常规 7 3 2 2 2 3 2 2 2 2 2 2 3" xfId="33403"/>
    <cellStyle name="常规 7 3 2 2 2 3 2 2 2 2 2 2 3 2" xfId="33404"/>
    <cellStyle name="常规 7 3 2 2 2 3 2 2 2 2 2 2 4" xfId="33405"/>
    <cellStyle name="常规 7 3 2 2 2 3 2 2 2 2 2 2 4 2" xfId="1091"/>
    <cellStyle name="常规 7 3 2 2 2 3 2 2 2 2 2 2 5" xfId="33406"/>
    <cellStyle name="常规 7 3 2 2 2 3 2 2 2 2 2 3" xfId="28431"/>
    <cellStyle name="常规 7 3 2 2 2 3 2 2 2 2 2 3 2" xfId="33407"/>
    <cellStyle name="常规 7 3 2 2 2 3 2 2 2 2 2 4" xfId="33408"/>
    <cellStyle name="常规 7 3 2 2 2 3 2 2 2 2 2 4 2" xfId="31504"/>
    <cellStyle name="常规 7 3 2 2 2 3 2 2 2 2 2 5" xfId="33409"/>
    <cellStyle name="常规 7 3 2 2 2 3 2 2 2 2 2 5 2" xfId="31544"/>
    <cellStyle name="常规 7 3 2 2 2 3 2 2 2 2 2 6" xfId="33410"/>
    <cellStyle name="常规 7 3 2 2 2 3 2 2 2 2 3" xfId="4538"/>
    <cellStyle name="常规 7 3 2 2 2 3 2 2 2 2 3 2" xfId="26636"/>
    <cellStyle name="常规 7 3 2 2 2 3 2 2 2 2 3 2 2" xfId="33411"/>
    <cellStyle name="常规 7 3 2 2 2 3 2 2 2 2 3 3" xfId="22891"/>
    <cellStyle name="常规 7 3 2 2 2 3 2 2 2 2 3 3 2" xfId="22893"/>
    <cellStyle name="常规 7 3 2 2 2 3 2 2 2 2 3 4" xfId="22914"/>
    <cellStyle name="常规 7 3 2 2 2 3 2 2 2 2 3 4 2" xfId="22916"/>
    <cellStyle name="常规 7 3 2 2 2 3 2 2 2 2 3 5" xfId="22930"/>
    <cellStyle name="常规 7 3 2 2 2 3 2 2 2 2 4" xfId="11700"/>
    <cellStyle name="常规 7 3 2 2 2 3 2 2 2 2 4 2" xfId="1546"/>
    <cellStyle name="常规 7 3 2 2 2 3 2 2 2 2 4 2 2" xfId="18206"/>
    <cellStyle name="常规 7 3 2 2 2 3 2 2 2 2 4 3" xfId="1549"/>
    <cellStyle name="常规 7 3 2 2 2 3 2 2 2 2 4 3 2" xfId="22948"/>
    <cellStyle name="常规 7 3 2 2 2 3 2 2 2 2 4 4" xfId="217"/>
    <cellStyle name="常规 7 3 2 2 2 3 2 2 2 2 4 4 2" xfId="319"/>
    <cellStyle name="常规 7 3 2 2 2 3 2 2 2 2 4 5" xfId="22967"/>
    <cellStyle name="常规 7 3 2 2 2 3 2 2 2 2 5" xfId="33412"/>
    <cellStyle name="常规 7 3 2 2 2 3 2 2 2 2 5 2" xfId="904"/>
    <cellStyle name="常规 7 3 2 2 2 3 2 2 2 2 5 2 2" xfId="33413"/>
    <cellStyle name="常规 7 3 2 2 2 3 2 2 2 2 5 3" xfId="911"/>
    <cellStyle name="常规 7 3 2 2 2 3 2 2 2 2 5 3 2" xfId="922"/>
    <cellStyle name="常规 7 3 2 2 2 3 2 2 2 2 5 4" xfId="933"/>
    <cellStyle name="常规 7 3 2 2 2 3 2 2 2 2 6" xfId="33414"/>
    <cellStyle name="常规 7 3 2 2 2 3 2 2 2 2 6 2" xfId="1586"/>
    <cellStyle name="常规 7 3 2 2 2 3 2 2 2 2 7" xfId="33415"/>
    <cellStyle name="常规 7 3 2 2 2 3 2 2 2 2 7 2" xfId="33416"/>
    <cellStyle name="常规 7 3 2 2 2 3 2 2 2 2 8" xfId="33417"/>
    <cellStyle name="常规 7 3 2 2 2 3 2 2 2 2 8 2" xfId="33418"/>
    <cellStyle name="常规 7 3 2 2 2 3 2 2 2 2 9" xfId="32939"/>
    <cellStyle name="常规 7 3 2 2 2 3 2 2 2 3" xfId="26638"/>
    <cellStyle name="常规 7 3 2 2 2 3 2 2 2 3 2" xfId="26640"/>
    <cellStyle name="常规 7 3 2 2 2 3 2 2 2 3 2 2" xfId="33419"/>
    <cellStyle name="常规 7 3 2 2 2 3 2 2 2 3 2 2 2" xfId="33420"/>
    <cellStyle name="常规 7 3 2 2 2 3 2 2 2 3 2 3" xfId="33421"/>
    <cellStyle name="常规 7 3 2 2 2 3 2 2 2 3 2 3 2" xfId="33422"/>
    <cellStyle name="常规 7 3 2 2 2 3 2 2 2 3 2 4" xfId="33423"/>
    <cellStyle name="常规 7 3 2 2 2 3 2 2 2 3 2 4 2" xfId="31966"/>
    <cellStyle name="常规 7 3 2 2 2 3 2 2 2 3 2 5" xfId="33424"/>
    <cellStyle name="常规 7 3 2 2 2 3 2 2 2 3 3" xfId="4543"/>
    <cellStyle name="常规 7 3 2 2 2 3 2 2 2 3 3 2" xfId="33425"/>
    <cellStyle name="常规 7 3 2 2 2 3 2 2 2 3 4" xfId="11708"/>
    <cellStyle name="常规 7 3 2 2 2 3 2 2 2 3 4 2" xfId="33426"/>
    <cellStyle name="常规 7 3 2 2 2 3 2 2 2 3 5" xfId="33427"/>
    <cellStyle name="常规 7 3 2 2 2 3 2 2 2 3 5 2" xfId="33428"/>
    <cellStyle name="常规 7 3 2 2 2 3 2 2 2 3 6" xfId="33429"/>
    <cellStyle name="常规 7 3 2 2 2 3 2 2 2 4" xfId="26642"/>
    <cellStyle name="常规 7 3 2 2 2 3 2 2 2 4 2" xfId="26644"/>
    <cellStyle name="常规 7 3 2 2 2 3 2 2 2 4 2 2" xfId="33430"/>
    <cellStyle name="常规 7 3 2 2 2 3 2 2 2 4 3" xfId="33431"/>
    <cellStyle name="常规 7 3 2 2 2 3 2 2 2 4 3 2" xfId="19723"/>
    <cellStyle name="常规 7 3 2 2 2 3 2 2 2 4 4" xfId="19996"/>
    <cellStyle name="常规 7 3 2 2 2 3 2 2 2 4 4 2" xfId="19822"/>
    <cellStyle name="常规 7 3 2 2 2 3 2 2 2 4 5" xfId="33432"/>
    <cellStyle name="常规 7 3 2 2 2 3 2 2 2 5" xfId="11585"/>
    <cellStyle name="常规 7 3 2 2 2 3 2 2 2 5 2" xfId="11590"/>
    <cellStyle name="常规 7 3 2 2 2 3 2 2 2 5 2 2" xfId="11593"/>
    <cellStyle name="常规 7 3 2 2 2 3 2 2 2 5 3" xfId="11649"/>
    <cellStyle name="常规 7 3 2 2 2 3 2 2 2 5 3 2" xfId="11652"/>
    <cellStyle name="常规 7 3 2 2 2 3 2 2 2 5 4" xfId="11716"/>
    <cellStyle name="常规 7 3 2 2 2 3 2 2 2 5 4 2" xfId="11719"/>
    <cellStyle name="常规 7 3 2 2 2 3 2 2 2 5 5" xfId="11745"/>
    <cellStyle name="常规 7 3 2 2 2 3 2 2 2 6" xfId="11807"/>
    <cellStyle name="常规 7 3 2 2 2 3 2 2 2 6 2" xfId="11811"/>
    <cellStyle name="常规 7 3 2 2 2 3 2 2 2 6 2 2" xfId="11813"/>
    <cellStyle name="常规 7 3 2 2 2 3 2 2 2 6 3" xfId="11838"/>
    <cellStyle name="常规 7 3 2 2 2 3 2 2 2 6 3 2" xfId="11841"/>
    <cellStyle name="常规 7 3 2 2 2 3 2 2 2 6 4" xfId="11865"/>
    <cellStyle name="常规 7 3 2 2 2 3 2 2 2 7" xfId="3311"/>
    <cellStyle name="常规 7 3 2 2 2 3 2 2 2 7 2" xfId="3319"/>
    <cellStyle name="常规 7 3 2 2 2 3 2 2 2 8" xfId="3326"/>
    <cellStyle name="常规 7 3 2 2 2 3 2 2 2 8 2" xfId="3330"/>
    <cellStyle name="常规 7 3 2 2 2 3 2 2 2 9" xfId="3334"/>
    <cellStyle name="常规 7 3 2 2 2 3 2 2 2 9 2" xfId="11985"/>
    <cellStyle name="常规 7 3 2 2 2 3 2 2 3" xfId="33433"/>
    <cellStyle name="常规 7 3 2 2 2 3 2 2 3 2" xfId="26657"/>
    <cellStyle name="常规 7 3 2 2 2 3 2 2 3 2 2" xfId="4781"/>
    <cellStyle name="常规 7 3 2 2 2 3 2 2 3 2 2 2" xfId="4784"/>
    <cellStyle name="常规 7 3 2 2 2 3 2 2 3 2 2 2 2" xfId="2758"/>
    <cellStyle name="常规 7 3 2 2 2 3 2 2 3 2 2 3" xfId="33434"/>
    <cellStyle name="常规 7 3 2 2 2 3 2 2 3 2 2 3 2" xfId="33435"/>
    <cellStyle name="常规 7 3 2 2 2 3 2 2 3 2 2 4" xfId="33436"/>
    <cellStyle name="常规 7 3 2 2 2 3 2 2 3 2 2 4 2" xfId="33437"/>
    <cellStyle name="常规 7 3 2 2 2 3 2 2 3 2 2 5" xfId="33439"/>
    <cellStyle name="常规 7 3 2 2 2 3 2 2 3 2 3" xfId="4215"/>
    <cellStyle name="常规 7 3 2 2 2 3 2 2 3 2 3 2" xfId="23623"/>
    <cellStyle name="常规 7 3 2 2 2 3 2 2 3 2 4" xfId="11737"/>
    <cellStyle name="常规 7 3 2 2 2 3 2 2 3 2 4 2" xfId="29544"/>
    <cellStyle name="常规 7 3 2 2 2 3 2 2 3 2 5" xfId="33440"/>
    <cellStyle name="常规 7 3 2 2 2 3 2 2 3 2 5 2" xfId="29550"/>
    <cellStyle name="常规 7 3 2 2 2 3 2 2 3 2 6" xfId="33441"/>
    <cellStyle name="常规 7 3 2 2 2 3 2 2 3 3" xfId="26659"/>
    <cellStyle name="常规 7 3 2 2 2 3 2 2 3 3 2" xfId="33442"/>
    <cellStyle name="常规 7 3 2 2 2 3 2 2 3 3 2 2" xfId="33443"/>
    <cellStyle name="常规 7 3 2 2 2 3 2 2 3 3 3" xfId="33444"/>
    <cellStyle name="常规 7 3 2 2 2 3 2 2 3 3 3 2" xfId="29578"/>
    <cellStyle name="常规 7 3 2 2 2 3 2 2 3 3 4" xfId="20048"/>
    <cellStyle name="常规 7 3 2 2 2 3 2 2 3 3 4 2" xfId="29585"/>
    <cellStyle name="常规 7 3 2 2 2 3 2 2 3 3 5" xfId="453"/>
    <cellStyle name="常规 7 3 2 2 2 3 2 2 3 4" xfId="33445"/>
    <cellStyle name="常规 7 3 2 2 2 3 2 2 3 4 2" xfId="33446"/>
    <cellStyle name="常规 7 3 2 2 2 3 2 2 3 4 2 2" xfId="33447"/>
    <cellStyle name="常规 7 3 2 2 2 3 2 2 3 4 3" xfId="33448"/>
    <cellStyle name="常规 7 3 2 2 2 3 2 2 3 4 3 2" xfId="20274"/>
    <cellStyle name="常规 7 3 2 2 2 3 2 2 3 4 4" xfId="33449"/>
    <cellStyle name="常规 7 3 2 2 2 3 2 2 3 4 4 2" xfId="20299"/>
    <cellStyle name="常规 7 3 2 2 2 3 2 2 3 4 5" xfId="485"/>
    <cellStyle name="常规 7 3 2 2 2 3 2 2 3 5" xfId="12018"/>
    <cellStyle name="常规 7 3 2 2 2 3 2 2 3 5 2" xfId="132"/>
    <cellStyle name="常规 7 3 2 2 2 3 2 2 3 5 2 2" xfId="333"/>
    <cellStyle name="常规 7 3 2 2 2 3 2 2 3 5 3" xfId="144"/>
    <cellStyle name="常规 7 3 2 2 2 3 2 2 3 5 3 2" xfId="340"/>
    <cellStyle name="常规 7 3 2 2 2 3 2 2 3 5 4" xfId="95"/>
    <cellStyle name="常规 7 3 2 2 2 3 2 2 3 6" xfId="12072"/>
    <cellStyle name="常规 7 3 2 2 2 3 2 2 3 6 2" xfId="364"/>
    <cellStyle name="常规 7 3 2 2 2 3 2 2 3 7" xfId="2713"/>
    <cellStyle name="常规 7 3 2 2 2 3 2 2 3 7 2" xfId="12094"/>
    <cellStyle name="常规 7 3 2 2 2 3 2 2 3 8" xfId="12113"/>
    <cellStyle name="常规 7 3 2 2 2 3 2 2 3 8 2" xfId="12115"/>
    <cellStyle name="常规 7 3 2 2 2 3 2 2 3 9" xfId="12133"/>
    <cellStyle name="常规 7 3 2 2 2 3 2 2 4" xfId="7683"/>
    <cellStyle name="常规 7 3 2 2 2 3 2 2 4 2" xfId="8822"/>
    <cellStyle name="常规 7 3 2 2 2 3 2 2 4 2 2" xfId="8826"/>
    <cellStyle name="常规 7 3 2 2 2 3 2 2 4 2 2 2" xfId="33450"/>
    <cellStyle name="常规 7 3 2 2 2 3 2 2 4 2 3" xfId="33452"/>
    <cellStyle name="常规 7 3 2 2 2 3 2 2 4 2 3 2" xfId="29970"/>
    <cellStyle name="常规 7 3 2 2 2 3 2 2 4 2 4" xfId="11765"/>
    <cellStyle name="常规 7 3 2 2 2 3 2 2 4 2 4 2" xfId="29982"/>
    <cellStyle name="常规 7 3 2 2 2 3 2 2 4 2 5" xfId="33453"/>
    <cellStyle name="常规 7 3 2 2 2 3 2 2 4 3" xfId="8829"/>
    <cellStyle name="常规 7 3 2 2 2 3 2 2 4 3 2" xfId="8833"/>
    <cellStyle name="常规 7 3 2 2 2 3 2 2 4 4" xfId="5561"/>
    <cellStyle name="常规 7 3 2 2 2 3 2 2 4 4 2" xfId="8836"/>
    <cellStyle name="常规 7 3 2 2 2 3 2 2 4 5" xfId="8838"/>
    <cellStyle name="常规 7 3 2 2 2 3 2 2 4 5 2" xfId="12161"/>
    <cellStyle name="常规 7 3 2 2 2 3 2 2 4 6" xfId="12186"/>
    <cellStyle name="常规 7 3 2 2 2 3 2 2 5" xfId="8841"/>
    <cellStyle name="常规 7 3 2 2 2 3 2 2 5 2" xfId="8844"/>
    <cellStyle name="常规 7 3 2 2 2 3 2 2 5 2 2" xfId="31257"/>
    <cellStyle name="常规 7 3 2 2 2 3 2 2 5 3" xfId="14120"/>
    <cellStyle name="常规 7 3 2 2 2 3 2 2 5 3 2" xfId="33456"/>
    <cellStyle name="常规 7 3 2 2 2 3 2 2 5 4" xfId="33458"/>
    <cellStyle name="常规 7 3 2 2 2 3 2 2 5 4 2" xfId="33460"/>
    <cellStyle name="常规 7 3 2 2 2 3 2 2 5 5" xfId="12242"/>
    <cellStyle name="常规 7 3 2 2 2 3 2 2 6" xfId="6644"/>
    <cellStyle name="常规 7 3 2 2 2 3 2 2 6 2" xfId="5638"/>
    <cellStyle name="常规 7 3 2 2 2 3 2 2 6 2 2" xfId="33462"/>
    <cellStyle name="常规 7 3 2 2 2 3 2 2 6 3" xfId="14123"/>
    <cellStyle name="常规 7 3 2 2 2 3 2 2 6 3 2" xfId="33463"/>
    <cellStyle name="常规 7 3 2 2 2 3 2 2 6 4" xfId="33464"/>
    <cellStyle name="常规 7 3 2 2 2 3 2 2 6 4 2" xfId="33465"/>
    <cellStyle name="常规 7 3 2 2 2 3 2 2 6 5" xfId="12260"/>
    <cellStyle name="常规 7 3 2 2 2 3 2 2 7" xfId="6647"/>
    <cellStyle name="常规 7 3 2 2 2 3 2 2 7 2" xfId="5607"/>
    <cellStyle name="常规 7 3 2 2 2 3 2 2 7 2 2" xfId="33466"/>
    <cellStyle name="常规 7 3 2 2 2 3 2 2 7 3" xfId="14128"/>
    <cellStyle name="常规 7 3 2 2 2 3 2 2 7 3 2" xfId="33467"/>
    <cellStyle name="常规 7 3 2 2 2 3 2 2 7 4" xfId="33468"/>
    <cellStyle name="常规 7 3 2 2 2 3 2 2 8" xfId="6650"/>
    <cellStyle name="常规 7 3 2 2 2 3 2 2 8 2" xfId="33469"/>
    <cellStyle name="常规 7 3 2 2 2 3 2 2 9" xfId="22448"/>
    <cellStyle name="常规 7 3 2 2 2 3 2 2 9 2" xfId="33470"/>
    <cellStyle name="常规 7 3 2 2 2 3 2 3" xfId="33471"/>
    <cellStyle name="常规 7 3 2 2 2 3 2 3 10" xfId="20817"/>
    <cellStyle name="常规 7 3 2 2 2 3 2 3 11" xfId="20829"/>
    <cellStyle name="常规 7 3 2 2 2 3 2 3 2" xfId="16953"/>
    <cellStyle name="常规 7 3 2 2 2 3 2 3 2 2" xfId="16955"/>
    <cellStyle name="常规 7 3 2 2 2 3 2 3 2 2 2" xfId="6402"/>
    <cellStyle name="常规 7 3 2 2 2 3 2 3 2 2 2 2" xfId="6412"/>
    <cellStyle name="常规 7 3 2 2 2 3 2 3 2 2 2 2 2" xfId="7898"/>
    <cellStyle name="常规 7 3 2 2 2 3 2 3 2 2 2 3" xfId="7900"/>
    <cellStyle name="常规 7 3 2 2 2 3 2 3 2 2 2 3 2" xfId="33472"/>
    <cellStyle name="常规 7 3 2 2 2 3 2 3 2 2 2 4" xfId="33147"/>
    <cellStyle name="常规 7 3 2 2 2 3 2 3 2 2 2 4 2" xfId="33473"/>
    <cellStyle name="常规 7 3 2 2 2 3 2 3 2 2 2 5" xfId="33474"/>
    <cellStyle name="常规 7 3 2 2 2 3 2 3 2 2 3" xfId="6420"/>
    <cellStyle name="常规 7 3 2 2 2 3 2 3 2 2 3 2" xfId="33475"/>
    <cellStyle name="常规 7 3 2 2 2 3 2 3 2 2 4" xfId="11858"/>
    <cellStyle name="常规 7 3 2 2 2 3 2 3 2 2 4 2" xfId="33476"/>
    <cellStyle name="常规 7 3 2 2 2 3 2 3 2 2 5" xfId="33477"/>
    <cellStyle name="常规 7 3 2 2 2 3 2 3 2 2 5 2" xfId="33478"/>
    <cellStyle name="常规 7 3 2 2 2 3 2 3 2 2 6" xfId="33479"/>
    <cellStyle name="常规 7 3 2 2 2 3 2 3 2 3" xfId="16958"/>
    <cellStyle name="常规 7 3 2 2 2 3 2 3 2 3 2" xfId="6443"/>
    <cellStyle name="常规 7 3 2 2 2 3 2 3 2 3 2 2" xfId="29531"/>
    <cellStyle name="常规 7 3 2 2 2 3 2 3 2 3 3" xfId="29533"/>
    <cellStyle name="常规 7 3 2 2 2 3 2 3 2 3 3 2" xfId="33480"/>
    <cellStyle name="常规 7 3 2 2 2 3 2 3 2 3 4" xfId="20110"/>
    <cellStyle name="常规 7 3 2 2 2 3 2 3 2 3 4 2" xfId="33481"/>
    <cellStyle name="常规 7 3 2 2 2 3 2 3 2 3 5" xfId="33482"/>
    <cellStyle name="常规 7 3 2 2 2 3 2 3 2 4" xfId="16961"/>
    <cellStyle name="常规 7 3 2 2 2 3 2 3 2 4 2" xfId="16965"/>
    <cellStyle name="常规 7 3 2 2 2 3 2 3 2 4 2 2" xfId="33484"/>
    <cellStyle name="常规 7 3 2 2 2 3 2 3 2 4 3" xfId="33486"/>
    <cellStyle name="常规 7 3 2 2 2 3 2 3 2 4 3 2" xfId="20886"/>
    <cellStyle name="常规 7 3 2 2 2 3 2 3 2 4 4" xfId="33488"/>
    <cellStyle name="常规 7 3 2 2 2 3 2 3 2 4 4 2" xfId="20923"/>
    <cellStyle name="常规 7 3 2 2 2 3 2 3 2 4 5" xfId="33489"/>
    <cellStyle name="常规 7 3 2 2 2 3 2 3 2 5" xfId="13403"/>
    <cellStyle name="常规 7 3 2 2 2 3 2 3 2 5 2" xfId="13411"/>
    <cellStyle name="常规 7 3 2 2 2 3 2 3 2 5 2 2" xfId="13414"/>
    <cellStyle name="常规 7 3 2 2 2 3 2 3 2 5 3" xfId="13482"/>
    <cellStyle name="常规 7 3 2 2 2 3 2 3 2 5 3 2" xfId="13485"/>
    <cellStyle name="常规 7 3 2 2 2 3 2 3 2 5 4" xfId="13518"/>
    <cellStyle name="常规 7 3 2 2 2 3 2 3 2 6" xfId="13590"/>
    <cellStyle name="常规 7 3 2 2 2 3 2 3 2 6 2" xfId="13593"/>
    <cellStyle name="常规 7 3 2 2 2 3 2 3 2 7" xfId="3422"/>
    <cellStyle name="常规 7 3 2 2 2 3 2 3 2 7 2" xfId="13690"/>
    <cellStyle name="常规 7 3 2 2 2 3 2 3 2 8" xfId="13725"/>
    <cellStyle name="常规 7 3 2 2 2 3 2 3 2 8 2" xfId="13727"/>
    <cellStyle name="常规 7 3 2 2 2 3 2 3 2 9" xfId="13745"/>
    <cellStyle name="常规 7 3 2 2 2 3 2 3 3" xfId="16967"/>
    <cellStyle name="常规 7 3 2 2 2 3 2 3 3 2" xfId="16969"/>
    <cellStyle name="常规 7 3 2 2 2 3 2 3 3 2 2" xfId="4204"/>
    <cellStyle name="常规 7 3 2 2 2 3 2 3 3 2 2 2" xfId="4210"/>
    <cellStyle name="常规 7 3 2 2 2 3 2 3 3 2 3" xfId="33490"/>
    <cellStyle name="常规 7 3 2 2 2 3 2 3 3 2 3 2" xfId="2687"/>
    <cellStyle name="常规 7 3 2 2 2 3 2 3 3 2 4" xfId="11885"/>
    <cellStyle name="常规 7 3 2 2 2 3 2 3 3 2 4 2" xfId="3105"/>
    <cellStyle name="常规 7 3 2 2 2 3 2 3 3 2 5" xfId="31400"/>
    <cellStyle name="常规 7 3 2 2 2 3 2 3 3 3" xfId="16973"/>
    <cellStyle name="常规 7 3 2 2 2 3 2 3 3 3 2" xfId="16976"/>
    <cellStyle name="常规 7 3 2 2 2 3 2 3 3 4" xfId="16979"/>
    <cellStyle name="常规 7 3 2 2 2 3 2 3 3 4 2" xfId="16983"/>
    <cellStyle name="常规 7 3 2 2 2 3 2 3 3 5" xfId="13774"/>
    <cellStyle name="常规 7 3 2 2 2 3 2 3 3 5 2" xfId="13777"/>
    <cellStyle name="常规 7 3 2 2 2 3 2 3 3 6" xfId="13890"/>
    <cellStyle name="常规 7 3 2 2 2 3 2 3 4" xfId="8848"/>
    <cellStyle name="常规 7 3 2 2 2 3 2 3 4 2" xfId="8734"/>
    <cellStyle name="常规 7 3 2 2 2 3 2 3 4 2 2" xfId="7309"/>
    <cellStyle name="常规 7 3 2 2 2 3 2 3 4 3" xfId="16986"/>
    <cellStyle name="常规 7 3 2 2 2 3 2 3 4 3 2" xfId="16990"/>
    <cellStyle name="常规 7 3 2 2 2 3 2 3 4 4" xfId="16993"/>
    <cellStyle name="常规 7 3 2 2 2 3 2 3 4 4 2" xfId="33492"/>
    <cellStyle name="常规 7 3 2 2 2 3 2 3 4 5" xfId="13966"/>
    <cellStyle name="常规 7 3 2 2 2 3 2 3 5" xfId="8851"/>
    <cellStyle name="常规 7 3 2 2 2 3 2 3 5 2" xfId="8756"/>
    <cellStyle name="常规 7 3 2 2 2 3 2 3 5 2 2" xfId="25418"/>
    <cellStyle name="常规 7 3 2 2 2 3 2 3 5 3" xfId="14137"/>
    <cellStyle name="常规 7 3 2 2 2 3 2 3 5 3 2" xfId="33494"/>
    <cellStyle name="常规 7 3 2 2 2 3 2 3 5 4" xfId="33496"/>
    <cellStyle name="常规 7 3 2 2 2 3 2 3 5 4 2" xfId="33497"/>
    <cellStyle name="常规 7 3 2 2 2 3 2 3 5 5" xfId="14039"/>
    <cellStyle name="常规 7 3 2 2 2 3 2 3 6" xfId="6664"/>
    <cellStyle name="常规 7 3 2 2 2 3 2 3 6 2" xfId="5713"/>
    <cellStyle name="常规 7 3 2 2 2 3 2 3 6 2 2" xfId="33106"/>
    <cellStyle name="常规 7 3 2 2 2 3 2 3 6 3" xfId="14141"/>
    <cellStyle name="常规 7 3 2 2 2 3 2 3 6 3 2" xfId="33498"/>
    <cellStyle name="常规 7 3 2 2 2 3 2 3 6 4" xfId="33499"/>
    <cellStyle name="常规 7 3 2 2 2 3 2 3 7" xfId="8855"/>
    <cellStyle name="常规 7 3 2 2 2 3 2 3 7 2" xfId="16995"/>
    <cellStyle name="常规 7 3 2 2 2 3 2 3 8" xfId="16999"/>
    <cellStyle name="常规 7 3 2 2 2 3 2 3 8 2" xfId="33500"/>
    <cellStyle name="常规 7 3 2 2 2 3 2 3 9" xfId="22450"/>
    <cellStyle name="常规 7 3 2 2 2 3 2 3 9 2" xfId="33501"/>
    <cellStyle name="常规 7 3 2 2 2 3 2 4" xfId="33502"/>
    <cellStyle name="常规 7 3 2 2 2 3 2 4 10" xfId="33504"/>
    <cellStyle name="常规 7 3 2 2 2 3 2 4 2" xfId="17013"/>
    <cellStyle name="常规 7 3 2 2 2 3 2 4 2 2" xfId="17015"/>
    <cellStyle name="常规 7 3 2 2 2 3 2 4 2 2 2" xfId="6556"/>
    <cellStyle name="常规 7 3 2 2 2 3 2 4 2 2 2 2" xfId="8255"/>
    <cellStyle name="常规 7 3 2 2 2 3 2 4 2 2 3" xfId="8258"/>
    <cellStyle name="常规 7 3 2 2 2 3 2 4 2 2 3 2" xfId="33505"/>
    <cellStyle name="常规 7 3 2 2 2 3 2 4 2 2 4" xfId="33506"/>
    <cellStyle name="常规 7 3 2 2 2 3 2 4 2 2 4 2" xfId="33507"/>
    <cellStyle name="常规 7 3 2 2 2 3 2 4 2 2 5" xfId="14477"/>
    <cellStyle name="常规 7 3 2 2 2 3 2 4 2 3" xfId="33508"/>
    <cellStyle name="常规 7 3 2 2 2 3 2 4 2 3 2" xfId="6568"/>
    <cellStyle name="常规 7 3 2 2 2 3 2 4 2 4" xfId="3132"/>
    <cellStyle name="常规 7 3 2 2 2 3 2 4 2 4 2" xfId="3136"/>
    <cellStyle name="常规 7 3 2 2 2 3 2 4 2 5" xfId="3141"/>
    <cellStyle name="常规 7 3 2 2 2 3 2 4 2 5 2" xfId="3144"/>
    <cellStyle name="常规 7 3 2 2 2 3 2 4 2 6" xfId="3148"/>
    <cellStyle name="常规 7 3 2 2 2 3 2 4 3" xfId="5418"/>
    <cellStyle name="常规 7 3 2 2 2 3 2 4 3 2" xfId="17018"/>
    <cellStyle name="常规 7 3 2 2 2 3 2 4 3 2 2" xfId="6580"/>
    <cellStyle name="常规 7 3 2 2 2 3 2 4 3 3" xfId="25453"/>
    <cellStyle name="常规 7 3 2 2 2 3 2 4 3 3 2" xfId="33509"/>
    <cellStyle name="常规 7 3 2 2 2 3 2 4 3 4" xfId="3174"/>
    <cellStyle name="常规 7 3 2 2 2 3 2 4 3 4 2" xfId="33510"/>
    <cellStyle name="常规 7 3 2 2 2 3 2 4 3 5" xfId="14862"/>
    <cellStyle name="常规 7 3 2 2 2 3 2 4 4" xfId="6593"/>
    <cellStyle name="常规 7 3 2 2 2 3 2 4 4 2" xfId="6599"/>
    <cellStyle name="常规 7 3 2 2 2 3 2 4 4 2 2" xfId="6607"/>
    <cellStyle name="常规 7 3 2 2 2 3 2 4 4 3" xfId="24410"/>
    <cellStyle name="常规 7 3 2 2 2 3 2 4 4 3 2" xfId="33512"/>
    <cellStyle name="常规 7 3 2 2 2 3 2 4 4 4" xfId="3189"/>
    <cellStyle name="常规 7 3 2 2 2 3 2 4 4 4 2" xfId="33513"/>
    <cellStyle name="常规 7 3 2 2 2 3 2 4 4 5" xfId="14940"/>
    <cellStyle name="常规 7 3 2 2 2 3 2 4 5" xfId="6615"/>
    <cellStyle name="常规 7 3 2 2 2 3 2 4 5 2" xfId="1810"/>
    <cellStyle name="常规 7 3 2 2 2 3 2 4 5 2 2" xfId="33515"/>
    <cellStyle name="常规 7 3 2 2 2 3 2 4 5 3" xfId="14153"/>
    <cellStyle name="常规 7 3 2 2 2 3 2 4 5 3 2" xfId="33516"/>
    <cellStyle name="常规 7 3 2 2 2 3 2 4 5 4" xfId="1843"/>
    <cellStyle name="常规 7 3 2 2 2 3 2 4 6" xfId="6622"/>
    <cellStyle name="常规 7 3 2 2 2 3 2 4 6 2" xfId="1961"/>
    <cellStyle name="常规 7 3 2 2 2 3 2 4 7" xfId="6635"/>
    <cellStyle name="常规 7 3 2 2 2 3 2 4 7 2" xfId="33517"/>
    <cellStyle name="常规 7 3 2 2 2 3 2 4 8" xfId="33519"/>
    <cellStyle name="常规 7 3 2 2 2 3 2 4 8 2" xfId="33520"/>
    <cellStyle name="常规 7 3 2 2 2 3 2 4 9" xfId="33521"/>
    <cellStyle name="常规 7 3 2 2 2 3 2 5" xfId="33522"/>
    <cellStyle name="常规 7 3 2 2 2 3 2 5 2" xfId="17025"/>
    <cellStyle name="常规 7 3 2 2 2 3 2 5 2 2" xfId="17027"/>
    <cellStyle name="常规 7 3 2 2 2 3 2 5 2 2 2" xfId="5717"/>
    <cellStyle name="常规 7 3 2 2 2 3 2 5 2 3" xfId="33523"/>
    <cellStyle name="常规 7 3 2 2 2 3 2 5 2 3 2" xfId="33524"/>
    <cellStyle name="常规 7 3 2 2 2 3 2 5 2 4" xfId="3227"/>
    <cellStyle name="常规 7 3 2 2 2 3 2 5 2 4 2" xfId="10741"/>
    <cellStyle name="常规 7 3 2 2 2 3 2 5 2 5" xfId="10827"/>
    <cellStyle name="常规 7 3 2 2 2 3 2 5 3" xfId="5423"/>
    <cellStyle name="常规 7 3 2 2 2 3 2 5 3 2" xfId="17030"/>
    <cellStyle name="常规 7 3 2 2 2 3 2 5 4" xfId="6669"/>
    <cellStyle name="常规 7 3 2 2 2 3 2 5 4 2" xfId="6676"/>
    <cellStyle name="常规 7 3 2 2 2 3 2 5 5" xfId="6682"/>
    <cellStyle name="常规 7 3 2 2 2 3 2 5 5 2" xfId="2219"/>
    <cellStyle name="常规 7 3 2 2 2 3 2 5 6" xfId="6674"/>
    <cellStyle name="常规 7 3 2 2 2 3 2 6" xfId="33525"/>
    <cellStyle name="常规 7 3 2 2 2 3 2 6 2" xfId="17038"/>
    <cellStyle name="常规 7 3 2 2 2 3 2 6 2 2" xfId="17040"/>
    <cellStyle name="常规 7 3 2 2 2 3 2 6 3" xfId="5431"/>
    <cellStyle name="常规 7 3 2 2 2 3 2 6 3 2" xfId="17043"/>
    <cellStyle name="常规 7 3 2 2 2 3 2 6 4" xfId="2165"/>
    <cellStyle name="常规 7 3 2 2 2 3 2 6 4 2" xfId="33526"/>
    <cellStyle name="常规 7 3 2 2 2 3 2 6 5" xfId="23456"/>
    <cellStyle name="常规 7 3 2 2 2 3 2 7" xfId="7125"/>
    <cellStyle name="常规 7 3 2 2 2 3 2 7 2" xfId="6703"/>
    <cellStyle name="常规 7 3 2 2 2 3 2 7 2 2" xfId="6710"/>
    <cellStyle name="常规 7 3 2 2 2 3 2 7 3" xfId="6715"/>
    <cellStyle name="常规 7 3 2 2 2 3 2 7 3 2" xfId="6724"/>
    <cellStyle name="常规 7 3 2 2 2 3 2 7 4" xfId="2297"/>
    <cellStyle name="常规 7 3 2 2 2 3 2 7 4 2" xfId="2311"/>
    <cellStyle name="常规 7 3 2 2 2 3 2 7 5" xfId="2327"/>
    <cellStyle name="常规 7 3 2 2 2 3 2 8" xfId="7127"/>
    <cellStyle name="常规 7 3 2 2 2 3 2 8 2" xfId="6731"/>
    <cellStyle name="常规 7 3 2 2 2 3 2 8 2 2" xfId="33527"/>
    <cellStyle name="常规 7 3 2 2 2 3 2 8 3" xfId="33528"/>
    <cellStyle name="常规 7 3 2 2 2 3 2 8 3 2" xfId="33529"/>
    <cellStyle name="常规 7 3 2 2 2 3 2 8 4" xfId="2357"/>
    <cellStyle name="常规 7 3 2 2 2 3 2 9" xfId="2105"/>
    <cellStyle name="常规 7 3 2 2 2 3 2 9 2" xfId="7"/>
    <cellStyle name="常规 7 3 2 2 2 3 3" xfId="33531"/>
    <cellStyle name="常规 7 3 2 2 2 3 3 10" xfId="29048"/>
    <cellStyle name="常规 7 3 2 2 2 3 3 10 2" xfId="29055"/>
    <cellStyle name="常规 7 3 2 2 2 3 3 11" xfId="29057"/>
    <cellStyle name="常规 7 3 2 2 2 3 3 12" xfId="16552"/>
    <cellStyle name="常规 7 3 2 2 2 3 3 2" xfId="24748"/>
    <cellStyle name="常规 7 3 2 2 2 3 3 2 10" xfId="10502"/>
    <cellStyle name="常规 7 3 2 2 2 3 3 2 11" xfId="10515"/>
    <cellStyle name="常规 7 3 2 2 2 3 3 2 2" xfId="33532"/>
    <cellStyle name="常规 7 3 2 2 2 3 3 2 2 2" xfId="26777"/>
    <cellStyle name="常规 7 3 2 2 2 3 3 2 2 2 2" xfId="14391"/>
    <cellStyle name="常规 7 3 2 2 2 3 3 2 2 2 2 2" xfId="14394"/>
    <cellStyle name="常规 7 3 2 2 2 3 3 2 2 2 2 2 2" xfId="33533"/>
    <cellStyle name="常规 7 3 2 2 2 3 3 2 2 2 2 3" xfId="33534"/>
    <cellStyle name="常规 7 3 2 2 2 3 3 2 2 2 2 3 2" xfId="33535"/>
    <cellStyle name="常规 7 3 2 2 2 3 3 2 2 2 2 4" xfId="33536"/>
    <cellStyle name="常规 7 3 2 2 2 3 3 2 2 2 2 4 2" xfId="33537"/>
    <cellStyle name="常规 7 3 2 2 2 3 3 2 2 2 2 5" xfId="33538"/>
    <cellStyle name="常规 7 3 2 2 2 3 3 2 2 2 3" xfId="14397"/>
    <cellStyle name="常规 7 3 2 2 2 3 3 2 2 2 3 2" xfId="26779"/>
    <cellStyle name="常规 7 3 2 2 2 3 3 2 2 2 4" xfId="12043"/>
    <cellStyle name="常规 7 3 2 2 2 3 3 2 2 2 4 2" xfId="33539"/>
    <cellStyle name="常规 7 3 2 2 2 3 3 2 2 2 5" xfId="33540"/>
    <cellStyle name="常规 7 3 2 2 2 3 3 2 2 2 5 2" xfId="33541"/>
    <cellStyle name="常规 7 3 2 2 2 3 3 2 2 2 6" xfId="23600"/>
    <cellStyle name="常规 7 3 2 2 2 3 3 2 2 3" xfId="21638"/>
    <cellStyle name="常规 7 3 2 2 2 3 3 2 2 3 2" xfId="14406"/>
    <cellStyle name="常规 7 3 2 2 2 3 3 2 2 3 2 2" xfId="33542"/>
    <cellStyle name="常规 7 3 2 2 2 3 3 2 2 3 3" xfId="33543"/>
    <cellStyle name="常规 7 3 2 2 2 3 3 2 2 3 3 2" xfId="33544"/>
    <cellStyle name="常规 7 3 2 2 2 3 3 2 2 3 4" xfId="33545"/>
    <cellStyle name="常规 7 3 2 2 2 3 3 2 2 3 4 2" xfId="33546"/>
    <cellStyle name="常规 7 3 2 2 2 3 3 2 2 3 5" xfId="33547"/>
    <cellStyle name="常规 7 3 2 2 2 3 3 2 2 4" xfId="21641"/>
    <cellStyle name="常规 7 3 2 2 2 3 3 2 2 4 2" xfId="21644"/>
    <cellStyle name="常规 7 3 2 2 2 3 3 2 2 4 2 2" xfId="33548"/>
    <cellStyle name="常规 7 3 2 2 2 3 3 2 2 4 3" xfId="33549"/>
    <cellStyle name="常规 7 3 2 2 2 3 3 2 2 4 3 2" xfId="27080"/>
    <cellStyle name="常规 7 3 2 2 2 3 3 2 2 4 4" xfId="33550"/>
    <cellStyle name="常规 7 3 2 2 2 3 3 2 2 4 4 2" xfId="27114"/>
    <cellStyle name="常规 7 3 2 2 2 3 3 2 2 4 5" xfId="8999"/>
    <cellStyle name="常规 7 3 2 2 2 3 3 2 2 5" xfId="18192"/>
    <cellStyle name="常规 7 3 2 2 2 3 3 2 2 5 2" xfId="18200"/>
    <cellStyle name="常规 7 3 2 2 2 3 3 2 2 5 2 2" xfId="918"/>
    <cellStyle name="常规 7 3 2 2 2 3 3 2 2 5 3" xfId="18221"/>
    <cellStyle name="常规 7 3 2 2 2 3 3 2 2 5 3 2" xfId="18225"/>
    <cellStyle name="常规 7 3 2 2 2 3 3 2 2 5 4" xfId="18279"/>
    <cellStyle name="常规 7 3 2 2 2 3 3 2 2 6" xfId="18327"/>
    <cellStyle name="常规 7 3 2 2 2 3 3 2 2 6 2" xfId="18332"/>
    <cellStyle name="常规 7 3 2 2 2 3 3 2 2 7" xfId="3822"/>
    <cellStyle name="常规 7 3 2 2 2 3 3 2 2 7 2" xfId="18368"/>
    <cellStyle name="常规 7 3 2 2 2 3 3 2 2 8" xfId="18388"/>
    <cellStyle name="常规 7 3 2 2 2 3 3 2 2 8 2" xfId="18390"/>
    <cellStyle name="常规 7 3 2 2 2 3 3 2 2 9" xfId="18405"/>
    <cellStyle name="常规 7 3 2 2 2 3 3 2 3" xfId="201"/>
    <cellStyle name="常规 7 3 2 2 2 3 3 2 3 2" xfId="26785"/>
    <cellStyle name="常规 7 3 2 2 2 3 3 2 3 2 2" xfId="14682"/>
    <cellStyle name="常规 7 3 2 2 2 3 3 2 3 2 2 2" xfId="14685"/>
    <cellStyle name="常规 7 3 2 2 2 3 3 2 3 2 3" xfId="14687"/>
    <cellStyle name="常规 7 3 2 2 2 3 3 2 3 2 3 2" xfId="33551"/>
    <cellStyle name="常规 7 3 2 2 2 3 3 2 3 2 4" xfId="12061"/>
    <cellStyle name="常规 7 3 2 2 2 3 3 2 3 2 4 2" xfId="33552"/>
    <cellStyle name="常规 7 3 2 2 2 3 3 2 3 2 5" xfId="33553"/>
    <cellStyle name="常规 7 3 2 2 2 3 3 2 3 3" xfId="21648"/>
    <cellStyle name="常规 7 3 2 2 2 3 3 2 3 3 2" xfId="14692"/>
    <cellStyle name="常规 7 3 2 2 2 3 3 2 3 4" xfId="21651"/>
    <cellStyle name="常规 7 3 2 2 2 3 3 2 3 4 2" xfId="21653"/>
    <cellStyle name="常规 7 3 2 2 2 3 3 2 3 5" xfId="18432"/>
    <cellStyle name="常规 7 3 2 2 2 3 3 2 3 5 2" xfId="18435"/>
    <cellStyle name="常规 7 3 2 2 2 3 3 2 3 6" xfId="18537"/>
    <cellStyle name="常规 7 3 2 2 2 3 3 2 4" xfId="246"/>
    <cellStyle name="常规 7 3 2 2 2 3 3 2 4 2" xfId="1839"/>
    <cellStyle name="常规 7 3 2 2 2 3 3 2 4 2 2" xfId="14848"/>
    <cellStyle name="常规 7 3 2 2 2 3 3 2 4 3" xfId="21658"/>
    <cellStyle name="常规 7 3 2 2 2 3 3 2 4 3 2" xfId="21661"/>
    <cellStyle name="常规 7 3 2 2 2 3 3 2 4 4" xfId="21664"/>
    <cellStyle name="常规 7 3 2 2 2 3 3 2 4 4 2" xfId="21666"/>
    <cellStyle name="常规 7 3 2 2 2 3 3 2 4 5" xfId="18611"/>
    <cellStyle name="常规 7 3 2 2 2 3 3 2 5" xfId="250"/>
    <cellStyle name="常规 7 3 2 2 2 3 3 2 5 2" xfId="8860"/>
    <cellStyle name="常规 7 3 2 2 2 3 3 2 5 2 2" xfId="33555"/>
    <cellStyle name="常规 7 3 2 2 2 3 3 2 5 3" xfId="21668"/>
    <cellStyle name="常规 7 3 2 2 2 3 3 2 5 3 2" xfId="33557"/>
    <cellStyle name="常规 7 3 2 2 2 3 3 2 5 4" xfId="33558"/>
    <cellStyle name="常规 7 3 2 2 2 3 3 2 5 4 2" xfId="33560"/>
    <cellStyle name="常规 7 3 2 2 2 3 3 2 5 5" xfId="18697"/>
    <cellStyle name="常规 7 3 2 2 2 3 3 2 6" xfId="288"/>
    <cellStyle name="常规 7 3 2 2 2 3 3 2 6 2" xfId="5790"/>
    <cellStyle name="常规 7 3 2 2 2 3 3 2 6 2 2" xfId="33562"/>
    <cellStyle name="常规 7 3 2 2 2 3 3 2 6 3" xfId="21672"/>
    <cellStyle name="常规 7 3 2 2 2 3 3 2 6 3 2" xfId="21624"/>
    <cellStyle name="常规 7 3 2 2 2 3 3 2 6 4" xfId="33563"/>
    <cellStyle name="常规 7 3 2 2 2 3 3 2 7" xfId="316"/>
    <cellStyle name="常规 7 3 2 2 2 3 3 2 7 2" xfId="33564"/>
    <cellStyle name="常规 7 3 2 2 2 3 3 2 8" xfId="22410"/>
    <cellStyle name="常规 7 3 2 2 2 3 3 2 8 2" xfId="33565"/>
    <cellStyle name="常规 7 3 2 2 2 3 3 2 9" xfId="33566"/>
    <cellStyle name="常规 7 3 2 2 2 3 3 2 9 2" xfId="27241"/>
    <cellStyle name="常规 7 3 2 2 2 3 3 3" xfId="24751"/>
    <cellStyle name="常规 7 3 2 2 2 3 3 3 2" xfId="17081"/>
    <cellStyle name="常规 7 3 2 2 2 3 3 3 2 2" xfId="17083"/>
    <cellStyle name="常规 7 3 2 2 2 3 3 3 2 2 2" xfId="10289"/>
    <cellStyle name="常规 7 3 2 2 2 3 3 3 2 2 2 2" xfId="15083"/>
    <cellStyle name="常规 7 3 2 2 2 3 3 3 2 2 3" xfId="15085"/>
    <cellStyle name="常规 7 3 2 2 2 3 3 3 2 2 3 2" xfId="33567"/>
    <cellStyle name="常规 7 3 2 2 2 3 3 3 2 2 4" xfId="33568"/>
    <cellStyle name="常规 7 3 2 2 2 3 3 3 2 2 4 2" xfId="33569"/>
    <cellStyle name="常规 7 3 2 2 2 3 3 3 2 2 5" xfId="33570"/>
    <cellStyle name="常规 7 3 2 2 2 3 3 3 2 3" xfId="21683"/>
    <cellStyle name="常规 7 3 2 2 2 3 3 3 2 3 2" xfId="15092"/>
    <cellStyle name="常规 7 3 2 2 2 3 3 3 2 4" xfId="33571"/>
    <cellStyle name="常规 7 3 2 2 2 3 3 3 2 4 2" xfId="33573"/>
    <cellStyle name="常规 7 3 2 2 2 3 3 3 2 5" xfId="19144"/>
    <cellStyle name="常规 7 3 2 2 2 3 3 3 2 5 2" xfId="19146"/>
    <cellStyle name="常规 7 3 2 2 2 3 3 3 2 6" xfId="19155"/>
    <cellStyle name="常规 7 3 2 2 2 3 3 3 3" xfId="628"/>
    <cellStyle name="常规 7 3 2 2 2 3 3 3 3 2" xfId="17086"/>
    <cellStyle name="常规 7 3 2 2 2 3 3 3 3 2 2" xfId="10719"/>
    <cellStyle name="常规 7 3 2 2 2 3 3 3 3 3" xfId="21687"/>
    <cellStyle name="常规 7 3 2 2 2 3 3 3 3 3 2" xfId="33574"/>
    <cellStyle name="常规 7 3 2 2 2 3 3 3 3 4" xfId="33575"/>
    <cellStyle name="常规 7 3 2 2 2 3 3 3 3 4 2" xfId="33576"/>
    <cellStyle name="常规 7 3 2 2 2 3 3 3 3 5" xfId="19191"/>
    <cellStyle name="常规 7 3 2 2 2 3 3 3 4" xfId="8864"/>
    <cellStyle name="常规 7 3 2 2 2 3 3 3 4 2" xfId="17090"/>
    <cellStyle name="常规 7 3 2 2 2 3 3 3 4 2 2" xfId="2626"/>
    <cellStyle name="常规 7 3 2 2 2 3 3 3 4 3" xfId="21692"/>
    <cellStyle name="常规 7 3 2 2 2 3 3 3 4 3 2" xfId="2646"/>
    <cellStyle name="常规 7 3 2 2 2 3 3 3 4 4" xfId="33577"/>
    <cellStyle name="常规 7 3 2 2 2 3 3 3 4 4 2" xfId="105"/>
    <cellStyle name="常规 7 3 2 2 2 3 3 3 4 5" xfId="19217"/>
    <cellStyle name="常规 7 3 2 2 2 3 3 3 5" xfId="17093"/>
    <cellStyle name="常规 7 3 2 2 2 3 3 3 5 2" xfId="33578"/>
    <cellStyle name="常规 7 3 2 2 2 3 3 3 5 2 2" xfId="4138"/>
    <cellStyle name="常规 7 3 2 2 2 3 3 3 5 3" xfId="33579"/>
    <cellStyle name="常规 7 3 2 2 2 3 3 3 5 3 2" xfId="4580"/>
    <cellStyle name="常规 7 3 2 2 2 3 3 3 5 4" xfId="33580"/>
    <cellStyle name="常规 7 3 2 2 2 3 3 3 6" xfId="30160"/>
    <cellStyle name="常规 7 3 2 2 2 3 3 3 6 2" xfId="33581"/>
    <cellStyle name="常规 7 3 2 2 2 3 3 3 7" xfId="33582"/>
    <cellStyle name="常规 7 3 2 2 2 3 3 3 7 2" xfId="33583"/>
    <cellStyle name="常规 7 3 2 2 2 3 3 3 8" xfId="22414"/>
    <cellStyle name="常规 7 3 2 2 2 3 3 3 8 2" xfId="33584"/>
    <cellStyle name="常规 7 3 2 2 2 3 3 3 9" xfId="33585"/>
    <cellStyle name="常规 7 3 2 2 2 3 3 4" xfId="33586"/>
    <cellStyle name="常规 7 3 2 2 2 3 3 4 2" xfId="17100"/>
    <cellStyle name="常规 7 3 2 2 2 3 3 4 2 2" xfId="17103"/>
    <cellStyle name="常规 7 3 2 2 2 3 3 4 2 2 2" xfId="15221"/>
    <cellStyle name="常规 7 3 2 2 2 3 3 4 2 3" xfId="21700"/>
    <cellStyle name="常规 7 3 2 2 2 3 3 4 2 3 2" xfId="31239"/>
    <cellStyle name="常规 7 3 2 2 2 3 3 4 2 4" xfId="3374"/>
    <cellStyle name="常规 7 3 2 2 2 3 3 4 2 4 2" xfId="33587"/>
    <cellStyle name="常规 7 3 2 2 2 3 3 4 2 5" xfId="19452"/>
    <cellStyle name="常规 7 3 2 2 2 3 3 4 3" xfId="646"/>
    <cellStyle name="常规 7 3 2 2 2 3 3 4 3 2" xfId="17107"/>
    <cellStyle name="常规 7 3 2 2 2 3 3 4 4" xfId="6798"/>
    <cellStyle name="常规 7 3 2 2 2 3 3 4 4 2" xfId="33589"/>
    <cellStyle name="常规 7 3 2 2 2 3 3 4 5" xfId="30003"/>
    <cellStyle name="常规 7 3 2 2 2 3 3 4 5 2" xfId="33591"/>
    <cellStyle name="常规 7 3 2 2 2 3 3 4 6" xfId="33592"/>
    <cellStyle name="常规 7 3 2 2 2 3 3 5" xfId="33593"/>
    <cellStyle name="常规 7 3 2 2 2 3 3 5 2" xfId="17112"/>
    <cellStyle name="常规 7 3 2 2 2 3 3 5 2 2" xfId="17115"/>
    <cellStyle name="常规 7 3 2 2 2 3 3 5 3" xfId="17118"/>
    <cellStyle name="常规 7 3 2 2 2 3 3 5 3 2" xfId="17120"/>
    <cellStyle name="常规 7 3 2 2 2 3 3 5 4" xfId="6829"/>
    <cellStyle name="常规 7 3 2 2 2 3 3 5 4 2" xfId="33594"/>
    <cellStyle name="常规 7 3 2 2 2 3 3 5 5" xfId="30006"/>
    <cellStyle name="常规 7 3 2 2 2 3 3 6" xfId="33595"/>
    <cellStyle name="常规 7 3 2 2 2 3 3 6 2" xfId="17129"/>
    <cellStyle name="常规 7 3 2 2 2 3 3 6 2 2" xfId="17132"/>
    <cellStyle name="常规 7 3 2 2 2 3 3 6 3" xfId="17135"/>
    <cellStyle name="常规 7 3 2 2 2 3 3 6 3 2" xfId="22225"/>
    <cellStyle name="常规 7 3 2 2 2 3 3 6 4" xfId="22227"/>
    <cellStyle name="常规 7 3 2 2 2 3 3 6 4 2" xfId="33596"/>
    <cellStyle name="常规 7 3 2 2 2 3 3 6 5" xfId="33597"/>
    <cellStyle name="常规 7 3 2 2 2 3 3 7" xfId="7137"/>
    <cellStyle name="常规 7 3 2 2 2 3 3 7 2" xfId="6858"/>
    <cellStyle name="常规 7 3 2 2 2 3 3 7 2 2" xfId="22242"/>
    <cellStyle name="常规 7 3 2 2 2 3 3 7 3" xfId="22246"/>
    <cellStyle name="常规 7 3 2 2 2 3 3 7 3 2" xfId="33599"/>
    <cellStyle name="常规 7 3 2 2 2 3 3 7 4" xfId="33601"/>
    <cellStyle name="常规 7 3 2 2 2 3 3 8" xfId="7140"/>
    <cellStyle name="常规 7 3 2 2 2 3 3 8 2" xfId="7143"/>
    <cellStyle name="常规 7 3 2 2 2 3 3 9" xfId="7146"/>
    <cellStyle name="常规 7 3 2 2 2 3 3 9 2" xfId="3583"/>
    <cellStyle name="常规 7 3 2 2 2 3 4" xfId="15278"/>
    <cellStyle name="常规 7 3 2 2 2 3 4 10" xfId="29079"/>
    <cellStyle name="常规 7 3 2 2 2 3 4 11" xfId="33602"/>
    <cellStyle name="常规 7 3 2 2 2 3 4 2" xfId="33604"/>
    <cellStyle name="常规 7 3 2 2 2 3 4 2 2" xfId="33605"/>
    <cellStyle name="常规 7 3 2 2 2 3 4 2 2 2" xfId="26876"/>
    <cellStyle name="常规 7 3 2 2 2 3 4 2 2 2 2" xfId="19379"/>
    <cellStyle name="常规 7 3 2 2 2 3 4 2 2 2 2 2" xfId="31589"/>
    <cellStyle name="常规 7 3 2 2 2 3 4 2 2 2 3" xfId="31591"/>
    <cellStyle name="常规 7 3 2 2 2 3 4 2 2 2 3 2" xfId="21497"/>
    <cellStyle name="常规 7 3 2 2 2 3 4 2 2 2 4" xfId="33606"/>
    <cellStyle name="常规 7 3 2 2 2 3 4 2 2 2 4 2" xfId="21565"/>
    <cellStyle name="常规 7 3 2 2 2 3 4 2 2 2 5" xfId="33607"/>
    <cellStyle name="常规 7 3 2 2 2 3 4 2 2 3" xfId="21734"/>
    <cellStyle name="常规 7 3 2 2 2 3 4 2 2 3 2" xfId="8187"/>
    <cellStyle name="常规 7 3 2 2 2 3 4 2 2 4" xfId="4507"/>
    <cellStyle name="常规 7 3 2 2 2 3 4 2 2 4 2" xfId="33608"/>
    <cellStyle name="常规 7 3 2 2 2 3 4 2 2 5" xfId="4773"/>
    <cellStyle name="常规 7 3 2 2 2 3 4 2 2 5 2" xfId="20378"/>
    <cellStyle name="常规 7 3 2 2 2 3 4 2 2 6" xfId="20383"/>
    <cellStyle name="常规 7 3 2 2 2 3 4 2 3" xfId="33609"/>
    <cellStyle name="常规 7 3 2 2 2 3 4 2 3 2" xfId="26884"/>
    <cellStyle name="常规 7 3 2 2 2 3 4 2 3 2 2" xfId="27642"/>
    <cellStyle name="常规 7 3 2 2 2 3 4 2 3 3" xfId="21739"/>
    <cellStyle name="常规 7 3 2 2 2 3 4 2 3 3 2" xfId="27644"/>
    <cellStyle name="常规 7 3 2 2 2 3 4 2 3 4" xfId="27646"/>
    <cellStyle name="常规 7 3 2 2 2 3 4 2 3 4 2" xfId="33610"/>
    <cellStyle name="常规 7 3 2 2 2 3 4 2 3 5" xfId="20391"/>
    <cellStyle name="常规 7 3 2 2 2 3 4 2 4" xfId="1909"/>
    <cellStyle name="常规 7 3 2 2 2 3 4 2 4 2" xfId="26896"/>
    <cellStyle name="常规 7 3 2 2 2 3 4 2 4 2 2" xfId="33612"/>
    <cellStyle name="常规 7 3 2 2 2 3 4 2 4 3" xfId="21742"/>
    <cellStyle name="常规 7 3 2 2 2 3 4 2 4 3 2" xfId="33614"/>
    <cellStyle name="常规 7 3 2 2 2 3 4 2 4 4" xfId="33616"/>
    <cellStyle name="常规 7 3 2 2 2 3 4 2 4 4 2" xfId="33617"/>
    <cellStyle name="常规 7 3 2 2 2 3 4 2 4 5" xfId="20401"/>
    <cellStyle name="常规 7 3 2 2 2 3 4 2 5" xfId="33618"/>
    <cellStyle name="常规 7 3 2 2 2 3 4 2 5 2" xfId="33619"/>
    <cellStyle name="常规 7 3 2 2 2 3 4 2 5 2 2" xfId="33621"/>
    <cellStyle name="常规 7 3 2 2 2 3 4 2 5 3" xfId="33622"/>
    <cellStyle name="常规 7 3 2 2 2 3 4 2 5 3 2" xfId="33623"/>
    <cellStyle name="常规 7 3 2 2 2 3 4 2 5 4" xfId="33624"/>
    <cellStyle name="常规 7 3 2 2 2 3 4 2 6" xfId="33626"/>
    <cellStyle name="常规 7 3 2 2 2 3 4 2 6 2" xfId="33627"/>
    <cellStyle name="常规 7 3 2 2 2 3 4 2 7" xfId="33628"/>
    <cellStyle name="常规 7 3 2 2 2 3 4 2 7 2" xfId="33629"/>
    <cellStyle name="常规 7 3 2 2 2 3 4 2 8" xfId="29961"/>
    <cellStyle name="常规 7 3 2 2 2 3 4 2 8 2" xfId="33630"/>
    <cellStyle name="常规 7 3 2 2 2 3 4 2 9" xfId="33631"/>
    <cellStyle name="常规 7 3 2 2 2 3 4 3" xfId="33632"/>
    <cellStyle name="常规 7 3 2 2 2 3 4 3 2" xfId="17163"/>
    <cellStyle name="常规 7 3 2 2 2 3 4 3 2 2" xfId="17165"/>
    <cellStyle name="常规 7 3 2 2 2 3 4 3 2 2 2" xfId="12681"/>
    <cellStyle name="常规 7 3 2 2 2 3 4 3 2 3" xfId="21749"/>
    <cellStyle name="常规 7 3 2 2 2 3 4 3 2 3 2" xfId="33633"/>
    <cellStyle name="常规 7 3 2 2 2 3 4 3 2 4" xfId="33634"/>
    <cellStyle name="常规 7 3 2 2 2 3 4 3 2 4 2" xfId="33635"/>
    <cellStyle name="常规 7 3 2 2 2 3 4 3 2 5" xfId="20567"/>
    <cellStyle name="常规 7 3 2 2 2 3 4 3 3" xfId="17168"/>
    <cellStyle name="常规 7 3 2 2 2 3 4 3 3 2" xfId="17170"/>
    <cellStyle name="常规 7 3 2 2 2 3 4 3 4" xfId="1914"/>
    <cellStyle name="常规 7 3 2 2 2 3 4 3 4 2" xfId="33636"/>
    <cellStyle name="常规 7 3 2 2 2 3 4 3 5" xfId="30010"/>
    <cellStyle name="常规 7 3 2 2 2 3 4 3 5 2" xfId="33637"/>
    <cellStyle name="常规 7 3 2 2 2 3 4 3 6" xfId="33639"/>
    <cellStyle name="常规 7 3 2 2 2 3 4 4" xfId="33640"/>
    <cellStyle name="常规 7 3 2 2 2 3 4 4 2" xfId="33641"/>
    <cellStyle name="常规 7 3 2 2 2 3 4 4 2 2" xfId="33643"/>
    <cellStyle name="常规 7 3 2 2 2 3 4 4 3" xfId="33644"/>
    <cellStyle name="常规 7 3 2 2 2 3 4 4 3 2" xfId="33645"/>
    <cellStyle name="常规 7 3 2 2 2 3 4 4 4" xfId="6908"/>
    <cellStyle name="常规 7 3 2 2 2 3 4 4 4 2" xfId="33646"/>
    <cellStyle name="常规 7 3 2 2 2 3 4 4 5" xfId="30013"/>
    <cellStyle name="常规 7 3 2 2 2 3 4 5" xfId="33647"/>
    <cellStyle name="常规 7 3 2 2 2 3 4 5 2" xfId="33648"/>
    <cellStyle name="常规 7 3 2 2 2 3 4 5 2 2" xfId="29138"/>
    <cellStyle name="常规 7 3 2 2 2 3 4 5 3" xfId="33649"/>
    <cellStyle name="常规 7 3 2 2 2 3 4 5 3 2" xfId="33650"/>
    <cellStyle name="常规 7 3 2 2 2 3 4 5 4" xfId="33651"/>
    <cellStyle name="常规 7 3 2 2 2 3 4 5 4 2" xfId="33652"/>
    <cellStyle name="常规 7 3 2 2 2 3 4 5 5" xfId="33653"/>
    <cellStyle name="常规 7 3 2 2 2 3 4 6" xfId="33654"/>
    <cellStyle name="常规 7 3 2 2 2 3 4 6 2" xfId="22287"/>
    <cellStyle name="常规 7 3 2 2 2 3 4 6 2 2" xfId="22290"/>
    <cellStyle name="常规 7 3 2 2 2 3 4 6 3" xfId="22292"/>
    <cellStyle name="常规 7 3 2 2 2 3 4 6 3 2" xfId="33655"/>
    <cellStyle name="常规 7 3 2 2 2 3 4 6 4" xfId="33656"/>
    <cellStyle name="常规 7 3 2 2 2 3 4 7" xfId="7153"/>
    <cellStyle name="常规 7 3 2 2 2 3 4 7 2" xfId="7158"/>
    <cellStyle name="常规 7 3 2 2 2 3 4 8" xfId="7160"/>
    <cellStyle name="常规 7 3 2 2 2 3 4 8 2" xfId="7163"/>
    <cellStyle name="常规 7 3 2 2 2 3 4 9" xfId="7165"/>
    <cellStyle name="常规 7 3 2 2 2 3 4 9 2" xfId="7168"/>
    <cellStyle name="常规 7 3 2 2 2 3 5" xfId="33658"/>
    <cellStyle name="常规 7 3 2 2 2 3 5 10" xfId="33661"/>
    <cellStyle name="常规 7 3 2 2 2 3 5 2" xfId="33662"/>
    <cellStyle name="常规 7 3 2 2 2 3 5 2 2" xfId="33663"/>
    <cellStyle name="常规 7 3 2 2 2 3 5 2 2 2" xfId="18826"/>
    <cellStyle name="常规 7 3 2 2 2 3 5 2 2 2 2" xfId="18830"/>
    <cellStyle name="常规 7 3 2 2 2 3 5 2 2 3" xfId="18833"/>
    <cellStyle name="常规 7 3 2 2 2 3 5 2 2 3 2" xfId="33664"/>
    <cellStyle name="常规 7 3 2 2 2 3 5 2 2 4" xfId="32401"/>
    <cellStyle name="常规 7 3 2 2 2 3 5 2 2 4 2" xfId="33665"/>
    <cellStyle name="常规 7 3 2 2 2 3 5 2 2 5" xfId="21581"/>
    <cellStyle name="常规 7 3 2 2 2 3 5 2 3" xfId="33666"/>
    <cellStyle name="常规 7 3 2 2 2 3 5 2 3 2" xfId="18847"/>
    <cellStyle name="常规 7 3 2 2 2 3 5 2 4" xfId="1950"/>
    <cellStyle name="常规 7 3 2 2 2 3 5 2 4 2" xfId="18860"/>
    <cellStyle name="常规 7 3 2 2 2 3 5 2 5" xfId="33667"/>
    <cellStyle name="常规 7 3 2 2 2 3 5 2 5 2" xfId="33668"/>
    <cellStyle name="常规 7 3 2 2 2 3 5 2 6" xfId="33671"/>
    <cellStyle name="常规 7 3 2 2 2 3 5 3" xfId="33672"/>
    <cellStyle name="常规 7 3 2 2 2 3 5 3 2" xfId="33673"/>
    <cellStyle name="常规 7 3 2 2 2 3 5 3 2 2" xfId="18925"/>
    <cellStyle name="常规 7 3 2 2 2 3 5 3 3" xfId="33674"/>
    <cellStyle name="常规 7 3 2 2 2 3 5 3 3 2" xfId="18935"/>
    <cellStyle name="常规 7 3 2 2 2 3 5 3 4" xfId="1451"/>
    <cellStyle name="常规 7 3 2 2 2 3 5 3 4 2" xfId="33675"/>
    <cellStyle name="常规 7 3 2 2 2 3 5 3 5" xfId="33676"/>
    <cellStyle name="常规 7 3 2 2 2 3 5 4" xfId="33677"/>
    <cellStyle name="常规 7 3 2 2 2 3 5 4 2" xfId="33678"/>
    <cellStyle name="常规 7 3 2 2 2 3 5 4 2 2" xfId="33679"/>
    <cellStyle name="常规 7 3 2 2 2 3 5 4 3" xfId="33680"/>
    <cellStyle name="常规 7 3 2 2 2 3 5 4 3 2" xfId="33682"/>
    <cellStyle name="常规 7 3 2 2 2 3 5 4 4" xfId="1473"/>
    <cellStyle name="常规 7 3 2 2 2 3 5 4 4 2" xfId="33683"/>
    <cellStyle name="常规 7 3 2 2 2 3 5 4 5" xfId="33684"/>
    <cellStyle name="常规 7 3 2 2 2 3 5 5" xfId="30621"/>
    <cellStyle name="常规 7 3 2 2 2 3 5 5 2" xfId="33685"/>
    <cellStyle name="常规 7 3 2 2 2 3 5 5 2 2" xfId="33686"/>
    <cellStyle name="常规 7 3 2 2 2 3 5 5 3" xfId="33687"/>
    <cellStyle name="常规 7 3 2 2 2 3 5 5 3 2" xfId="33688"/>
    <cellStyle name="常规 7 3 2 2 2 3 5 5 4" xfId="20231"/>
    <cellStyle name="常规 7 3 2 2 2 3 5 6" xfId="33690"/>
    <cellStyle name="常规 7 3 2 2 2 3 5 6 2" xfId="33691"/>
    <cellStyle name="常规 7 3 2 2 2 3 5 7" xfId="7173"/>
    <cellStyle name="常规 7 3 2 2 2 3 5 7 2" xfId="7181"/>
    <cellStyle name="常规 7 3 2 2 2 3 5 8" xfId="7184"/>
    <cellStyle name="常规 7 3 2 2 2 3 5 8 2" xfId="2147"/>
    <cellStyle name="常规 7 3 2 2 2 3 5 9" xfId="7187"/>
    <cellStyle name="常规 7 3 2 2 2 3 6" xfId="33692"/>
    <cellStyle name="常规 7 3 2 2 2 3 6 2" xfId="33693"/>
    <cellStyle name="常规 7 3 2 2 2 3 6 2 2" xfId="33694"/>
    <cellStyle name="常规 7 3 2 2 2 3 6 2 2 2" xfId="19061"/>
    <cellStyle name="常规 7 3 2 2 2 3 6 2 3" xfId="33695"/>
    <cellStyle name="常规 7 3 2 2 2 3 6 2 3 2" xfId="19077"/>
    <cellStyle name="常规 7 3 2 2 2 3 6 2 4" xfId="1974"/>
    <cellStyle name="常规 7 3 2 2 2 3 6 2 4 2" xfId="9270"/>
    <cellStyle name="常规 7 3 2 2 2 3 6 2 5" xfId="33696"/>
    <cellStyle name="常规 7 3 2 2 2 3 6 3" xfId="33697"/>
    <cellStyle name="常规 7 3 2 2 2 3 6 3 2" xfId="33698"/>
    <cellStyle name="常规 7 3 2 2 2 3 6 4" xfId="33699"/>
    <cellStyle name="常规 7 3 2 2 2 3 6 4 2" xfId="33700"/>
    <cellStyle name="常规 7 3 2 2 2 3 6 5" xfId="30624"/>
    <cellStyle name="常规 7 3 2 2 2 3 6 5 2" xfId="33701"/>
    <cellStyle name="常规 7 3 2 2 2 3 6 6" xfId="33703"/>
    <cellStyle name="常规 7 3 2 2 2 3 7" xfId="33704"/>
    <cellStyle name="常规 7 3 2 2 2 3 7 2" xfId="33705"/>
    <cellStyle name="常规 7 3 2 2 2 3 7 2 2" xfId="268"/>
    <cellStyle name="常规 7 3 2 2 2 3 7 3" xfId="33707"/>
    <cellStyle name="常规 7 3 2 2 2 3 7 3 2" xfId="2635"/>
    <cellStyle name="常规 7 3 2 2 2 3 7 4" xfId="33708"/>
    <cellStyle name="常规 7 3 2 2 2 3 7 4 2" xfId="3923"/>
    <cellStyle name="常规 7 3 2 2 2 3 7 5" xfId="30627"/>
    <cellStyle name="常规 7 3 2 2 2 3 8" xfId="93"/>
    <cellStyle name="常规 7 3 2 2 2 3 8 2" xfId="1055"/>
    <cellStyle name="常规 7 3 2 2 2 3 8 2 2" xfId="18238"/>
    <cellStyle name="常规 7 3 2 2 2 3 8 3" xfId="33711"/>
    <cellStyle name="常规 7 3 2 2 2 3 8 3 2" xfId="29589"/>
    <cellStyle name="常规 7 3 2 2 2 3 8 4" xfId="20090"/>
    <cellStyle name="常规 7 3 2 2 2 3 8 4 2" xfId="29618"/>
    <cellStyle name="常规 7 3 2 2 2 3 8 5" xfId="33713"/>
    <cellStyle name="常规 7 3 2 2 2 3 9" xfId="39"/>
    <cellStyle name="常规 7 3 2 2 2 3 9 2" xfId="830"/>
    <cellStyle name="常规 7 3 2 2 2 3 9 2 2" xfId="29993"/>
    <cellStyle name="常规 7 3 2 2 2 3 9 3" xfId="33715"/>
    <cellStyle name="常规 7 3 2 2 2 3 9 3 2" xfId="30037"/>
    <cellStyle name="常规 7 3 2 2 2 3 9 4" xfId="20092"/>
    <cellStyle name="常规 7 3 2 2 2 3 9 4 2" xfId="30061"/>
    <cellStyle name="常规 7 3 2 2 2 3 9 5" xfId="33717"/>
    <cellStyle name="常规 7 3 2 2 2 4" xfId="4395"/>
    <cellStyle name="常规 7 3 2 2 2 4 10" xfId="1872"/>
    <cellStyle name="常规 7 3 2 2 2 4 10 2" xfId="1874"/>
    <cellStyle name="常规 7 3 2 2 2 4 11" xfId="1893"/>
    <cellStyle name="常规 7 3 2 2 2 4 11 2" xfId="1898"/>
    <cellStyle name="常规 7 3 2 2 2 4 12" xfId="1905"/>
    <cellStyle name="常规 7 3 2 2 2 4 2" xfId="4402"/>
    <cellStyle name="常规 7 3 2 2 2 4 2 10" xfId="33718"/>
    <cellStyle name="常规 7 3 2 2 2 4 2 10 2" xfId="25406"/>
    <cellStyle name="常规 7 3 2 2 2 4 2 11" xfId="33719"/>
    <cellStyle name="常规 7 3 2 2 2 4 2 12" xfId="33720"/>
    <cellStyle name="常规 7 3 2 2 2 4 2 2" xfId="7319"/>
    <cellStyle name="常规 7 3 2 2 2 4 2 2 10" xfId="32123"/>
    <cellStyle name="常规 7 3 2 2 2 4 2 2 11" xfId="32126"/>
    <cellStyle name="常规 7 3 2 2 2 4 2 2 2" xfId="33721"/>
    <cellStyle name="常规 7 3 2 2 2 4 2 2 2 2" xfId="27342"/>
    <cellStyle name="常规 7 3 2 2 2 4 2 2 2 2 2" xfId="2663"/>
    <cellStyle name="常规 7 3 2 2 2 4 2 2 2 2 2 2" xfId="2680"/>
    <cellStyle name="常规 7 3 2 2 2 4 2 2 2 2 2 2 2" xfId="2691"/>
    <cellStyle name="常规 7 3 2 2 2 4 2 2 2 2 2 3" xfId="3104"/>
    <cellStyle name="常规 7 3 2 2 2 4 2 2 2 2 2 3 2" xfId="3110"/>
    <cellStyle name="常规 7 3 2 2 2 4 2 2 2 2 2 4" xfId="3352"/>
    <cellStyle name="常规 7 3 2 2 2 4 2 2 2 2 2 4 2" xfId="3357"/>
    <cellStyle name="常规 7 3 2 2 2 4 2 2 2 2 2 5" xfId="3431"/>
    <cellStyle name="常规 7 3 2 2 2 4 2 2 2 2 3" xfId="3496"/>
    <cellStyle name="常规 7 3 2 2 2 4 2 2 2 2 3 2" xfId="3501"/>
    <cellStyle name="常规 7 3 2 2 2 4 2 2 2 2 4" xfId="3902"/>
    <cellStyle name="常规 7 3 2 2 2 4 2 2 2 2 4 2" xfId="3908"/>
    <cellStyle name="常规 7 3 2 2 2 4 2 2 2 2 5" xfId="4074"/>
    <cellStyle name="常规 7 3 2 2 2 4 2 2 2 2 5 2" xfId="4076"/>
    <cellStyle name="常规 7 3 2 2 2 4 2 2 2 2 6" xfId="4097"/>
    <cellStyle name="常规 7 3 2 2 2 4 2 2 2 3" xfId="27344"/>
    <cellStyle name="常规 7 3 2 2 2 4 2 2 2 3 2" xfId="27349"/>
    <cellStyle name="常规 7 3 2 2 2 4 2 2 2 3 2 2" xfId="33722"/>
    <cellStyle name="常规 7 3 2 2 2 4 2 2 2 3 3" xfId="7537"/>
    <cellStyle name="常规 7 3 2 2 2 4 2 2 2 3 3 2" xfId="33723"/>
    <cellStyle name="常规 7 3 2 2 2 4 2 2 2 3 4" xfId="13512"/>
    <cellStyle name="常规 7 3 2 2 2 4 2 2 2 3 4 2" xfId="33724"/>
    <cellStyle name="常规 7 3 2 2 2 4 2 2 2 3 5" xfId="33725"/>
    <cellStyle name="常规 7 3 2 2 2 4 2 2 2 4" xfId="27350"/>
    <cellStyle name="常规 7 3 2 2 2 4 2 2 2 4 2" xfId="27352"/>
    <cellStyle name="常规 7 3 2 2 2 4 2 2 2 4 2 2" xfId="26652"/>
    <cellStyle name="常规 7 3 2 2 2 4 2 2 2 4 3" xfId="33728"/>
    <cellStyle name="常规 7 3 2 2 2 4 2 2 2 4 3 2" xfId="26664"/>
    <cellStyle name="常规 7 3 2 2 2 4 2 2 2 4 4" xfId="21071"/>
    <cellStyle name="常规 7 3 2 2 2 4 2 2 2 4 4 2" xfId="26672"/>
    <cellStyle name="常规 7 3 2 2 2 4 2 2 2 4 5" xfId="18742"/>
    <cellStyle name="常规 7 3 2 2 2 4 2 2 2 5" xfId="25385"/>
    <cellStyle name="常规 7 3 2 2 2 4 2 2 2 5 2" xfId="25389"/>
    <cellStyle name="常规 7 3 2 2 2 4 2 2 2 5 2 2" xfId="25392"/>
    <cellStyle name="常规 7 3 2 2 2 4 2 2 2 5 3" xfId="25400"/>
    <cellStyle name="常规 7 3 2 2 2 4 2 2 2 5 3 2" xfId="25403"/>
    <cellStyle name="常规 7 3 2 2 2 4 2 2 2 5 4" xfId="25410"/>
    <cellStyle name="常规 7 3 2 2 2 4 2 2 2 6" xfId="25444"/>
    <cellStyle name="常规 7 3 2 2 2 4 2 2 2 6 2" xfId="25448"/>
    <cellStyle name="常规 7 3 2 2 2 4 2 2 2 7" xfId="25455"/>
    <cellStyle name="常规 7 3 2 2 2 4 2 2 2 7 2" xfId="25457"/>
    <cellStyle name="常规 7 3 2 2 2 4 2 2 2 8" xfId="25461"/>
    <cellStyle name="常规 7 3 2 2 2 4 2 2 2 8 2" xfId="25463"/>
    <cellStyle name="常规 7 3 2 2 2 4 2 2 2 9" xfId="25467"/>
    <cellStyle name="常规 7 3 2 2 2 4 2 2 3" xfId="33729"/>
    <cellStyle name="常规 7 3 2 2 2 4 2 2 3 2" xfId="27363"/>
    <cellStyle name="常规 7 3 2 2 2 4 2 2 3 2 2" xfId="27367"/>
    <cellStyle name="常规 7 3 2 2 2 4 2 2 3 2 2 2" xfId="11647"/>
    <cellStyle name="常规 7 3 2 2 2 4 2 2 3 2 3" xfId="7557"/>
    <cellStyle name="常规 7 3 2 2 2 4 2 2 3 2 3 2" xfId="33730"/>
    <cellStyle name="常规 7 3 2 2 2 4 2 2 3 2 4" xfId="13537"/>
    <cellStyle name="常规 7 3 2 2 2 4 2 2 3 2 4 2" xfId="33731"/>
    <cellStyle name="常规 7 3 2 2 2 4 2 2 3 2 5" xfId="33732"/>
    <cellStyle name="常规 7 3 2 2 2 4 2 2 3 3" xfId="27368"/>
    <cellStyle name="常规 7 3 2 2 2 4 2 2 3 3 2" xfId="33733"/>
    <cellStyle name="常规 7 3 2 2 2 4 2 2 3 4" xfId="33734"/>
    <cellStyle name="常规 7 3 2 2 2 4 2 2 3 4 2" xfId="33735"/>
    <cellStyle name="常规 7 3 2 2 2 4 2 2 3 5" xfId="25481"/>
    <cellStyle name="常规 7 3 2 2 2 4 2 2 3 5 2" xfId="25484"/>
    <cellStyle name="常规 7 3 2 2 2 4 2 2 3 6" xfId="25505"/>
    <cellStyle name="常规 7 3 2 2 2 4 2 2 4" xfId="9113"/>
    <cellStyle name="常规 7 3 2 2 2 4 2 2 4 2" xfId="9116"/>
    <cellStyle name="常规 7 3 2 2 2 4 2 2 4 2 2" xfId="33738"/>
    <cellStyle name="常规 7 3 2 2 2 4 2 2 4 3" xfId="33740"/>
    <cellStyle name="常规 7 3 2 2 2 4 2 2 4 3 2" xfId="32876"/>
    <cellStyle name="常规 7 3 2 2 2 4 2 2 4 4" xfId="33742"/>
    <cellStyle name="常规 7 3 2 2 2 4 2 2 4 4 2" xfId="33744"/>
    <cellStyle name="常规 7 3 2 2 2 4 2 2 4 5" xfId="25529"/>
    <cellStyle name="常规 7 3 2 2 2 4 2 2 5" xfId="9119"/>
    <cellStyle name="常规 7 3 2 2 2 4 2 2 5 2" xfId="9122"/>
    <cellStyle name="常规 7 3 2 2 2 4 2 2 5 2 2" xfId="24875"/>
    <cellStyle name="常规 7 3 2 2 2 4 2 2 5 3" xfId="33746"/>
    <cellStyle name="常规 7 3 2 2 2 4 2 2 5 3 2" xfId="30981"/>
    <cellStyle name="常规 7 3 2 2 2 4 2 2 5 4" xfId="33748"/>
    <cellStyle name="常规 7 3 2 2 2 4 2 2 5 4 2" xfId="30992"/>
    <cellStyle name="常规 7 3 2 2 2 4 2 2 5 5" xfId="25552"/>
    <cellStyle name="常规 7 3 2 2 2 4 2 2 6" xfId="9125"/>
    <cellStyle name="常规 7 3 2 2 2 4 2 2 6 2" xfId="9127"/>
    <cellStyle name="常规 7 3 2 2 2 4 2 2 6 2 2" xfId="33750"/>
    <cellStyle name="常规 7 3 2 2 2 4 2 2 6 3" xfId="33751"/>
    <cellStyle name="常规 7 3 2 2 2 4 2 2 6 3 2" xfId="31014"/>
    <cellStyle name="常规 7 3 2 2 2 4 2 2 6 4" xfId="33752"/>
    <cellStyle name="常规 7 3 2 2 2 4 2 2 7" xfId="9129"/>
    <cellStyle name="常规 7 3 2 2 2 4 2 2 7 2" xfId="33753"/>
    <cellStyle name="常规 7 3 2 2 2 4 2 2 8" xfId="8996"/>
    <cellStyle name="常规 7 3 2 2 2 4 2 2 8 2" xfId="33754"/>
    <cellStyle name="常规 7 3 2 2 2 4 2 2 9" xfId="33755"/>
    <cellStyle name="常规 7 3 2 2 2 4 2 2 9 2" xfId="33756"/>
    <cellStyle name="常规 7 3 2 2 2 4 2 3" xfId="26189"/>
    <cellStyle name="常规 7 3 2 2 2 4 2 3 2" xfId="18456"/>
    <cellStyle name="常规 7 3 2 2 2 4 2 3 2 2" xfId="18459"/>
    <cellStyle name="常规 7 3 2 2 2 4 2 3 2 2 2" xfId="15727"/>
    <cellStyle name="常规 7 3 2 2 2 4 2 3 2 2 2 2" xfId="13097"/>
    <cellStyle name="常规 7 3 2 2 2 4 2 3 2 2 3" xfId="7607"/>
    <cellStyle name="常规 7 3 2 2 2 4 2 3 2 2 3 2" xfId="33757"/>
    <cellStyle name="常规 7 3 2 2 2 4 2 3 2 2 4" xfId="13637"/>
    <cellStyle name="常规 7 3 2 2 2 4 2 3 2 2 4 2" xfId="33758"/>
    <cellStyle name="常规 7 3 2 2 2 4 2 3 2 2 5" xfId="33759"/>
    <cellStyle name="常规 7 3 2 2 2 4 2 3 2 3" xfId="8493"/>
    <cellStyle name="常规 7 3 2 2 2 4 2 3 2 3 2" xfId="18464"/>
    <cellStyle name="常规 7 3 2 2 2 4 2 3 2 4" xfId="18466"/>
    <cellStyle name="常规 7 3 2 2 2 4 2 3 2 4 2" xfId="18469"/>
    <cellStyle name="常规 7 3 2 2 2 4 2 3 2 5" xfId="18471"/>
    <cellStyle name="常规 7 3 2 2 2 4 2 3 2 5 2" xfId="25824"/>
    <cellStyle name="常规 7 3 2 2 2 4 2 3 2 6" xfId="25839"/>
    <cellStyle name="常规 7 3 2 2 2 4 2 3 3" xfId="18475"/>
    <cellStyle name="常规 7 3 2 2 2 4 2 3 3 2" xfId="18478"/>
    <cellStyle name="常规 7 3 2 2 2 4 2 3 3 2 2" xfId="16035"/>
    <cellStyle name="常规 7 3 2 2 2 4 2 3 3 3" xfId="8500"/>
    <cellStyle name="常规 7 3 2 2 2 4 2 3 3 3 2" xfId="18483"/>
    <cellStyle name="常规 7 3 2 2 2 4 2 3 3 4" xfId="18485"/>
    <cellStyle name="常规 7 3 2 2 2 4 2 3 3 4 2" xfId="18487"/>
    <cellStyle name="常规 7 3 2 2 2 4 2 3 3 5" xfId="13015"/>
    <cellStyle name="常规 7 3 2 2 2 4 2 3 4" xfId="9132"/>
    <cellStyle name="常规 7 3 2 2 2 4 2 3 4 2" xfId="18490"/>
    <cellStyle name="常规 7 3 2 2 2 4 2 3 4 2 2" xfId="18497"/>
    <cellStyle name="常规 7 3 2 2 2 4 2 3 4 3" xfId="18501"/>
    <cellStyle name="常规 7 3 2 2 2 4 2 3 4 3 2" xfId="18507"/>
    <cellStyle name="常规 7 3 2 2 2 4 2 3 4 4" xfId="18512"/>
    <cellStyle name="常规 7 3 2 2 2 4 2 3 4 4 2" xfId="33761"/>
    <cellStyle name="常规 7 3 2 2 2 4 2 3 4 5" xfId="25877"/>
    <cellStyle name="常规 7 3 2 2 2 4 2 3 5" xfId="18515"/>
    <cellStyle name="常规 7 3 2 2 2 4 2 3 5 2" xfId="18520"/>
    <cellStyle name="常规 7 3 2 2 2 4 2 3 5 2 2" xfId="33763"/>
    <cellStyle name="常规 7 3 2 2 2 4 2 3 5 3" xfId="19031"/>
    <cellStyle name="常规 7 3 2 2 2 4 2 3 5 3 2" xfId="31049"/>
    <cellStyle name="常规 7 3 2 2 2 4 2 3 5 4" xfId="33765"/>
    <cellStyle name="常规 7 3 2 2 2 4 2 3 6" xfId="18523"/>
    <cellStyle name="常规 7 3 2 2 2 4 2 3 6 2" xfId="18527"/>
    <cellStyle name="常规 7 3 2 2 2 4 2 3 7" xfId="18530"/>
    <cellStyle name="常规 7 3 2 2 2 4 2 3 7 2" xfId="18532"/>
    <cellStyle name="常规 7 3 2 2 2 4 2 3 8" xfId="18535"/>
    <cellStyle name="常规 7 3 2 2 2 4 2 3 8 2" xfId="33766"/>
    <cellStyle name="常规 7 3 2 2 2 4 2 3 9" xfId="33767"/>
    <cellStyle name="常规 7 3 2 2 2 4 2 4" xfId="26192"/>
    <cellStyle name="常规 7 3 2 2 2 4 2 4 2" xfId="18547"/>
    <cellStyle name="常规 7 3 2 2 2 4 2 4 2 2" xfId="18550"/>
    <cellStyle name="常规 7 3 2 2 2 4 2 4 2 2 2" xfId="5965"/>
    <cellStyle name="常规 7 3 2 2 2 4 2 4 2 3" xfId="33768"/>
    <cellStyle name="常规 7 3 2 2 2 4 2 4 2 3 2" xfId="5974"/>
    <cellStyle name="常规 7 3 2 2 2 4 2 4 2 4" xfId="3767"/>
    <cellStyle name="常规 7 3 2 2 2 4 2 4 2 4 2" xfId="33769"/>
    <cellStyle name="常规 7 3 2 2 2 4 2 4 2 5" xfId="26092"/>
    <cellStyle name="常规 7 3 2 2 2 4 2 4 3" xfId="18553"/>
    <cellStyle name="常规 7 3 2 2 2 4 2 4 3 2" xfId="18555"/>
    <cellStyle name="常规 7 3 2 2 2 4 2 4 4" xfId="9137"/>
    <cellStyle name="常规 7 3 2 2 2 4 2 4 4 2" xfId="18558"/>
    <cellStyle name="常规 7 3 2 2 2 4 2 4 5" xfId="18561"/>
    <cellStyle name="常规 7 3 2 2 2 4 2 4 5 2" xfId="33770"/>
    <cellStyle name="常规 7 3 2 2 2 4 2 4 6" xfId="29246"/>
    <cellStyle name="常规 7 3 2 2 2 4 2 5" xfId="23750"/>
    <cellStyle name="常规 7 3 2 2 2 4 2 5 2" xfId="18570"/>
    <cellStyle name="常规 7 3 2 2 2 4 2 5 2 2" xfId="18574"/>
    <cellStyle name="常规 7 3 2 2 2 4 2 5 3" xfId="18578"/>
    <cellStyle name="常规 7 3 2 2 2 4 2 5 3 2" xfId="2838"/>
    <cellStyle name="常规 7 3 2 2 2 4 2 5 4" xfId="9142"/>
    <cellStyle name="常规 7 3 2 2 2 4 2 5 4 2" xfId="2952"/>
    <cellStyle name="常规 7 3 2 2 2 4 2 5 5" xfId="23753"/>
    <cellStyle name="常规 7 3 2 2 2 4 2 6" xfId="23756"/>
    <cellStyle name="常规 7 3 2 2 2 4 2 6 2" xfId="14416"/>
    <cellStyle name="常规 7 3 2 2 2 4 2 6 2 2" xfId="14420"/>
    <cellStyle name="常规 7 3 2 2 2 4 2 6 3" xfId="14424"/>
    <cellStyle name="常规 7 3 2 2 2 4 2 6 3 2" xfId="3202"/>
    <cellStyle name="常规 7 3 2 2 2 4 2 6 4" xfId="14427"/>
    <cellStyle name="常规 7 3 2 2 2 4 2 6 4 2" xfId="11100"/>
    <cellStyle name="常规 7 3 2 2 2 4 2 6 5" xfId="33771"/>
    <cellStyle name="常规 7 3 2 2 2 4 2 7" xfId="7203"/>
    <cellStyle name="常规 7 3 2 2 2 4 2 7 2" xfId="7077"/>
    <cellStyle name="常规 7 3 2 2 2 4 2 7 2 2" xfId="18591"/>
    <cellStyle name="常规 7 3 2 2 2 4 2 7 3" xfId="18594"/>
    <cellStyle name="常规 7 3 2 2 2 4 2 7 3 2" xfId="32919"/>
    <cellStyle name="常规 7 3 2 2 2 4 2 7 4" xfId="32921"/>
    <cellStyle name="常规 7 3 2 2 2 4 2 8" xfId="7207"/>
    <cellStyle name="常规 7 3 2 2 2 4 2 8 2" xfId="7105"/>
    <cellStyle name="常规 7 3 2 2 2 4 2 9" xfId="7210"/>
    <cellStyle name="常规 7 3 2 2 2 4 2 9 2" xfId="7212"/>
    <cellStyle name="常规 7 3 2 2 2 4 3" xfId="7324"/>
    <cellStyle name="常规 7 3 2 2 2 4 3 10" xfId="16740"/>
    <cellStyle name="常规 7 3 2 2 2 4 3 11" xfId="33772"/>
    <cellStyle name="常规 7 3 2 2 2 4 3 2" xfId="7328"/>
    <cellStyle name="常规 7 3 2 2 2 4 3 2 2" xfId="33773"/>
    <cellStyle name="常规 7 3 2 2 2 4 3 2 2 2" xfId="27509"/>
    <cellStyle name="常规 7 3 2 2 2 4 3 2 2 2 2" xfId="26019"/>
    <cellStyle name="常规 7 3 2 2 2 4 3 2 2 2 2 2" xfId="17990"/>
    <cellStyle name="常规 7 3 2 2 2 4 3 2 2 2 3" xfId="445"/>
    <cellStyle name="常规 7 3 2 2 2 4 3 2 2 2 3 2" xfId="27512"/>
    <cellStyle name="常规 7 3 2 2 2 4 3 2 2 2 4" xfId="13817"/>
    <cellStyle name="常规 7 3 2 2 2 4 3 2 2 2 4 2" xfId="33208"/>
    <cellStyle name="常规 7 3 2 2 2 4 3 2 2 2 5" xfId="33210"/>
    <cellStyle name="常规 7 3 2 2 2 4 3 2 2 3" xfId="21856"/>
    <cellStyle name="常规 7 3 2 2 2 4 3 2 2 3 2" xfId="27515"/>
    <cellStyle name="常规 7 3 2 2 2 4 3 2 2 4" xfId="27517"/>
    <cellStyle name="常规 7 3 2 2 2 4 3 2 2 4 2" xfId="27519"/>
    <cellStyle name="常规 7 3 2 2 2 4 3 2 2 5" xfId="26699"/>
    <cellStyle name="常规 7 3 2 2 2 4 3 2 2 5 2" xfId="26703"/>
    <cellStyle name="常规 7 3 2 2 2 4 3 2 2 6" xfId="26709"/>
    <cellStyle name="常规 7 3 2 2 2 4 3 2 3" xfId="593"/>
    <cellStyle name="常规 7 3 2 2 2 4 3 2 3 2" xfId="27529"/>
    <cellStyle name="常规 7 3 2 2 2 4 3 2 3 2 2" xfId="27531"/>
    <cellStyle name="常规 7 3 2 2 2 4 3 2 3 3" xfId="21865"/>
    <cellStyle name="常规 7 3 2 2 2 4 3 2 3 3 2" xfId="33774"/>
    <cellStyle name="常规 7 3 2 2 2 4 3 2 3 4" xfId="33775"/>
    <cellStyle name="常规 7 3 2 2 2 4 3 2 3 4 2" xfId="33776"/>
    <cellStyle name="常规 7 3 2 2 2 4 3 2 3 5" xfId="26720"/>
    <cellStyle name="常规 7 3 2 2 2 4 3 2 4" xfId="9147"/>
    <cellStyle name="常规 7 3 2 2 2 4 3 2 4 2" xfId="27545"/>
    <cellStyle name="常规 7 3 2 2 2 4 3 2 4 2 2" xfId="33778"/>
    <cellStyle name="常规 7 3 2 2 2 4 3 2 4 3" xfId="21876"/>
    <cellStyle name="常规 7 3 2 2 2 4 3 2 4 3 2" xfId="33780"/>
    <cellStyle name="常规 7 3 2 2 2 4 3 2 4 4" xfId="33782"/>
    <cellStyle name="常规 7 3 2 2 2 4 3 2 4 4 2" xfId="33783"/>
    <cellStyle name="常规 7 3 2 2 2 4 3 2 4 5" xfId="26731"/>
    <cellStyle name="常规 7 3 2 2 2 4 3 2 5" xfId="33784"/>
    <cellStyle name="常规 7 3 2 2 2 4 3 2 5 2" xfId="27554"/>
    <cellStyle name="常规 7 3 2 2 2 4 3 2 5 2 2" xfId="33785"/>
    <cellStyle name="常规 7 3 2 2 2 4 3 2 5 3" xfId="33786"/>
    <cellStyle name="常规 7 3 2 2 2 4 3 2 5 3 2" xfId="31674"/>
    <cellStyle name="常规 7 3 2 2 2 4 3 2 5 4" xfId="33787"/>
    <cellStyle name="常规 7 3 2 2 2 4 3 2 6" xfId="33788"/>
    <cellStyle name="常规 7 3 2 2 2 4 3 2 6 2" xfId="33789"/>
    <cellStyle name="常规 7 3 2 2 2 4 3 2 7" xfId="33790"/>
    <cellStyle name="常规 7 3 2 2 2 4 3 2 7 2" xfId="33791"/>
    <cellStyle name="常规 7 3 2 2 2 4 3 2 8" xfId="8643"/>
    <cellStyle name="常规 7 3 2 2 2 4 3 2 8 2" xfId="33792"/>
    <cellStyle name="常规 7 3 2 2 2 4 3 2 9" xfId="33793"/>
    <cellStyle name="常规 7 3 2 2 2 4 3 3" xfId="33794"/>
    <cellStyle name="常规 7 3 2 2 2 4 3 3 2" xfId="18626"/>
    <cellStyle name="常规 7 3 2 2 2 4 3 3 2 2" xfId="18628"/>
    <cellStyle name="常规 7 3 2 2 2 4 3 3 2 2 2" xfId="17527"/>
    <cellStyle name="常规 7 3 2 2 2 4 3 3 2 3" xfId="21889"/>
    <cellStyle name="常规 7 3 2 2 2 4 3 3 2 3 2" xfId="33795"/>
    <cellStyle name="常规 7 3 2 2 2 4 3 3 2 4" xfId="33796"/>
    <cellStyle name="常规 7 3 2 2 2 4 3 3 2 4 2" xfId="33797"/>
    <cellStyle name="常规 7 3 2 2 2 4 3 3 2 5" xfId="26829"/>
    <cellStyle name="常规 7 3 2 2 2 4 3 3 3" xfId="601"/>
    <cellStyle name="常规 7 3 2 2 2 4 3 3 3 2" xfId="18631"/>
    <cellStyle name="常规 7 3 2 2 2 4 3 3 4" xfId="9150"/>
    <cellStyle name="常规 7 3 2 2 2 4 3 3 4 2" xfId="18634"/>
    <cellStyle name="常规 7 3 2 2 2 4 3 3 5" xfId="18638"/>
    <cellStyle name="常规 7 3 2 2 2 4 3 3 5 2" xfId="33798"/>
    <cellStyle name="常规 7 3 2 2 2 4 3 3 6" xfId="33799"/>
    <cellStyle name="常规 7 3 2 2 2 4 3 4" xfId="33801"/>
    <cellStyle name="常规 7 3 2 2 2 4 3 4 2" xfId="18645"/>
    <cellStyle name="常规 7 3 2 2 2 4 3 4 2 2" xfId="18648"/>
    <cellStyle name="常规 7 3 2 2 2 4 3 4 3" xfId="18651"/>
    <cellStyle name="常规 7 3 2 2 2 4 3 4 3 2" xfId="9"/>
    <cellStyle name="常规 7 3 2 2 2 4 3 4 4" xfId="9154"/>
    <cellStyle name="常规 7 3 2 2 2 4 3 4 4 2" xfId="33803"/>
    <cellStyle name="常规 7 3 2 2 2 4 3 4 5" xfId="30048"/>
    <cellStyle name="常规 7 3 2 2 2 4 3 5" xfId="23760"/>
    <cellStyle name="常规 7 3 2 2 2 4 3 5 2" xfId="18658"/>
    <cellStyle name="常规 7 3 2 2 2 4 3 5 2 2" xfId="18661"/>
    <cellStyle name="常规 7 3 2 2 2 4 3 5 3" xfId="18664"/>
    <cellStyle name="常规 7 3 2 2 2 4 3 5 3 2" xfId="3586"/>
    <cellStyle name="常规 7 3 2 2 2 4 3 5 4" xfId="18666"/>
    <cellStyle name="常规 7 3 2 2 2 4 3 5 4 2" xfId="16431"/>
    <cellStyle name="常规 7 3 2 2 2 4 3 5 5" xfId="33804"/>
    <cellStyle name="常规 7 3 2 2 2 4 3 6" xfId="23762"/>
    <cellStyle name="常规 7 3 2 2 2 4 3 6 2" xfId="18675"/>
    <cellStyle name="常规 7 3 2 2 2 4 3 6 2 2" xfId="18678"/>
    <cellStyle name="常规 7 3 2 2 2 4 3 6 3" xfId="18681"/>
    <cellStyle name="常规 7 3 2 2 2 4 3 6 3 2" xfId="33805"/>
    <cellStyle name="常规 7 3 2 2 2 4 3 6 4" xfId="33806"/>
    <cellStyle name="常规 7 3 2 2 2 4 3 7" xfId="263"/>
    <cellStyle name="常规 7 3 2 2 2 4 3 7 2" xfId="23765"/>
    <cellStyle name="常规 7 3 2 2 2 4 3 8" xfId="23768"/>
    <cellStyle name="常规 7 3 2 2 2 4 3 8 2" xfId="29381"/>
    <cellStyle name="常规 7 3 2 2 2 4 3 9" xfId="29383"/>
    <cellStyle name="常规 7 3 2 2 2 4 3 9 2" xfId="33808"/>
    <cellStyle name="常规 7 3 2 2 2 4 4" xfId="7333"/>
    <cellStyle name="常规 7 3 2 2 2 4 4 10" xfId="19783"/>
    <cellStyle name="常规 7 3 2 2 2 4 4 2" xfId="7334"/>
    <cellStyle name="常规 7 3 2 2 2 4 4 2 2" xfId="33809"/>
    <cellStyle name="常规 7 3 2 2 2 4 4 2 2 2" xfId="27649"/>
    <cellStyle name="常规 7 3 2 2 2 4 4 2 2 2 2" xfId="27651"/>
    <cellStyle name="常规 7 3 2 2 2 4 4 2 2 3" xfId="1999"/>
    <cellStyle name="常规 7 3 2 2 2 4 4 2 2 3 2" xfId="33810"/>
    <cellStyle name="常规 7 3 2 2 2 4 4 2 2 4" xfId="33811"/>
    <cellStyle name="常规 7 3 2 2 2 4 4 2 2 4 2" xfId="33812"/>
    <cellStyle name="常规 7 3 2 2 2 4 4 2 2 5" xfId="27424"/>
    <cellStyle name="常规 7 3 2 2 2 4 4 2 3" xfId="33813"/>
    <cellStyle name="常规 7 3 2 2 2 4 4 2 3 2" xfId="27660"/>
    <cellStyle name="常规 7 3 2 2 2 4 4 2 4" xfId="9161"/>
    <cellStyle name="常规 7 3 2 2 2 4 4 2 4 2" xfId="27669"/>
    <cellStyle name="常规 7 3 2 2 2 4 4 2 5" xfId="33814"/>
    <cellStyle name="常规 7 3 2 2 2 4 4 2 5 2" xfId="33815"/>
    <cellStyle name="常规 7 3 2 2 2 4 4 2 6" xfId="24999"/>
    <cellStyle name="常规 7 3 2 2 2 4 4 3" xfId="33816"/>
    <cellStyle name="常规 7 3 2 2 2 4 4 3 2" xfId="18701"/>
    <cellStyle name="常规 7 3 2 2 2 4 4 3 2 2" xfId="18703"/>
    <cellStyle name="常规 7 3 2 2 2 4 4 3 3" xfId="18706"/>
    <cellStyle name="常规 7 3 2 2 2 4 4 3 3 2" xfId="18708"/>
    <cellStyle name="常规 7 3 2 2 2 4 4 3 4" xfId="6765"/>
    <cellStyle name="常规 7 3 2 2 2 4 4 3 4 2" xfId="33817"/>
    <cellStyle name="常规 7 3 2 2 2 4 4 3 5" xfId="33818"/>
    <cellStyle name="常规 7 3 2 2 2 4 4 4" xfId="33819"/>
    <cellStyle name="常规 7 3 2 2 2 4 4 4 2" xfId="33820"/>
    <cellStyle name="常规 7 3 2 2 2 4 4 4 2 2" xfId="33822"/>
    <cellStyle name="常规 7 3 2 2 2 4 4 4 3" xfId="33823"/>
    <cellStyle name="常规 7 3 2 2 2 4 4 4 3 2" xfId="33824"/>
    <cellStyle name="常规 7 3 2 2 2 4 4 4 4" xfId="6775"/>
    <cellStyle name="常规 7 3 2 2 2 4 4 4 4 2" xfId="33825"/>
    <cellStyle name="常规 7 3 2 2 2 4 4 4 5" xfId="33826"/>
    <cellStyle name="常规 7 3 2 2 2 4 4 5" xfId="23772"/>
    <cellStyle name="常规 7 3 2 2 2 4 4 5 2" xfId="23774"/>
    <cellStyle name="常规 7 3 2 2 2 4 4 5 2 2" xfId="33827"/>
    <cellStyle name="常规 7 3 2 2 2 4 4 5 3" xfId="33828"/>
    <cellStyle name="常规 7 3 2 2 2 4 4 5 3 2" xfId="33829"/>
    <cellStyle name="常规 7 3 2 2 2 4 4 5 4" xfId="6789"/>
    <cellStyle name="常规 7 3 2 2 2 4 4 6" xfId="23776"/>
    <cellStyle name="常规 7 3 2 2 2 4 4 6 2" xfId="23778"/>
    <cellStyle name="常规 7 3 2 2 2 4 4 7" xfId="7221"/>
    <cellStyle name="常规 7 3 2 2 2 4 4 7 2" xfId="23781"/>
    <cellStyle name="常规 7 3 2 2 2 4 4 8" xfId="23783"/>
    <cellStyle name="常规 7 3 2 2 2 4 4 8 2" xfId="33830"/>
    <cellStyle name="常规 7 3 2 2 2 4 4 9" xfId="33831"/>
    <cellStyle name="常规 7 3 2 2 2 4 5" xfId="7336"/>
    <cellStyle name="常规 7 3 2 2 2 4 5 2" xfId="33832"/>
    <cellStyle name="常规 7 3 2 2 2 4 5 2 2" xfId="33833"/>
    <cellStyle name="常规 7 3 2 2 2 4 5 2 2 2" xfId="19280"/>
    <cellStyle name="常规 7 3 2 2 2 4 5 2 3" xfId="33834"/>
    <cellStyle name="常规 7 3 2 2 2 4 5 2 3 2" xfId="19292"/>
    <cellStyle name="常规 7 3 2 2 2 4 5 2 4" xfId="9167"/>
    <cellStyle name="常规 7 3 2 2 2 4 5 2 4 2" xfId="33835"/>
    <cellStyle name="常规 7 3 2 2 2 4 5 2 5" xfId="33836"/>
    <cellStyle name="常规 7 3 2 2 2 4 5 3" xfId="33837"/>
    <cellStyle name="常规 7 3 2 2 2 4 5 3 2" xfId="33838"/>
    <cellStyle name="常规 7 3 2 2 2 4 5 4" xfId="33839"/>
    <cellStyle name="常规 7 3 2 2 2 4 5 4 2" xfId="33840"/>
    <cellStyle name="常规 7 3 2 2 2 4 5 5" xfId="23787"/>
    <cellStyle name="常规 7 3 2 2 2 4 5 5 2" xfId="23789"/>
    <cellStyle name="常规 7 3 2 2 2 4 5 6" xfId="23792"/>
    <cellStyle name="常规 7 3 2 2 2 4 6" xfId="33841"/>
    <cellStyle name="常规 7 3 2 2 2 4 6 2" xfId="28921"/>
    <cellStyle name="常规 7 3 2 2 2 4 6 2 2" xfId="28923"/>
    <cellStyle name="常规 7 3 2 2 2 4 6 3" xfId="28925"/>
    <cellStyle name="常规 7 3 2 2 2 4 6 3 2" xfId="33842"/>
    <cellStyle name="常规 7 3 2 2 2 4 6 4" xfId="33843"/>
    <cellStyle name="常规 7 3 2 2 2 4 6 4 2" xfId="33844"/>
    <cellStyle name="常规 7 3 2 2 2 4 6 5" xfId="23797"/>
    <cellStyle name="常规 7 3 2 2 2 4 7" xfId="33845"/>
    <cellStyle name="常规 7 3 2 2 2 4 7 2" xfId="28929"/>
    <cellStyle name="常规 7 3 2 2 2 4 7 2 2" xfId="7908"/>
    <cellStyle name="常规 7 3 2 2 2 4 7 3" xfId="33846"/>
    <cellStyle name="常规 7 3 2 2 2 4 7 3 2" xfId="7329"/>
    <cellStyle name="常规 7 3 2 2 2 4 7 4" xfId="33847"/>
    <cellStyle name="常规 7 3 2 2 2 4 7 4 2" xfId="7933"/>
    <cellStyle name="常规 7 3 2 2 2 4 7 5" xfId="23800"/>
    <cellStyle name="常规 7 3 2 2 2 4 8" xfId="1250"/>
    <cellStyle name="常规 7 3 2 2 2 4 8 2" xfId="234"/>
    <cellStyle name="常规 7 3 2 2 2 4 8 2 2" xfId="4726"/>
    <cellStyle name="常规 7 3 2 2 2 4 8 3" xfId="33848"/>
    <cellStyle name="常规 7 3 2 2 2 4 8 3 2" xfId="8053"/>
    <cellStyle name="常规 7 3 2 2 2 4 8 4" xfId="33849"/>
    <cellStyle name="常规 7 3 2 2 2 4 9" xfId="382"/>
    <cellStyle name="常规 7 3 2 2 2 4 9 2" xfId="404"/>
    <cellStyle name="常规 7 3 2 2 2 5" xfId="4408"/>
    <cellStyle name="常规 7 3 2 2 2 5 10" xfId="1991"/>
    <cellStyle name="常规 7 3 2 2 2 5 10 2" xfId="33850"/>
    <cellStyle name="常规 7 3 2 2 2 5 11" xfId="33851"/>
    <cellStyle name="常规 7 3 2 2 2 5 2" xfId="4416"/>
    <cellStyle name="常规 7 3 2 2 2 5 2 10" xfId="3945"/>
    <cellStyle name="常规 7 3 2 2 2 5 2 11" xfId="3953"/>
    <cellStyle name="常规 7 3 2 2 2 5 2 2" xfId="33852"/>
    <cellStyle name="常规 7 3 2 2 2 5 2 2 2" xfId="33853"/>
    <cellStyle name="常规 7 3 2 2 2 5 2 2 2 2" xfId="27940"/>
    <cellStyle name="常规 7 3 2 2 2 5 2 2 2 2 2" xfId="27943"/>
    <cellStyle name="常规 7 3 2 2 2 5 2 2 2 2 2 2" xfId="25275"/>
    <cellStyle name="常规 7 3 2 2 2 5 2 2 2 2 3" xfId="11068"/>
    <cellStyle name="常规 7 3 2 2 2 5 2 2 2 2 3 2" xfId="27948"/>
    <cellStyle name="常规 7 3 2 2 2 5 2 2 2 2 4" xfId="14738"/>
    <cellStyle name="常规 7 3 2 2 2 5 2 2 2 2 4 2" xfId="16699"/>
    <cellStyle name="常规 7 3 2 2 2 5 2 2 2 2 5" xfId="16702"/>
    <cellStyle name="常规 7 3 2 2 2 5 2 2 2 3" xfId="9953"/>
    <cellStyle name="常规 7 3 2 2 2 5 2 2 2 3 2" xfId="27951"/>
    <cellStyle name="常规 7 3 2 2 2 5 2 2 2 4" xfId="27953"/>
    <cellStyle name="常规 7 3 2 2 2 5 2 2 2 4 2" xfId="27956"/>
    <cellStyle name="常规 7 3 2 2 2 5 2 2 2 5" xfId="27199"/>
    <cellStyle name="常规 7 3 2 2 2 5 2 2 2 5 2" xfId="27958"/>
    <cellStyle name="常规 7 3 2 2 2 5 2 2 2 6" xfId="27961"/>
    <cellStyle name="常规 7 3 2 2 2 5 2 2 3" xfId="33854"/>
    <cellStyle name="常规 7 3 2 2 2 5 2 2 3 2" xfId="4375"/>
    <cellStyle name="常规 7 3 2 2 2 5 2 2 3 2 2" xfId="3426"/>
    <cellStyle name="常规 7 3 2 2 2 5 2 2 3 3" xfId="7231"/>
    <cellStyle name="常规 7 3 2 2 2 5 2 2 3 3 2" xfId="12363"/>
    <cellStyle name="常规 7 3 2 2 2 5 2 2 3 4" xfId="8279"/>
    <cellStyle name="常规 7 3 2 2 2 5 2 2 3 4 2" xfId="33855"/>
    <cellStyle name="常规 7 3 2 2 2 5 2 2 3 5" xfId="27204"/>
    <cellStyle name="常规 7 3 2 2 2 5 2 2 4" xfId="9417"/>
    <cellStyle name="常规 7 3 2 2 2 5 2 2 4 2" xfId="9420"/>
    <cellStyle name="常规 7 3 2 2 2 5 2 2 4 2 2" xfId="33858"/>
    <cellStyle name="常规 7 3 2 2 2 5 2 2 4 3" xfId="9963"/>
    <cellStyle name="常规 7 3 2 2 2 5 2 2 4 3 2" xfId="33860"/>
    <cellStyle name="常规 7 3 2 2 2 5 2 2 4 4" xfId="20823"/>
    <cellStyle name="常规 7 3 2 2 2 5 2 2 4 4 2" xfId="33861"/>
    <cellStyle name="常规 7 3 2 2 2 5 2 2 4 5" xfId="29490"/>
    <cellStyle name="常规 7 3 2 2 2 5 2 2 5" xfId="9423"/>
    <cellStyle name="常规 7 3 2 2 2 5 2 2 5 2" xfId="9426"/>
    <cellStyle name="常规 7 3 2 2 2 5 2 2 5 2 2" xfId="33862"/>
    <cellStyle name="常规 7 3 2 2 2 5 2 2 5 3" xfId="33863"/>
    <cellStyle name="常规 7 3 2 2 2 5 2 2 5 3 2" xfId="33864"/>
    <cellStyle name="常规 7 3 2 2 2 5 2 2 5 4" xfId="20826"/>
    <cellStyle name="常规 7 3 2 2 2 5 2 2 6" xfId="9429"/>
    <cellStyle name="常规 7 3 2 2 2 5 2 2 6 2" xfId="9431"/>
    <cellStyle name="常规 7 3 2 2 2 5 2 2 7" xfId="9434"/>
    <cellStyle name="常规 7 3 2 2 2 5 2 2 7 2" xfId="32537"/>
    <cellStyle name="常规 7 3 2 2 2 5 2 2 8" xfId="33866"/>
    <cellStyle name="常规 7 3 2 2 2 5 2 2 8 2" xfId="8427"/>
    <cellStyle name="常规 7 3 2 2 2 5 2 2 9" xfId="33867"/>
    <cellStyle name="常规 7 3 2 2 2 5 2 3" xfId="26975"/>
    <cellStyle name="常规 7 3 2 2 2 5 2 3 2" xfId="19195"/>
    <cellStyle name="常规 7 3 2 2 2 5 2 3 2 2" xfId="19198"/>
    <cellStyle name="常规 7 3 2 2 2 5 2 3 2 2 2" xfId="28001"/>
    <cellStyle name="常规 7 3 2 2 2 5 2 3 2 3" xfId="9975"/>
    <cellStyle name="常规 7 3 2 2 2 5 2 3 2 3 2" xfId="33869"/>
    <cellStyle name="常规 7 3 2 2 2 5 2 3 2 4" xfId="33870"/>
    <cellStyle name="常规 7 3 2 2 2 5 2 3 2 4 2" xfId="33871"/>
    <cellStyle name="常规 7 3 2 2 2 5 2 3 2 5" xfId="18242"/>
    <cellStyle name="常规 7 3 2 2 2 5 2 3 3" xfId="19202"/>
    <cellStyle name="常规 7 3 2 2 2 5 2 3 3 2" xfId="19204"/>
    <cellStyle name="常规 7 3 2 2 2 5 2 3 4" xfId="9437"/>
    <cellStyle name="常规 7 3 2 2 2 5 2 3 4 2" xfId="802"/>
    <cellStyle name="常规 7 3 2 2 2 5 2 3 5" xfId="20498"/>
    <cellStyle name="常规 7 3 2 2 2 5 2 3 5 2" xfId="33872"/>
    <cellStyle name="常规 7 3 2 2 2 5 2 3 6" xfId="33873"/>
    <cellStyle name="常规 7 3 2 2 2 5 2 4" xfId="26977"/>
    <cellStyle name="常规 7 3 2 2 2 5 2 4 2" xfId="26979"/>
    <cellStyle name="常规 7 3 2 2 2 5 2 4 2 2" xfId="28034"/>
    <cellStyle name="常规 7 3 2 2 2 5 2 4 3" xfId="33874"/>
    <cellStyle name="常规 7 3 2 2 2 5 2 4 3 2" xfId="33875"/>
    <cellStyle name="常规 7 3 2 2 2 5 2 4 4" xfId="9441"/>
    <cellStyle name="常规 7 3 2 2 2 5 2 4 4 2" xfId="33877"/>
    <cellStyle name="常规 7 3 2 2 2 5 2 4 5" xfId="20504"/>
    <cellStyle name="常规 7 3 2 2 2 5 2 5" xfId="23805"/>
    <cellStyle name="常规 7 3 2 2 2 5 2 5 2" xfId="23808"/>
    <cellStyle name="常规 7 3 2 2 2 5 2 5 2 2" xfId="33878"/>
    <cellStyle name="常规 7 3 2 2 2 5 2 5 3" xfId="33879"/>
    <cellStyle name="常规 7 3 2 2 2 5 2 5 3 2" xfId="33880"/>
    <cellStyle name="常规 7 3 2 2 2 5 2 5 4" xfId="9444"/>
    <cellStyle name="常规 7 3 2 2 2 5 2 5 4 2" xfId="23955"/>
    <cellStyle name="常规 7 3 2 2 2 5 2 5 5" xfId="33881"/>
    <cellStyle name="常规 7 3 2 2 2 5 2 6" xfId="23811"/>
    <cellStyle name="常规 7 3 2 2 2 5 2 6 2" xfId="23814"/>
    <cellStyle name="常规 7 3 2 2 2 5 2 6 2 2" xfId="33882"/>
    <cellStyle name="常规 7 3 2 2 2 5 2 6 3" xfId="33883"/>
    <cellStyle name="常规 7 3 2 2 2 5 2 6 3 2" xfId="33884"/>
    <cellStyle name="常规 7 3 2 2 2 5 2 6 4" xfId="33885"/>
    <cellStyle name="常规 7 3 2 2 2 5 2 7" xfId="7228"/>
    <cellStyle name="常规 7 3 2 2 2 5 2 7 2" xfId="23816"/>
    <cellStyle name="常规 7 3 2 2 2 5 2 8" xfId="23818"/>
    <cellStyle name="常规 7 3 2 2 2 5 2 8 2" xfId="33886"/>
    <cellStyle name="常规 7 3 2 2 2 5 2 9" xfId="33887"/>
    <cellStyle name="常规 7 3 2 2 2 5 2 9 2" xfId="33888"/>
    <cellStyle name="常规 7 3 2 2 2 5 3" xfId="33889"/>
    <cellStyle name="常规 7 3 2 2 2 5 3 10" xfId="20202"/>
    <cellStyle name="常规 7 3 2 2 2 5 3 2" xfId="33890"/>
    <cellStyle name="常规 7 3 2 2 2 5 3 2 2" xfId="4193"/>
    <cellStyle name="常规 7 3 2 2 2 5 3 2 2 2" xfId="3959"/>
    <cellStyle name="常规 7 3 2 2 2 5 3 2 2 2 2" xfId="28073"/>
    <cellStyle name="常规 7 3 2 2 2 5 3 2 2 3" xfId="10076"/>
    <cellStyle name="常规 7 3 2 2 2 5 3 2 2 3 2" xfId="3973"/>
    <cellStyle name="常规 7 3 2 2 2 5 3 2 2 4" xfId="33891"/>
    <cellStyle name="常规 7 3 2 2 2 5 3 2 2 4 2" xfId="7812"/>
    <cellStyle name="常规 7 3 2 2 2 5 3 2 2 5" xfId="29896"/>
    <cellStyle name="常规 7 3 2 2 2 5 3 2 3" xfId="1095"/>
    <cellStyle name="常规 7 3 2 2 2 5 3 2 3 2" xfId="28081"/>
    <cellStyle name="常规 7 3 2 2 2 5 3 2 4" xfId="9451"/>
    <cellStyle name="常规 7 3 2 2 2 5 3 2 4 2" xfId="28093"/>
    <cellStyle name="常规 7 3 2 2 2 5 3 2 5" xfId="15362"/>
    <cellStyle name="常规 7 3 2 2 2 5 3 2 5 2" xfId="15365"/>
    <cellStyle name="常规 7 3 2 2 2 5 3 2 6" xfId="15367"/>
    <cellStyle name="常规 7 3 2 2 2 5 3 3" xfId="33892"/>
    <cellStyle name="常规 7 3 2 2 2 5 3 3 2" xfId="4473"/>
    <cellStyle name="常规 7 3 2 2 2 5 3 3 2 2" xfId="17259"/>
    <cellStyle name="常规 7 3 2 2 2 5 3 3 3" xfId="1108"/>
    <cellStyle name="常规 7 3 2 2 2 5 3 3 3 2" xfId="17269"/>
    <cellStyle name="常规 7 3 2 2 2 5 3 3 4" xfId="9456"/>
    <cellStyle name="常规 7 3 2 2 2 5 3 3 4 2" xfId="17276"/>
    <cellStyle name="常规 7 3 2 2 2 5 3 3 5" xfId="15375"/>
    <cellStyle name="常规 7 3 2 2 2 5 3 4" xfId="33893"/>
    <cellStyle name="常规 7 3 2 2 2 5 3 4 2" xfId="33894"/>
    <cellStyle name="常规 7 3 2 2 2 5 3 4 2 2" xfId="23597"/>
    <cellStyle name="常规 7 3 2 2 2 5 3 4 3" xfId="33895"/>
    <cellStyle name="常规 7 3 2 2 2 5 3 4 3 2" xfId="23605"/>
    <cellStyle name="常规 7 3 2 2 2 5 3 4 4" xfId="9463"/>
    <cellStyle name="常规 7 3 2 2 2 5 3 4 4 2" xfId="33896"/>
    <cellStyle name="常规 7 3 2 2 2 5 3 4 5" xfId="15386"/>
    <cellStyle name="常规 7 3 2 2 2 5 3 5" xfId="23821"/>
    <cellStyle name="常规 7 3 2 2 2 5 3 5 2" xfId="33897"/>
    <cellStyle name="常规 7 3 2 2 2 5 3 5 2 2" xfId="33898"/>
    <cellStyle name="常规 7 3 2 2 2 5 3 5 3" xfId="33899"/>
    <cellStyle name="常规 7 3 2 2 2 5 3 5 3 2" xfId="33900"/>
    <cellStyle name="常规 7 3 2 2 2 5 3 5 4" xfId="33901"/>
    <cellStyle name="常规 7 3 2 2 2 5 3 6" xfId="33902"/>
    <cellStyle name="常规 7 3 2 2 2 5 3 6 2" xfId="33903"/>
    <cellStyle name="常规 7 3 2 2 2 5 3 7" xfId="7238"/>
    <cellStyle name="常规 7 3 2 2 2 5 3 7 2" xfId="33906"/>
    <cellStyle name="常规 7 3 2 2 2 5 3 8" xfId="33907"/>
    <cellStyle name="常规 7 3 2 2 2 5 3 8 2" xfId="33908"/>
    <cellStyle name="常规 7 3 2 2 2 5 3 9" xfId="33909"/>
    <cellStyle name="常规 7 3 2 2 2 5 4" xfId="33910"/>
    <cellStyle name="常规 7 3 2 2 2 5 4 2" xfId="33911"/>
    <cellStyle name="常规 7 3 2 2 2 5 4 2 2" xfId="4586"/>
    <cellStyle name="常规 7 3 2 2 2 5 4 2 2 2" xfId="28167"/>
    <cellStyle name="常规 7 3 2 2 2 5 4 2 3" xfId="33912"/>
    <cellStyle name="常规 7 3 2 2 2 5 4 2 3 2" xfId="33913"/>
    <cellStyle name="常规 7 3 2 2 2 5 4 2 4" xfId="9473"/>
    <cellStyle name="常规 7 3 2 2 2 5 4 2 4 2" xfId="33914"/>
    <cellStyle name="常规 7 3 2 2 2 5 4 2 5" xfId="33915"/>
    <cellStyle name="常规 7 3 2 2 2 5 4 3" xfId="33916"/>
    <cellStyle name="常规 7 3 2 2 2 5 4 3 2" xfId="33917"/>
    <cellStyle name="常规 7 3 2 2 2 5 4 4" xfId="32406"/>
    <cellStyle name="常规 7 3 2 2 2 5 4 4 2" xfId="33918"/>
    <cellStyle name="常规 7 3 2 2 2 5 4 5" xfId="6024"/>
    <cellStyle name="常规 7 3 2 2 2 5 4 5 2" xfId="3825"/>
    <cellStyle name="常规 7 3 2 2 2 5 4 6" xfId="6032"/>
    <cellStyle name="常规 7 3 2 2 2 5 5" xfId="33919"/>
    <cellStyle name="常规 7 3 2 2 2 5 5 2" xfId="33920"/>
    <cellStyle name="常规 7 3 2 2 2 5 5 2 2" xfId="33921"/>
    <cellStyle name="常规 7 3 2 2 2 5 5 3" xfId="33922"/>
    <cellStyle name="常规 7 3 2 2 2 5 5 3 2" xfId="33923"/>
    <cellStyle name="常规 7 3 2 2 2 5 5 4" xfId="32409"/>
    <cellStyle name="常规 7 3 2 2 2 5 5 4 2" xfId="33924"/>
    <cellStyle name="常规 7 3 2 2 2 5 5 5" xfId="6061"/>
    <cellStyle name="常规 7 3 2 2 2 5 6" xfId="33926"/>
    <cellStyle name="常规 7 3 2 2 2 5 6 2" xfId="33928"/>
    <cellStyle name="常规 7 3 2 2 2 5 6 2 2" xfId="33930"/>
    <cellStyle name="常规 7 3 2 2 2 5 6 3" xfId="10452"/>
    <cellStyle name="常规 7 3 2 2 2 5 6 3 2" xfId="10457"/>
    <cellStyle name="常规 7 3 2 2 2 5 6 4" xfId="10461"/>
    <cellStyle name="常规 7 3 2 2 2 5 6 4 2" xfId="10467"/>
    <cellStyle name="常规 7 3 2 2 2 5 6 5" xfId="6084"/>
    <cellStyle name="常规 7 3 2 2 2 5 7" xfId="27308"/>
    <cellStyle name="常规 7 3 2 2 2 5 7 2" xfId="27311"/>
    <cellStyle name="常规 7 3 2 2 2 5 7 2 2" xfId="2988"/>
    <cellStyle name="常规 7 3 2 2 2 5 7 3" xfId="10480"/>
    <cellStyle name="常规 7 3 2 2 2 5 7 3 2" xfId="3029"/>
    <cellStyle name="常规 7 3 2 2 2 5 7 4" xfId="33931"/>
    <cellStyle name="常规 7 3 2 2 2 5 8" xfId="1255"/>
    <cellStyle name="常规 7 3 2 2 2 5 8 2" xfId="33933"/>
    <cellStyle name="常规 7 3 2 2 2 5 9" xfId="22115"/>
    <cellStyle name="常规 7 3 2 2 2 5 9 2" xfId="33935"/>
    <cellStyle name="常规 7 3 2 2 2 6" xfId="2402"/>
    <cellStyle name="常规 7 3 2 2 2 6 10" xfId="33936"/>
    <cellStyle name="常规 7 3 2 2 2 6 10 2" xfId="33937"/>
    <cellStyle name="常规 7 3 2 2 2 6 11" xfId="33938"/>
    <cellStyle name="常规 7 3 2 2 2 6 12" xfId="27453"/>
    <cellStyle name="常规 7 3 2 2 2 6 2" xfId="7343"/>
    <cellStyle name="常规 7 3 2 2 2 6 2 10" xfId="33939"/>
    <cellStyle name="常规 7 3 2 2 2 6 2 11" xfId="33940"/>
    <cellStyle name="常规 7 3 2 2 2 6 2 2" xfId="33941"/>
    <cellStyle name="常规 7 3 2 2 2 6 2 2 2" xfId="33942"/>
    <cellStyle name="常规 7 3 2 2 2 6 2 2 2 2" xfId="28455"/>
    <cellStyle name="常规 7 3 2 2 2 6 2 2 2 2 2" xfId="18"/>
    <cellStyle name="常规 7 3 2 2 2 6 2 2 2 2 2 2" xfId="33944"/>
    <cellStyle name="常规 7 3 2 2 2 6 2 2 2 2 3" xfId="33947"/>
    <cellStyle name="常规 7 3 2 2 2 6 2 2 2 2 3 2" xfId="33949"/>
    <cellStyle name="常规 7 3 2 2 2 6 2 2 2 2 4" xfId="29161"/>
    <cellStyle name="常规 7 3 2 2 2 6 2 2 2 2 4 2" xfId="33950"/>
    <cellStyle name="常规 7 3 2 2 2 6 2 2 2 2 5" xfId="33951"/>
    <cellStyle name="常规 7 3 2 2 2 6 2 2 2 3" xfId="10379"/>
    <cellStyle name="常规 7 3 2 2 2 6 2 2 2 3 2" xfId="5847"/>
    <cellStyle name="常规 7 3 2 2 2 6 2 2 2 4" xfId="33952"/>
    <cellStyle name="常规 7 3 2 2 2 6 2 2 2 4 2" xfId="33953"/>
    <cellStyle name="常规 7 3 2 2 2 6 2 2 2 5" xfId="5854"/>
    <cellStyle name="常规 7 3 2 2 2 6 2 2 2 5 2" xfId="30619"/>
    <cellStyle name="常规 7 3 2 2 2 6 2 2 2 6" xfId="30631"/>
    <cellStyle name="常规 7 3 2 2 2 6 2 2 3" xfId="33954"/>
    <cellStyle name="常规 7 3 2 2 2 6 2 2 3 2" xfId="17775"/>
    <cellStyle name="常规 7 3 2 2 2 6 2 2 3 2 2" xfId="7169"/>
    <cellStyle name="常规 7 3 2 2 2 6 2 2 3 3" xfId="10384"/>
    <cellStyle name="常规 7 3 2 2 2 6 2 2 3 3 2" xfId="33955"/>
    <cellStyle name="常规 7 3 2 2 2 6 2 2 3 4" xfId="33956"/>
    <cellStyle name="常规 7 3 2 2 2 6 2 2 3 4 2" xfId="33958"/>
    <cellStyle name="常规 7 3 2 2 2 6 2 2 3 5" xfId="30637"/>
    <cellStyle name="常规 7 3 2 2 2 6 2 2 4" xfId="9637"/>
    <cellStyle name="常规 7 3 2 2 2 6 2 2 4 2" xfId="28466"/>
    <cellStyle name="常规 7 3 2 2 2 6 2 2 4 2 2" xfId="33960"/>
    <cellStyle name="常规 7 3 2 2 2 6 2 2 4 3" xfId="10389"/>
    <cellStyle name="常规 7 3 2 2 2 6 2 2 4 3 2" xfId="33962"/>
    <cellStyle name="常规 7 3 2 2 2 6 2 2 4 4" xfId="33964"/>
    <cellStyle name="常规 7 3 2 2 2 6 2 2 4 4 2" xfId="33965"/>
    <cellStyle name="常规 7 3 2 2 2 6 2 2 4 5" xfId="30649"/>
    <cellStyle name="常规 7 3 2 2 2 6 2 2 5" xfId="20550"/>
    <cellStyle name="常规 7 3 2 2 2 6 2 2 5 2" xfId="33966"/>
    <cellStyle name="常规 7 3 2 2 2 6 2 2 5 2 2" xfId="27406"/>
    <cellStyle name="常规 7 3 2 2 2 6 2 2 5 3" xfId="33967"/>
    <cellStyle name="常规 7 3 2 2 2 6 2 2 5 3 2" xfId="30764"/>
    <cellStyle name="常规 7 3 2 2 2 6 2 2 5 4" xfId="33968"/>
    <cellStyle name="常规 7 3 2 2 2 6 2 2 6" xfId="4284"/>
    <cellStyle name="常规 7 3 2 2 2 6 2 2 6 2" xfId="33969"/>
    <cellStyle name="常规 7 3 2 2 2 6 2 2 7" xfId="33970"/>
    <cellStyle name="常规 7 3 2 2 2 6 2 2 7 2" xfId="33971"/>
    <cellStyle name="常规 7 3 2 2 2 6 2 2 8" xfId="25599"/>
    <cellStyle name="常规 7 3 2 2 2 6 2 2 8 2" xfId="25601"/>
    <cellStyle name="常规 7 3 2 2 2 6 2 2 9" xfId="25609"/>
    <cellStyle name="常规 7 3 2 2 2 6 2 3" xfId="27741"/>
    <cellStyle name="常规 7 3 2 2 2 6 2 3 2" xfId="27744"/>
    <cellStyle name="常规 7 3 2 2 2 6 2 3 2 2" xfId="28489"/>
    <cellStyle name="常规 7 3 2 2 2 6 2 3 2 2 2" xfId="7408"/>
    <cellStyle name="常规 7 3 2 2 2 6 2 3 2 3" xfId="10401"/>
    <cellStyle name="常规 7 3 2 2 2 6 2 3 2 3 2" xfId="33973"/>
    <cellStyle name="常规 7 3 2 2 2 6 2 3 2 4" xfId="33974"/>
    <cellStyle name="常规 7 3 2 2 2 6 2 3 2 4 2" xfId="33975"/>
    <cellStyle name="常规 7 3 2 2 2 6 2 3 2 5" xfId="4730"/>
    <cellStyle name="常规 7 3 2 2 2 6 2 3 3" xfId="28947"/>
    <cellStyle name="常规 7 3 2 2 2 6 2 3 3 2" xfId="28949"/>
    <cellStyle name="常规 7 3 2 2 2 6 2 3 4" xfId="9641"/>
    <cellStyle name="常规 7 3 2 2 2 6 2 3 4 2" xfId="28951"/>
    <cellStyle name="常规 7 3 2 2 2 6 2 3 5" xfId="20556"/>
    <cellStyle name="常规 7 3 2 2 2 6 2 3 5 2" xfId="33976"/>
    <cellStyle name="常规 7 3 2 2 2 6 2 3 6" xfId="33977"/>
    <cellStyle name="常规 7 3 2 2 2 6 2 4" xfId="27747"/>
    <cellStyle name="常规 7 3 2 2 2 6 2 4 2" xfId="27750"/>
    <cellStyle name="常规 7 3 2 2 2 6 2 4 2 2" xfId="33978"/>
    <cellStyle name="常规 7 3 2 2 2 6 2 4 3" xfId="26898"/>
    <cellStyle name="常规 7 3 2 2 2 6 2 4 3 2" xfId="33979"/>
    <cellStyle name="常规 7 3 2 2 2 6 2 4 4" xfId="9644"/>
    <cellStyle name="常规 7 3 2 2 2 6 2 4 4 2" xfId="33980"/>
    <cellStyle name="常规 7 3 2 2 2 6 2 4 5" xfId="33981"/>
    <cellStyle name="常规 7 3 2 2 2 6 2 5" xfId="23826"/>
    <cellStyle name="常规 7 3 2 2 2 6 2 5 2" xfId="27753"/>
    <cellStyle name="常规 7 3 2 2 2 6 2 5 2 2" xfId="33982"/>
    <cellStyle name="常规 7 3 2 2 2 6 2 5 3" xfId="26901"/>
    <cellStyle name="常规 7 3 2 2 2 6 2 5 3 2" xfId="33983"/>
    <cellStyle name="常规 7 3 2 2 2 6 2 5 4" xfId="33984"/>
    <cellStyle name="常规 7 3 2 2 2 6 2 5 4 2" xfId="29121"/>
    <cellStyle name="常规 7 3 2 2 2 6 2 5 5" xfId="33985"/>
    <cellStyle name="常规 7 3 2 2 2 6 2 6" xfId="27756"/>
    <cellStyle name="常规 7 3 2 2 2 6 2 6 2" xfId="28953"/>
    <cellStyle name="常规 7 3 2 2 2 6 2 6 2 2" xfId="33986"/>
    <cellStyle name="常规 7 3 2 2 2 6 2 6 3" xfId="33987"/>
    <cellStyle name="常规 7 3 2 2 2 6 2 6 3 2" xfId="33988"/>
    <cellStyle name="常规 7 3 2 2 2 6 2 6 4" xfId="33989"/>
    <cellStyle name="常规 7 3 2 2 2 6 2 7" xfId="7255"/>
    <cellStyle name="常规 7 3 2 2 2 6 2 7 2" xfId="33991"/>
    <cellStyle name="常规 7 3 2 2 2 6 2 8" xfId="33992"/>
    <cellStyle name="常规 7 3 2 2 2 6 2 8 2" xfId="33993"/>
    <cellStyle name="常规 7 3 2 2 2 6 2 9" xfId="33994"/>
    <cellStyle name="常规 7 3 2 2 2 6 2 9 2" xfId="33995"/>
    <cellStyle name="常规 7 3 2 2 2 6 3" xfId="33996"/>
    <cellStyle name="常规 7 3 2 2 2 6 3 2" xfId="33997"/>
    <cellStyle name="常规 7 3 2 2 2 6 3 2 2" xfId="34000"/>
    <cellStyle name="常规 7 3 2 2 2 6 3 2 2 2" xfId="28325"/>
    <cellStyle name="常规 7 3 2 2 2 6 3 2 2 2 2" xfId="3674"/>
    <cellStyle name="常规 7 3 2 2 2 6 3 2 2 3" xfId="10523"/>
    <cellStyle name="常规 7 3 2 2 2 6 3 2 2 3 2" xfId="28328"/>
    <cellStyle name="常规 7 3 2 2 2 6 3 2 2 4" xfId="28331"/>
    <cellStyle name="常规 7 3 2 2 2 6 3 2 2 4 2" xfId="16581"/>
    <cellStyle name="常规 7 3 2 2 2 6 3 2 2 5" xfId="30800"/>
    <cellStyle name="常规 7 3 2 2 2 6 3 2 3" xfId="1263"/>
    <cellStyle name="常规 7 3 2 2 2 6 3 2 3 2" xfId="28338"/>
    <cellStyle name="常规 7 3 2 2 2 6 3 2 4" xfId="9653"/>
    <cellStyle name="常规 7 3 2 2 2 6 3 2 4 2" xfId="34002"/>
    <cellStyle name="常规 7 3 2 2 2 6 3 2 5" xfId="34003"/>
    <cellStyle name="常规 7 3 2 2 2 6 3 2 5 2" xfId="34004"/>
    <cellStyle name="常规 7 3 2 2 2 6 3 2 6" xfId="34005"/>
    <cellStyle name="常规 7 3 2 2 2 6 3 3" xfId="28956"/>
    <cellStyle name="常规 7 3 2 2 2 6 3 3 2" xfId="28960"/>
    <cellStyle name="常规 7 3 2 2 2 6 3 3 2 2" xfId="34008"/>
    <cellStyle name="常规 7 3 2 2 2 6 3 3 3" xfId="1267"/>
    <cellStyle name="常规 7 3 2 2 2 6 3 3 3 2" xfId="34011"/>
    <cellStyle name="常规 7 3 2 2 2 6 3 3 4" xfId="9660"/>
    <cellStyle name="常规 7 3 2 2 2 6 3 3 4 2" xfId="34013"/>
    <cellStyle name="常规 7 3 2 2 2 6 3 3 5" xfId="34014"/>
    <cellStyle name="常规 7 3 2 2 2 6 3 4" xfId="28962"/>
    <cellStyle name="常规 7 3 2 2 2 6 3 4 2" xfId="28966"/>
    <cellStyle name="常规 7 3 2 2 2 6 3 4 2 2" xfId="34017"/>
    <cellStyle name="常规 7 3 2 2 2 6 3 4 3" xfId="34020"/>
    <cellStyle name="常规 7 3 2 2 2 6 3 4 3 2" xfId="34022"/>
    <cellStyle name="常规 7 3 2 2 2 6 3 4 4" xfId="9668"/>
    <cellStyle name="常规 7 3 2 2 2 6 3 4 4 2" xfId="34023"/>
    <cellStyle name="常规 7 3 2 2 2 6 3 4 5" xfId="34024"/>
    <cellStyle name="常规 7 3 2 2 2 6 3 5" xfId="23831"/>
    <cellStyle name="常规 7 3 2 2 2 6 3 5 2" xfId="28968"/>
    <cellStyle name="常规 7 3 2 2 2 6 3 5 2 2" xfId="29648"/>
    <cellStyle name="常规 7 3 2 2 2 6 3 5 3" xfId="34025"/>
    <cellStyle name="常规 7 3 2 2 2 6 3 5 3 2" xfId="34026"/>
    <cellStyle name="常规 7 3 2 2 2 6 3 5 4" xfId="34027"/>
    <cellStyle name="常规 7 3 2 2 2 6 3 6" xfId="28970"/>
    <cellStyle name="常规 7 3 2 2 2 6 3 6 2" xfId="27458"/>
    <cellStyle name="常规 7 3 2 2 2 6 3 7" xfId="7259"/>
    <cellStyle name="常规 7 3 2 2 2 6 3 7 2" xfId="34028"/>
    <cellStyle name="常规 7 3 2 2 2 6 3 8" xfId="34029"/>
    <cellStyle name="常规 7 3 2 2 2 6 3 8 2" xfId="34030"/>
    <cellStyle name="常规 7 3 2 2 2 6 3 9" xfId="34031"/>
    <cellStyle name="常规 7 3 2 2 2 6 4" xfId="34032"/>
    <cellStyle name="常规 7 3 2 2 2 6 4 2" xfId="18430"/>
    <cellStyle name="常规 7 3 2 2 2 6 4 2 2" xfId="34034"/>
    <cellStyle name="常规 7 3 2 2 2 6 4 2 2 2" xfId="12258"/>
    <cellStyle name="常规 7 3 2 2 2 6 4 2 3" xfId="34036"/>
    <cellStyle name="常规 7 3 2 2 2 6 4 2 3 2" xfId="14063"/>
    <cellStyle name="常规 7 3 2 2 2 6 4 2 4" xfId="9678"/>
    <cellStyle name="常规 7 3 2 2 2 6 4 2 4 2" xfId="14964"/>
    <cellStyle name="常规 7 3 2 2 2 6 4 2 5" xfId="34037"/>
    <cellStyle name="常规 7 3 2 2 2 6 4 3" xfId="28973"/>
    <cellStyle name="常规 7 3 2 2 2 6 4 3 2" xfId="28975"/>
    <cellStyle name="常规 7 3 2 2 2 6 4 4" xfId="28977"/>
    <cellStyle name="常规 7 3 2 2 2 6 4 4 2" xfId="28979"/>
    <cellStyle name="常规 7 3 2 2 2 6 4 5" xfId="779"/>
    <cellStyle name="常规 7 3 2 2 2 6 4 5 2" xfId="28981"/>
    <cellStyle name="常规 7 3 2 2 2 6 4 6" xfId="28983"/>
    <cellStyle name="常规 7 3 2 2 2 6 5" xfId="34038"/>
    <cellStyle name="常规 7 3 2 2 2 6 5 2" xfId="28289"/>
    <cellStyle name="常规 7 3 2 2 2 6 5 2 2" xfId="28292"/>
    <cellStyle name="常规 7 3 2 2 2 6 5 3" xfId="28295"/>
    <cellStyle name="常规 7 3 2 2 2 6 5 3 2" xfId="28298"/>
    <cellStyle name="常规 7 3 2 2 2 6 5 4" xfId="28301"/>
    <cellStyle name="常规 7 3 2 2 2 6 5 4 2" xfId="28304"/>
    <cellStyle name="常规 7 3 2 2 2 6 5 5" xfId="984"/>
    <cellStyle name="常规 7 3 2 2 2 6 6" xfId="34040"/>
    <cellStyle name="常规 7 3 2 2 2 6 6 2" xfId="28311"/>
    <cellStyle name="常规 7 3 2 2 2 6 6 2 2" xfId="28313"/>
    <cellStyle name="常规 7 3 2 2 2 6 6 3" xfId="10510"/>
    <cellStyle name="常规 7 3 2 2 2 6 6 3 2" xfId="28315"/>
    <cellStyle name="常规 7 3 2 2 2 6 6 4" xfId="28317"/>
    <cellStyle name="常规 7 3 2 2 2 6 6 4 2" xfId="16476"/>
    <cellStyle name="常规 7 3 2 2 2 6 6 5" xfId="458"/>
    <cellStyle name="常规 7 3 2 2 2 6 7" xfId="33999"/>
    <cellStyle name="常规 7 3 2 2 2 6 7 2" xfId="28324"/>
    <cellStyle name="常规 7 3 2 2 2 6 7 2 2" xfId="3673"/>
    <cellStyle name="常规 7 3 2 2 2 6 7 3" xfId="10522"/>
    <cellStyle name="常规 7 3 2 2 2 6 7 3 2" xfId="28327"/>
    <cellStyle name="常规 7 3 2 2 2 6 7 4" xfId="28330"/>
    <cellStyle name="常规 7 3 2 2 2 6 8" xfId="1262"/>
    <cellStyle name="常规 7 3 2 2 2 6 8 2" xfId="28337"/>
    <cellStyle name="常规 7 3 2 2 2 6 9" xfId="9651"/>
    <cellStyle name="常规 7 3 2 2 2 6 9 2" xfId="34001"/>
    <cellStyle name="常规 7 3 2 2 2 7" xfId="7345"/>
    <cellStyle name="常规 7 3 2 2 2 7 10" xfId="34041"/>
    <cellStyle name="常规 7 3 2 2 2 7 11" xfId="33876"/>
    <cellStyle name="常规 7 3 2 2 2 7 2" xfId="7350"/>
    <cellStyle name="常规 7 3 2 2 2 7 2 2" xfId="14446"/>
    <cellStyle name="常规 7 3 2 2 2 7 2 2 2" xfId="12955"/>
    <cellStyle name="常规 7 3 2 2 2 7 2 2 2 2" xfId="6685"/>
    <cellStyle name="常规 7 3 2 2 2 7 2 2 2 2 2" xfId="10807"/>
    <cellStyle name="常规 7 3 2 2 2 7 2 2 2 3" xfId="10774"/>
    <cellStyle name="常规 7 3 2 2 2 7 2 2 2 3 2" xfId="34042"/>
    <cellStyle name="常规 7 3 2 2 2 7 2 2 2 4" xfId="34043"/>
    <cellStyle name="常规 7 3 2 2 2 7 2 2 2 4 2" xfId="34044"/>
    <cellStyle name="常规 7 3 2 2 2 7 2 2 2 5" xfId="31288"/>
    <cellStyle name="常规 7 3 2 2 2 7 2 2 3" xfId="12957"/>
    <cellStyle name="常规 7 3 2 2 2 7 2 2 3 2" xfId="12959"/>
    <cellStyle name="常规 7 3 2 2 2 7 2 2 4" xfId="9750"/>
    <cellStyle name="常规 7 3 2 2 2 7 2 2 4 2" xfId="34045"/>
    <cellStyle name="常规 7 3 2 2 2 7 2 2 5" xfId="34046"/>
    <cellStyle name="常规 7 3 2 2 2 7 2 2 5 2" xfId="34047"/>
    <cellStyle name="常规 7 3 2 2 2 7 2 2 6" xfId="34048"/>
    <cellStyle name="常规 7 3 2 2 2 7 2 3" xfId="28251"/>
    <cellStyle name="常规 7 3 2 2 2 7 2 3 2" xfId="28255"/>
    <cellStyle name="常规 7 3 2 2 2 7 2 3 2 2" xfId="34049"/>
    <cellStyle name="常规 7 3 2 2 2 7 2 3 3" xfId="34050"/>
    <cellStyle name="常规 7 3 2 2 2 7 2 3 3 2" xfId="34051"/>
    <cellStyle name="常规 7 3 2 2 2 7 2 3 4" xfId="9755"/>
    <cellStyle name="常规 7 3 2 2 2 7 2 3 4 2" xfId="34052"/>
    <cellStyle name="常规 7 3 2 2 2 7 2 3 5" xfId="34053"/>
    <cellStyle name="常规 7 3 2 2 2 7 2 4" xfId="28259"/>
    <cellStyle name="常规 7 3 2 2 2 7 2 4 2" xfId="28263"/>
    <cellStyle name="常规 7 3 2 2 2 7 2 4 2 2" xfId="34054"/>
    <cellStyle name="常规 7 3 2 2 2 7 2 4 3" xfId="34055"/>
    <cellStyle name="常规 7 3 2 2 2 7 2 4 3 2" xfId="34056"/>
    <cellStyle name="常规 7 3 2 2 2 7 2 4 4" xfId="9758"/>
    <cellStyle name="常规 7 3 2 2 2 7 2 4 4 2" xfId="34057"/>
    <cellStyle name="常规 7 3 2 2 2 7 2 4 5" xfId="34058"/>
    <cellStyle name="常规 7 3 2 2 2 7 2 5" xfId="23836"/>
    <cellStyle name="常规 7 3 2 2 2 7 2 5 2" xfId="28987"/>
    <cellStyle name="常规 7 3 2 2 2 7 2 5 2 2" xfId="34059"/>
    <cellStyle name="常规 7 3 2 2 2 7 2 5 3" xfId="34060"/>
    <cellStyle name="常规 7 3 2 2 2 7 2 5 3 2" xfId="34061"/>
    <cellStyle name="常规 7 3 2 2 2 7 2 5 4" xfId="34062"/>
    <cellStyle name="常规 7 3 2 2 2 7 2 6" xfId="28989"/>
    <cellStyle name="常规 7 3 2 2 2 7 2 6 2" xfId="34063"/>
    <cellStyle name="常规 7 3 2 2 2 7 2 7" xfId="7286"/>
    <cellStyle name="常规 7 3 2 2 2 7 2 7 2" xfId="34064"/>
    <cellStyle name="常规 7 3 2 2 2 7 2 8" xfId="34065"/>
    <cellStyle name="常规 7 3 2 2 2 7 2 8 2" xfId="34066"/>
    <cellStyle name="常规 7 3 2 2 2 7 2 9" xfId="34067"/>
    <cellStyle name="常规 7 3 2 2 2 7 3" xfId="14448"/>
    <cellStyle name="常规 7 3 2 2 2 7 3 2" xfId="34069"/>
    <cellStyle name="常规 7 3 2 2 2 7 3 2 2" xfId="34070"/>
    <cellStyle name="常规 7 3 2 2 2 7 3 2 2 2" xfId="7056"/>
    <cellStyle name="常规 7 3 2 2 2 7 3 2 3" xfId="34071"/>
    <cellStyle name="常规 7 3 2 2 2 7 3 2 3 2" xfId="33945"/>
    <cellStyle name="常规 7 3 2 2 2 7 3 2 4" xfId="9763"/>
    <cellStyle name="常规 7 3 2 2 2 7 3 2 4 2" xfId="34073"/>
    <cellStyle name="常规 7 3 2 2 2 7 3 2 5" xfId="34074"/>
    <cellStyle name="常规 7 3 2 2 2 7 3 3" xfId="28993"/>
    <cellStyle name="常规 7 3 2 2 2 7 3 3 2" xfId="34075"/>
    <cellStyle name="常规 7 3 2 2 2 7 3 4" xfId="34076"/>
    <cellStyle name="常规 7 3 2 2 2 7 3 4 2" xfId="28269"/>
    <cellStyle name="常规 7 3 2 2 2 7 3 5" xfId="23841"/>
    <cellStyle name="常规 7 3 2 2 2 7 3 5 2" xfId="34077"/>
    <cellStyle name="常规 7 3 2 2 2 7 3 6" xfId="34078"/>
    <cellStyle name="常规 7 3 2 2 2 7 4" xfId="34079"/>
    <cellStyle name="常规 7 3 2 2 2 7 4 2" xfId="34080"/>
    <cellStyle name="常规 7 3 2 2 2 7 4 2 2" xfId="34081"/>
    <cellStyle name="常规 7 3 2 2 2 7 4 3" xfId="16522"/>
    <cellStyle name="常规 7 3 2 2 2 7 4 3 2" xfId="29674"/>
    <cellStyle name="常规 7 3 2 2 2 7 4 4" xfId="34082"/>
    <cellStyle name="常规 7 3 2 2 2 7 4 4 2" xfId="34083"/>
    <cellStyle name="常规 7 3 2 2 2 7 4 5" xfId="7949"/>
    <cellStyle name="常规 7 3 2 2 2 7 5" xfId="34084"/>
    <cellStyle name="常规 7 3 2 2 2 7 5 2" xfId="28351"/>
    <cellStyle name="常规 7 3 2 2 2 7 5 2 2" xfId="28353"/>
    <cellStyle name="常规 7 3 2 2 2 7 5 3" xfId="16529"/>
    <cellStyle name="常规 7 3 2 2 2 7 5 3 2" xfId="28355"/>
    <cellStyle name="常规 7 3 2 2 2 7 5 4" xfId="28357"/>
    <cellStyle name="常规 7 3 2 2 2 7 5 4 2" xfId="34085"/>
    <cellStyle name="常规 7 3 2 2 2 7 5 5" xfId="7963"/>
    <cellStyle name="常规 7 3 2 2 2 7 6" xfId="19482"/>
    <cellStyle name="常规 7 3 2 2 2 7 6 2" xfId="17555"/>
    <cellStyle name="常规 7 3 2 2 2 7 6 2 2" xfId="17557"/>
    <cellStyle name="常规 7 3 2 2 2 7 6 3" xfId="10550"/>
    <cellStyle name="常规 7 3 2 2 2 7 6 3 2" xfId="17559"/>
    <cellStyle name="常规 7 3 2 2 2 7 6 4" xfId="17561"/>
    <cellStyle name="常规 7 3 2 2 2 7 7" xfId="28958"/>
    <cellStyle name="常规 7 3 2 2 2 7 7 2" xfId="34007"/>
    <cellStyle name="常规 7 3 2 2 2 7 8" xfId="1266"/>
    <cellStyle name="常规 7 3 2 2 2 7 8 2" xfId="34010"/>
    <cellStyle name="常规 7 3 2 2 2 7 9" xfId="9658"/>
    <cellStyle name="常规 7 3 2 2 2 7 9 2" xfId="34012"/>
    <cellStyle name="常规 7 3 2 2 2 8" xfId="7354"/>
    <cellStyle name="常规 7 3 2 2 2 8 10" xfId="34086"/>
    <cellStyle name="常规 7 3 2 2 2 8 2" xfId="26988"/>
    <cellStyle name="常规 7 3 2 2 2 8 2 2" xfId="34087"/>
    <cellStyle name="常规 7 3 2 2 2 8 2 2 2" xfId="34089"/>
    <cellStyle name="常规 7 3 2 2 2 8 2 2 2 2" xfId="2938"/>
    <cellStyle name="常规 7 3 2 2 2 8 2 2 3" xfId="34091"/>
    <cellStyle name="常规 7 3 2 2 2 8 2 2 3 2" xfId="34093"/>
    <cellStyle name="常规 7 3 2 2 2 8 2 2 4" xfId="34095"/>
    <cellStyle name="常规 7 3 2 2 2 8 2 2 4 2" xfId="34097"/>
    <cellStyle name="常规 7 3 2 2 2 8 2 2 5" xfId="34099"/>
    <cellStyle name="常规 7 3 2 2 2 8 2 3" xfId="28619"/>
    <cellStyle name="常规 7 3 2 2 2 8 2 3 2" xfId="34101"/>
    <cellStyle name="常规 7 3 2 2 2 8 2 4" xfId="34102"/>
    <cellStyle name="常规 7 3 2 2 2 8 2 4 2" xfId="34104"/>
    <cellStyle name="常规 7 3 2 2 2 8 2 5" xfId="23845"/>
    <cellStyle name="常规 7 3 2 2 2 8 2 5 2" xfId="34106"/>
    <cellStyle name="常规 7 3 2 2 2 8 2 6" xfId="34107"/>
    <cellStyle name="常规 7 3 2 2 2 8 3" xfId="34108"/>
    <cellStyle name="常规 7 3 2 2 2 8 3 2" xfId="34109"/>
    <cellStyle name="常规 7 3 2 2 2 8 3 2 2" xfId="34111"/>
    <cellStyle name="常规 7 3 2 2 2 8 3 3" xfId="28998"/>
    <cellStyle name="常规 7 3 2 2 2 8 3 3 2" xfId="34113"/>
    <cellStyle name="常规 7 3 2 2 2 8 3 4" xfId="34114"/>
    <cellStyle name="常规 7 3 2 2 2 8 3 4 2" xfId="34116"/>
    <cellStyle name="常规 7 3 2 2 2 8 3 5" xfId="23848"/>
    <cellStyle name="常规 7 3 2 2 2 8 4" xfId="34117"/>
    <cellStyle name="常规 7 3 2 2 2 8 4 2" xfId="34118"/>
    <cellStyle name="常规 7 3 2 2 2 8 4 2 2" xfId="34120"/>
    <cellStyle name="常规 7 3 2 2 2 8 4 3" xfId="29001"/>
    <cellStyle name="常规 7 3 2 2 2 8 4 3 2" xfId="34121"/>
    <cellStyle name="常规 7 3 2 2 2 8 4 4" xfId="34122"/>
    <cellStyle name="常规 7 3 2 2 2 8 4 4 2" xfId="34123"/>
    <cellStyle name="常规 7 3 2 2 2 8 4 5" xfId="8079"/>
    <cellStyle name="常规 7 3 2 2 2 8 5" xfId="34124"/>
    <cellStyle name="常规 7 3 2 2 2 8 5 2" xfId="34125"/>
    <cellStyle name="常规 7 3 2 2 2 8 5 2 2" xfId="34126"/>
    <cellStyle name="常规 7 3 2 2 2 8 5 3" xfId="34127"/>
    <cellStyle name="常规 7 3 2 2 2 8 5 3 2" xfId="34128"/>
    <cellStyle name="常规 7 3 2 2 2 8 5 4" xfId="34129"/>
    <cellStyle name="常规 7 3 2 2 2 8 6" xfId="19486"/>
    <cellStyle name="常规 7 3 2 2 2 8 6 2" xfId="34131"/>
    <cellStyle name="常规 7 3 2 2 2 8 7" xfId="28964"/>
    <cellStyle name="常规 7 3 2 2 2 8 7 2" xfId="34016"/>
    <cellStyle name="常规 7 3 2 2 2 8 8" xfId="34019"/>
    <cellStyle name="常规 7 3 2 2 2 8 8 2" xfId="34021"/>
    <cellStyle name="常规 7 3 2 2 2 8 9" xfId="9666"/>
    <cellStyle name="常规 7 3 2 2 2 9" xfId="25038"/>
    <cellStyle name="常规 7 3 2 2 2 9 2" xfId="34132"/>
    <cellStyle name="常规 7 3 2 2 2 9 2 2" xfId="34133"/>
    <cellStyle name="常规 7 3 2 2 2 9 2 2 2" xfId="34135"/>
    <cellStyle name="常规 7 3 2 2 2 9 2 3" xfId="28716"/>
    <cellStyle name="常规 7 3 2 2 2 9 2 3 2" xfId="34137"/>
    <cellStyle name="常规 7 3 2 2 2 9 2 4" xfId="34138"/>
    <cellStyle name="常规 7 3 2 2 2 9 2 4 2" xfId="34140"/>
    <cellStyle name="常规 7 3 2 2 2 9 2 5" xfId="34141"/>
    <cellStyle name="常规 7 3 2 2 2 9 3" xfId="34142"/>
    <cellStyle name="常规 7 3 2 2 2 9 3 2" xfId="34143"/>
    <cellStyle name="常规 7 3 2 2 2 9 4" xfId="34144"/>
    <cellStyle name="常规 7 3 2 2 2 9 4 2" xfId="19908"/>
    <cellStyle name="常规 7 3 2 2 2 9 5" xfId="34145"/>
    <cellStyle name="常规 7 3 2 2 2 9 5 2" xfId="34146"/>
    <cellStyle name="常规 7 3 2 2 2 9 6" xfId="19490"/>
    <cellStyle name="常规 7 3 2 2 3" xfId="12713"/>
    <cellStyle name="常规 7 3 2 2 3 10" xfId="34147"/>
    <cellStyle name="常规 7 3 2 2 3 10 2" xfId="34148"/>
    <cellStyle name="常规 7 3 2 2 3 10 2 2" xfId="10763"/>
    <cellStyle name="常规 7 3 2 2 3 10 3" xfId="34149"/>
    <cellStyle name="常规 7 3 2 2 3 10 3 2" xfId="10779"/>
    <cellStyle name="常规 7 3 2 2 3 10 4" xfId="19106"/>
    <cellStyle name="常规 7 3 2 2 3 10 4 2" xfId="10803"/>
    <cellStyle name="常规 7 3 2 2 3 10 5" xfId="34150"/>
    <cellStyle name="常规 7 3 2 2 3 11" xfId="34151"/>
    <cellStyle name="常规 7 3 2 2 3 11 2" xfId="34152"/>
    <cellStyle name="常规 7 3 2 2 3 11 2 2" xfId="10848"/>
    <cellStyle name="常规 7 3 2 2 3 11 3" xfId="34153"/>
    <cellStyle name="常规 7 3 2 2 3 11 3 2" xfId="29158"/>
    <cellStyle name="常规 7 3 2 2 3 11 4" xfId="19113"/>
    <cellStyle name="常规 7 3 2 2 3 12" xfId="25998"/>
    <cellStyle name="常规 7 3 2 2 3 12 2" xfId="26000"/>
    <cellStyle name="常规 7 3 2 2 3 13" xfId="26002"/>
    <cellStyle name="常规 7 3 2 2 3 13 2" xfId="26004"/>
    <cellStyle name="常规 7 3 2 2 3 14" xfId="26006"/>
    <cellStyle name="常规 7 3 2 2 3 14 2" xfId="26010"/>
    <cellStyle name="常规 7 3 2 2 3 15" xfId="1706"/>
    <cellStyle name="常规 7 3 2 2 3 2" xfId="34155"/>
    <cellStyle name="常规 7 3 2 2 3 2 10" xfId="26022"/>
    <cellStyle name="常规 7 3 2 2 3 2 10 2" xfId="26025"/>
    <cellStyle name="常规 7 3 2 2 3 2 11" xfId="26027"/>
    <cellStyle name="常规 7 3 2 2 3 2 11 2" xfId="26030"/>
    <cellStyle name="常规 7 3 2 2 3 2 12" xfId="26033"/>
    <cellStyle name="常规 7 3 2 2 3 2 12 2" xfId="26036"/>
    <cellStyle name="常规 7 3 2 2 3 2 13" xfId="34156"/>
    <cellStyle name="常规 7 3 2 2 3 2 2" xfId="34158"/>
    <cellStyle name="常规 7 3 2 2 3 2 2 10" xfId="34159"/>
    <cellStyle name="常规 7 3 2 2 3 2 2 10 2" xfId="34160"/>
    <cellStyle name="常规 7 3 2 2 3 2 2 11" xfId="26938"/>
    <cellStyle name="常规 7 3 2 2 3 2 2 2" xfId="8991"/>
    <cellStyle name="常规 7 3 2 2 3 2 2 2 10" xfId="1641"/>
    <cellStyle name="常规 7 3 2 2 3 2 2 2 11" xfId="1667"/>
    <cellStyle name="常规 7 3 2 2 3 2 2 2 2" xfId="8993"/>
    <cellStyle name="常规 7 3 2 2 3 2 2 2 2 2" xfId="29414"/>
    <cellStyle name="常规 7 3 2 2 3 2 2 2 2 2 2" xfId="29417"/>
    <cellStyle name="常规 7 3 2 2 3 2 2 2 2 2 2 2" xfId="29419"/>
    <cellStyle name="常规 7 3 2 2 3 2 2 2 2 2 2 2 2" xfId="3267"/>
    <cellStyle name="常规 7 3 2 2 3 2 2 2 2 2 2 3" xfId="34161"/>
    <cellStyle name="常规 7 3 2 2 3 2 2 2 2 2 2 3 2" xfId="3297"/>
    <cellStyle name="常规 7 3 2 2 3 2 2 2 2 2 2 4" xfId="33063"/>
    <cellStyle name="常规 7 3 2 2 3 2 2 2 2 2 2 4 2" xfId="12000"/>
    <cellStyle name="常规 7 3 2 2 3 2 2 2 2 2 2 5" xfId="34162"/>
    <cellStyle name="常规 7 3 2 2 3 2 2 2 2 2 3" xfId="29237"/>
    <cellStyle name="常规 7 3 2 2 3 2 2 2 2 2 3 2" xfId="29421"/>
    <cellStyle name="常规 7 3 2 2 3 2 2 2 2 2 4" xfId="16791"/>
    <cellStyle name="常规 7 3 2 2 3 2 2 2 2 2 4 2" xfId="34163"/>
    <cellStyle name="常规 7 3 2 2 3 2 2 2 2 2 5" xfId="34164"/>
    <cellStyle name="常规 7 3 2 2 3 2 2 2 2 2 5 2" xfId="34165"/>
    <cellStyle name="常规 7 3 2 2 3 2 2 2 2 2 6" xfId="34166"/>
    <cellStyle name="常规 7 3 2 2 3 2 2 2 2 3" xfId="29423"/>
    <cellStyle name="常规 7 3 2 2 3 2 2 2 2 3 2" xfId="29426"/>
    <cellStyle name="常规 7 3 2 2 3 2 2 2 2 3 2 2" xfId="34167"/>
    <cellStyle name="常规 7 3 2 2 3 2 2 2 2 3 3" xfId="29241"/>
    <cellStyle name="常规 7 3 2 2 3 2 2 2 2 3 3 2" xfId="34168"/>
    <cellStyle name="常规 7 3 2 2 3 2 2 2 2 3 4" xfId="16797"/>
    <cellStyle name="常规 7 3 2 2 3 2 2 2 2 3 4 2" xfId="34169"/>
    <cellStyle name="常规 7 3 2 2 3 2 2 2 2 3 5" xfId="34170"/>
    <cellStyle name="常规 7 3 2 2 3 2 2 2 2 4" xfId="29429"/>
    <cellStyle name="常规 7 3 2 2 3 2 2 2 2 4 2" xfId="29432"/>
    <cellStyle name="常规 7 3 2 2 3 2 2 2 2 4 2 2" xfId="34171"/>
    <cellStyle name="常规 7 3 2 2 3 2 2 2 2 4 3" xfId="34172"/>
    <cellStyle name="常规 7 3 2 2 3 2 2 2 2 4 3 2" xfId="34173"/>
    <cellStyle name="常规 7 3 2 2 3 2 2 2 2 4 4" xfId="26441"/>
    <cellStyle name="常规 7 3 2 2 3 2 2 2 2 4 4 2" xfId="34174"/>
    <cellStyle name="常规 7 3 2 2 3 2 2 2 2 4 5" xfId="34175"/>
    <cellStyle name="常规 7 3 2 2 3 2 2 2 2 5" xfId="6171"/>
    <cellStyle name="常规 7 3 2 2 3 2 2 2 2 5 2" xfId="6186"/>
    <cellStyle name="常规 7 3 2 2 3 2 2 2 2 5 2 2" xfId="34176"/>
    <cellStyle name="常规 7 3 2 2 3 2 2 2 2 5 3" xfId="34177"/>
    <cellStyle name="常规 7 3 2 2 3 2 2 2 2 5 3 2" xfId="34178"/>
    <cellStyle name="常规 7 3 2 2 3 2 2 2 2 5 4" xfId="34179"/>
    <cellStyle name="常规 7 3 2 2 3 2 2 2 2 6" xfId="5269"/>
    <cellStyle name="常规 7 3 2 2 3 2 2 2 2 6 2" xfId="6195"/>
    <cellStyle name="常规 7 3 2 2 3 2 2 2 2 7" xfId="6200"/>
    <cellStyle name="常规 7 3 2 2 3 2 2 2 2 7 2" xfId="7042"/>
    <cellStyle name="常规 7 3 2 2 3 2 2 2 2 8" xfId="7044"/>
    <cellStyle name="常规 7 3 2 2 3 2 2 2 2 8 2" xfId="34180"/>
    <cellStyle name="常规 7 3 2 2 3 2 2 2 2 9" xfId="33514"/>
    <cellStyle name="常规 7 3 2 2 3 2 2 2 3" xfId="34181"/>
    <cellStyle name="常规 7 3 2 2 3 2 2 2 3 2" xfId="29444"/>
    <cellStyle name="常规 7 3 2 2 3 2 2 2 3 2 2" xfId="29447"/>
    <cellStyle name="常规 7 3 2 2 3 2 2 2 3 2 2 2" xfId="34182"/>
    <cellStyle name="常规 7 3 2 2 3 2 2 2 3 2 3" xfId="29318"/>
    <cellStyle name="常规 7 3 2 2 3 2 2 2 3 2 3 2" xfId="34183"/>
    <cellStyle name="常规 7 3 2 2 3 2 2 2 3 2 4" xfId="16824"/>
    <cellStyle name="常规 7 3 2 2 3 2 2 2 3 2 4 2" xfId="34184"/>
    <cellStyle name="常规 7 3 2 2 3 2 2 2 3 2 5" xfId="34185"/>
    <cellStyle name="常规 7 3 2 2 3 2 2 2 3 3" xfId="29449"/>
    <cellStyle name="常规 7 3 2 2 3 2 2 2 3 3 2" xfId="34186"/>
    <cellStyle name="常规 7 3 2 2 3 2 2 2 3 4" xfId="34187"/>
    <cellStyle name="常规 7 3 2 2 3 2 2 2 3 4 2" xfId="34188"/>
    <cellStyle name="常规 7 3 2 2 3 2 2 2 3 5" xfId="6210"/>
    <cellStyle name="常规 7 3 2 2 3 2 2 2 3 5 2" xfId="34189"/>
    <cellStyle name="常规 7 3 2 2 3 2 2 2 3 6" xfId="34191"/>
    <cellStyle name="常规 7 3 2 2 3 2 2 2 4" xfId="11493"/>
    <cellStyle name="常规 7 3 2 2 3 2 2 2 4 2" xfId="11496"/>
    <cellStyle name="常规 7 3 2 2 3 2 2 2 4 2 2" xfId="34193"/>
    <cellStyle name="常规 7 3 2 2 3 2 2 2 4 3" xfId="31364"/>
    <cellStyle name="常规 7 3 2 2 3 2 2 2 4 3 2" xfId="34195"/>
    <cellStyle name="常规 7 3 2 2 3 2 2 2 4 4" xfId="34197"/>
    <cellStyle name="常规 7 3 2 2 3 2 2 2 4 4 2" xfId="34199"/>
    <cellStyle name="常规 7 3 2 2 3 2 2 2 4 5" xfId="2833"/>
    <cellStyle name="常规 7 3 2 2 3 2 2 2 5" xfId="11499"/>
    <cellStyle name="常规 7 3 2 2 3 2 2 2 5 2" xfId="11502"/>
    <cellStyle name="常规 7 3 2 2 3 2 2 2 5 2 2" xfId="10355"/>
    <cellStyle name="常规 7 3 2 2 3 2 2 2 5 3" xfId="23097"/>
    <cellStyle name="常规 7 3 2 2 3 2 2 2 5 3 2" xfId="34201"/>
    <cellStyle name="常规 7 3 2 2 3 2 2 2 5 4" xfId="34203"/>
    <cellStyle name="常规 7 3 2 2 3 2 2 2 5 4 2" xfId="34204"/>
    <cellStyle name="常规 7 3 2 2 3 2 2 2 5 5" xfId="2954"/>
    <cellStyle name="常规 7 3 2 2 3 2 2 2 6" xfId="11506"/>
    <cellStyle name="常规 7 3 2 2 3 2 2 2 6 2" xfId="11508"/>
    <cellStyle name="常规 7 3 2 2 3 2 2 2 6 2 2" xfId="16852"/>
    <cellStyle name="常规 7 3 2 2 3 2 2 2 6 3" xfId="16855"/>
    <cellStyle name="常规 7 3 2 2 3 2 2 2 6 3 2" xfId="34205"/>
    <cellStyle name="常规 7 3 2 2 3 2 2 2 6 4" xfId="34206"/>
    <cellStyle name="常规 7 3 2 2 3 2 2 2 7" xfId="11512"/>
    <cellStyle name="常规 7 3 2 2 3 2 2 2 7 2" xfId="23115"/>
    <cellStyle name="常规 7 3 2 2 3 2 2 2 8" xfId="34207"/>
    <cellStyle name="常规 7 3 2 2 3 2 2 2 8 2" xfId="34208"/>
    <cellStyle name="常规 7 3 2 2 3 2 2 2 9" xfId="34209"/>
    <cellStyle name="常规 7 3 2 2 3 2 2 2 9 2" xfId="34210"/>
    <cellStyle name="常规 7 3 2 2 3 2 2 3" xfId="16115"/>
    <cellStyle name="常规 7 3 2 2 3 2 2 3 10" xfId="930"/>
    <cellStyle name="常规 7 3 2 2 3 2 2 3 2" xfId="34211"/>
    <cellStyle name="常规 7 3 2 2 3 2 2 3 2 2" xfId="29466"/>
    <cellStyle name="常规 7 3 2 2 3 2 2 3 2 2 2" xfId="29468"/>
    <cellStyle name="常规 7 3 2 2 3 2 2 3 2 2 2 2" xfId="34212"/>
    <cellStyle name="常规 7 3 2 2 3 2 2 3 2 2 3" xfId="23163"/>
    <cellStyle name="常规 7 3 2 2 3 2 2 3 2 2 3 2" xfId="34213"/>
    <cellStyle name="常规 7 3 2 2 3 2 2 3 2 2 4" xfId="2710"/>
    <cellStyle name="常规 7 3 2 2 3 2 2 3 2 2 4 2" xfId="362"/>
    <cellStyle name="常规 7 3 2 2 3 2 2 3 2 2 5" xfId="2716"/>
    <cellStyle name="常规 7 3 2 2 3 2 2 3 2 3" xfId="29470"/>
    <cellStyle name="常规 7 3 2 2 3 2 2 3 2 3 2" xfId="34214"/>
    <cellStyle name="常规 7 3 2 2 3 2 2 3 2 4" xfId="34215"/>
    <cellStyle name="常规 7 3 2 2 3 2 2 3 2 4 2" xfId="34216"/>
    <cellStyle name="常规 7 3 2 2 3 2 2 3 2 5" xfId="5580"/>
    <cellStyle name="常规 7 3 2 2 3 2 2 3 2 5 2" xfId="5647"/>
    <cellStyle name="常规 7 3 2 2 3 2 2 3 2 6" xfId="33276"/>
    <cellStyle name="常规 7 3 2 2 3 2 2 3 3" xfId="34217"/>
    <cellStyle name="常规 7 3 2 2 3 2 2 3 3 2" xfId="26510"/>
    <cellStyle name="常规 7 3 2 2 3 2 2 3 3 2 2" xfId="26513"/>
    <cellStyle name="常规 7 3 2 2 3 2 2 3 3 3" xfId="26515"/>
    <cellStyle name="常规 7 3 2 2 3 2 2 3 3 3 2" xfId="26518"/>
    <cellStyle name="常规 7 3 2 2 3 2 2 3 3 4" xfId="26520"/>
    <cellStyle name="常规 7 3 2 2 3 2 2 3 3 4 2" xfId="34218"/>
    <cellStyle name="常规 7 3 2 2 3 2 2 3 3 5" xfId="7064"/>
    <cellStyle name="常规 7 3 2 2 3 2 2 3 4" xfId="11516"/>
    <cellStyle name="常规 7 3 2 2 3 2 2 3 4 2" xfId="15255"/>
    <cellStyle name="常规 7 3 2 2 3 2 2 3 4 2 2" xfId="3171"/>
    <cellStyle name="常规 7 3 2 2 3 2 2 3 4 3" xfId="26529"/>
    <cellStyle name="常规 7 3 2 2 3 2 2 3 4 3 2" xfId="3186"/>
    <cellStyle name="常规 7 3 2 2 3 2 2 3 4 4" xfId="34220"/>
    <cellStyle name="常规 7 3 2 2 3 2 2 3 4 4 2" xfId="34223"/>
    <cellStyle name="常规 7 3 2 2 3 2 2 3 4 5" xfId="3198"/>
    <cellStyle name="常规 7 3 2 2 3 2 2 3 5" xfId="15259"/>
    <cellStyle name="常规 7 3 2 2 3 2 2 3 5 2" xfId="15264"/>
    <cellStyle name="常规 7 3 2 2 3 2 2 3 5 2 2" xfId="26534"/>
    <cellStyle name="常规 7 3 2 2 3 2 2 3 5 3" xfId="26537"/>
    <cellStyle name="常规 7 3 2 2 3 2 2 3 5 3 2" xfId="34225"/>
    <cellStyle name="常规 7 3 2 2 3 2 2 3 5 4" xfId="34227"/>
    <cellStyle name="常规 7 3 2 2 3 2 2 3 6" xfId="15268"/>
    <cellStyle name="常规 7 3 2 2 3 2 2 3 6 2" xfId="15271"/>
    <cellStyle name="常规 7 3 2 2 3 2 2 3 7" xfId="15274"/>
    <cellStyle name="常规 7 3 2 2 3 2 2 3 7 2" xfId="26999"/>
    <cellStyle name="常规 7 3 2 2 3 2 2 3 8" xfId="27003"/>
    <cellStyle name="常规 7 3 2 2 3 2 2 3 8 2" xfId="2718"/>
    <cellStyle name="常规 7 3 2 2 3 2 2 3 9" xfId="27004"/>
    <cellStyle name="常规 7 3 2 2 3 2 2 4" xfId="34228"/>
    <cellStyle name="常规 7 3 2 2 3 2 2 4 2" xfId="34229"/>
    <cellStyle name="常规 7 3 2 2 3 2 2 4 2 2" xfId="29481"/>
    <cellStyle name="常规 7 3 2 2 3 2 2 4 2 2 2" xfId="7737"/>
    <cellStyle name="常规 7 3 2 2 3 2 2 4 2 3" xfId="31373"/>
    <cellStyle name="常规 7 3 2 2 3 2 2 4 2 3 2" xfId="7743"/>
    <cellStyle name="常规 7 3 2 2 3 2 2 4 2 4" xfId="34230"/>
    <cellStyle name="常规 7 3 2 2 3 2 2 4 2 4 2" xfId="34231"/>
    <cellStyle name="常规 7 3 2 2 3 2 2 4 2 5" xfId="7071"/>
    <cellStyle name="常规 7 3 2 2 3 2 2 4 3" xfId="34232"/>
    <cellStyle name="常规 7 3 2 2 3 2 2 4 3 2" xfId="26548"/>
    <cellStyle name="常规 7 3 2 2 3 2 2 4 4" xfId="11521"/>
    <cellStyle name="常规 7 3 2 2 3 2 2 4 4 2" xfId="16933"/>
    <cellStyle name="常规 7 3 2 2 3 2 2 4 5" xfId="22619"/>
    <cellStyle name="常规 7 3 2 2 3 2 2 4 5 2" xfId="34233"/>
    <cellStyle name="常规 7 3 2 2 3 2 2 4 6" xfId="34234"/>
    <cellStyle name="常规 7 3 2 2 3 2 2 5" xfId="32974"/>
    <cellStyle name="常规 7 3 2 2 3 2 2 5 2" xfId="32985"/>
    <cellStyle name="常规 7 3 2 2 3 2 2 5 2 2" xfId="32991"/>
    <cellStyle name="常规 7 3 2 2 3 2 2 5 3" xfId="33120"/>
    <cellStyle name="常规 7 3 2 2 3 2 2 5 3 2" xfId="33122"/>
    <cellStyle name="常规 7 3 2 2 3 2 2 5 4" xfId="11526"/>
    <cellStyle name="常规 7 3 2 2 3 2 2 5 4 2" xfId="24244"/>
    <cellStyle name="常规 7 3 2 2 3 2 2 5 5" xfId="22624"/>
    <cellStyle name="常规 7 3 2 2 3 2 2 6" xfId="33384"/>
    <cellStyle name="常规 7 3 2 2 3 2 2 6 2" xfId="33392"/>
    <cellStyle name="常规 7 3 2 2 3 2 2 6 2 2" xfId="33394"/>
    <cellStyle name="常规 7 3 2 2 3 2 2 6 3" xfId="33530"/>
    <cellStyle name="常规 7 3 2 2 3 2 2 6 3 2" xfId="24747"/>
    <cellStyle name="常规 7 3 2 2 3 2 2 6 4" xfId="15277"/>
    <cellStyle name="常规 7 3 2 2 3 2 2 6 4 2" xfId="33603"/>
    <cellStyle name="常规 7 3 2 2 3 2 2 6 5" xfId="33657"/>
    <cellStyle name="常规 7 3 2 2 3 2 2 7" xfId="4394"/>
    <cellStyle name="常规 7 3 2 2 3 2 2 7 2" xfId="4401"/>
    <cellStyle name="常规 7 3 2 2 3 2 2 7 2 2" xfId="7318"/>
    <cellStyle name="常规 7 3 2 2 3 2 2 7 3" xfId="7323"/>
    <cellStyle name="常规 7 3 2 2 3 2 2 7 3 2" xfId="7327"/>
    <cellStyle name="常规 7 3 2 2 3 2 2 7 4" xfId="7332"/>
    <cellStyle name="常规 7 3 2 2 3 2 2 8" xfId="4407"/>
    <cellStyle name="常规 7 3 2 2 3 2 2 8 2" xfId="4415"/>
    <cellStyle name="常规 7 3 2 2 3 2 2 9" xfId="2401"/>
    <cellStyle name="常规 7 3 2 2 3 2 2 9 2" xfId="7342"/>
    <cellStyle name="常规 7 3 2 2 3 2 3" xfId="34236"/>
    <cellStyle name="常规 7 3 2 2 3 2 3 10" xfId="4493"/>
    <cellStyle name="常规 7 3 2 2 3 2 3 10 2" xfId="4495"/>
    <cellStyle name="常规 7 3 2 2 3 2 3 11" xfId="4497"/>
    <cellStyle name="常规 7 3 2 2 3 2 3 12" xfId="4504"/>
    <cellStyle name="常规 7 3 2 2 3 2 3 2" xfId="9110"/>
    <cellStyle name="常规 7 3 2 2 3 2 3 2 10" xfId="2126"/>
    <cellStyle name="常规 7 3 2 2 3 2 3 2 11" xfId="22585"/>
    <cellStyle name="常规 7 3 2 2 3 2 3 2 2" xfId="34237"/>
    <cellStyle name="常规 7 3 2 2 3 2 3 2 2 2" xfId="6446"/>
    <cellStyle name="常规 7 3 2 2 3 2 3 2 2 2 2" xfId="6449"/>
    <cellStyle name="常规 7 3 2 2 3 2 3 2 2 2 2 2" xfId="29534"/>
    <cellStyle name="常规 7 3 2 2 3 2 3 2 2 2 2 2 2" xfId="34239"/>
    <cellStyle name="常规 7 3 2 2 3 2 3 2 2 2 2 3" xfId="34240"/>
    <cellStyle name="常规 7 3 2 2 3 2 3 2 2 2 2 3 2" xfId="34241"/>
    <cellStyle name="常规 7 3 2 2 3 2 3 2 2 2 2 4" xfId="34242"/>
    <cellStyle name="常规 7 3 2 2 3 2 3 2 2 2 2 4 2" xfId="34243"/>
    <cellStyle name="常规 7 3 2 2 3 2 3 2 2 2 2 5" xfId="34244"/>
    <cellStyle name="常规 7 3 2 2 3 2 3 2 2 2 3" xfId="29536"/>
    <cellStyle name="常规 7 3 2 2 3 2 3 2 2 2 3 2" xfId="29539"/>
    <cellStyle name="常规 7 3 2 2 3 2 3 2 2 2 4" xfId="16963"/>
    <cellStyle name="常规 7 3 2 2 3 2 3 2 2 2 4 2" xfId="33483"/>
    <cellStyle name="常规 7 3 2 2 3 2 3 2 2 2 5" xfId="33485"/>
    <cellStyle name="常规 7 3 2 2 3 2 3 2 2 2 5 2" xfId="20885"/>
    <cellStyle name="常规 7 3 2 2 3 2 3 2 2 2 6" xfId="33487"/>
    <cellStyle name="常规 7 3 2 2 3 2 3 2 2 3" xfId="22231"/>
    <cellStyle name="常规 7 3 2 2 3 2 3 2 2 3 2" xfId="22235"/>
    <cellStyle name="常规 7 3 2 2 3 2 3 2 2 3 2 2" xfId="24226"/>
    <cellStyle name="常规 7 3 2 2 3 2 3 2 2 3 3" xfId="29803"/>
    <cellStyle name="常规 7 3 2 2 3 2 3 2 2 3 3 2" xfId="34245"/>
    <cellStyle name="常规 7 3 2 2 3 2 3 2 2 3 4" xfId="13410"/>
    <cellStyle name="常规 7 3 2 2 3 2 3 2 2 3 4 2" xfId="13413"/>
    <cellStyle name="常规 7 3 2 2 3 2 3 2 2 3 5" xfId="13480"/>
    <cellStyle name="常规 7 3 2 2 3 2 3 2 2 4" xfId="17141"/>
    <cellStyle name="常规 7 3 2 2 3 2 3 2 2 4 2" xfId="22238"/>
    <cellStyle name="常规 7 3 2 2 3 2 3 2 2 4 2 2" xfId="15391"/>
    <cellStyle name="常规 7 3 2 2 3 2 3 2 2 4 3" xfId="34246"/>
    <cellStyle name="常规 7 3 2 2 3 2 3 2 2 4 3 2" xfId="22214"/>
    <cellStyle name="常规 7 3 2 2 3 2 3 2 2 4 4" xfId="13592"/>
    <cellStyle name="常规 7 3 2 2 3 2 3 2 2 4 4 2" xfId="13595"/>
    <cellStyle name="常规 7 3 2 2 3 2 3 2 2 4 5" xfId="13616"/>
    <cellStyle name="常规 7 3 2 2 3 2 3 2 2 5" xfId="6856"/>
    <cellStyle name="常规 7 3 2 2 3 2 3 2 2 5 2" xfId="22241"/>
    <cellStyle name="常规 7 3 2 2 3 2 3 2 2 5 2 2" xfId="34247"/>
    <cellStyle name="常规 7 3 2 2 3 2 3 2 2 5 3" xfId="34248"/>
    <cellStyle name="常规 7 3 2 2 3 2 3 2 2 5 3 2" xfId="34249"/>
    <cellStyle name="常规 7 3 2 2 3 2 3 2 2 5 4" xfId="13689"/>
    <cellStyle name="常规 7 3 2 2 3 2 3 2 2 6" xfId="22245"/>
    <cellStyle name="常规 7 3 2 2 3 2 3 2 2 6 2" xfId="33598"/>
    <cellStyle name="常规 7 3 2 2 3 2 3 2 2 7" xfId="33600"/>
    <cellStyle name="常规 7 3 2 2 3 2 3 2 2 7 2" xfId="34250"/>
    <cellStyle name="常规 7 3 2 2 3 2 3 2 2 8" xfId="34238"/>
    <cellStyle name="常规 7 3 2 2 3 2 3 2 2 8 2" xfId="34251"/>
    <cellStyle name="常规 7 3 2 2 3 2 3 2 2 9" xfId="34252"/>
    <cellStyle name="常规 7 3 2 2 3 2 3 2 3" xfId="34253"/>
    <cellStyle name="常规 7 3 2 2 3 2 3 2 3 2" xfId="4886"/>
    <cellStyle name="常规 7 3 2 2 3 2 3 2 3 2 2" xfId="4890"/>
    <cellStyle name="常规 7 3 2 2 3 2 3 2 3 2 2 2" xfId="34254"/>
    <cellStyle name="常规 7 3 2 2 3 2 3 2 3 2 3" xfId="29811"/>
    <cellStyle name="常规 7 3 2 2 3 2 3 2 3 2 3 2" xfId="34255"/>
    <cellStyle name="常规 7 3 2 2 3 2 3 2 3 2 4" xfId="16982"/>
    <cellStyle name="常规 7 3 2 2 3 2 3 2 3 2 4 2" xfId="34256"/>
    <cellStyle name="常规 7 3 2 2 3 2 3 2 3 2 5" xfId="34257"/>
    <cellStyle name="常规 7 3 2 2 3 2 3 2 3 3" xfId="4894"/>
    <cellStyle name="常规 7 3 2 2 3 2 3 2 3 3 2" xfId="22250"/>
    <cellStyle name="常规 7 3 2 2 3 2 3 2 3 4" xfId="17146"/>
    <cellStyle name="常规 7 3 2 2 3 2 3 2 3 4 2" xfId="22252"/>
    <cellStyle name="常规 7 3 2 2 3 2 3 2 3 5" xfId="7141"/>
    <cellStyle name="常规 7 3 2 2 3 2 3 2 3 5 2" xfId="22254"/>
    <cellStyle name="常规 7 3 2 2 3 2 3 2 3 6" xfId="22256"/>
    <cellStyle name="常规 7 3 2 2 3 2 3 2 4" xfId="11533"/>
    <cellStyle name="常规 7 3 2 2 3 2 3 2 4 2" xfId="3543"/>
    <cellStyle name="常规 7 3 2 2 3 2 3 2 4 2 2" xfId="3556"/>
    <cellStyle name="常规 7 3 2 2 3 2 3 2 4 3" xfId="22259"/>
    <cellStyle name="常规 7 3 2 2 3 2 3 2 4 3 2" xfId="22264"/>
    <cellStyle name="常规 7 3 2 2 3 2 3 2 4 4" xfId="17151"/>
    <cellStyle name="常规 7 3 2 2 3 2 3 2 4 4 2" xfId="22267"/>
    <cellStyle name="常规 7 3 2 2 3 2 3 2 4 5" xfId="3581"/>
    <cellStyle name="常规 7 3 2 2 3 2 3 2 5" xfId="34258"/>
    <cellStyle name="常规 7 3 2 2 3 2 3 2 5 2" xfId="3615"/>
    <cellStyle name="常规 7 3 2 2 3 2 3 2 5 2 2" xfId="3628"/>
    <cellStyle name="常规 7 3 2 2 3 2 3 2 5 3" xfId="22273"/>
    <cellStyle name="常规 7 3 2 2 3 2 3 2 5 3 2" xfId="34259"/>
    <cellStyle name="常规 7 3 2 2 3 2 3 2 5 4" xfId="34260"/>
    <cellStyle name="常规 7 3 2 2 3 2 3 2 5 4 2" xfId="34261"/>
    <cellStyle name="常规 7 3 2 2 3 2 3 2 5 5" xfId="34262"/>
    <cellStyle name="常规 7 3 2 2 3 2 3 2 6" xfId="34263"/>
    <cellStyle name="常规 7 3 2 2 3 2 3 2 6 2" xfId="3660"/>
    <cellStyle name="常规 7 3 2 2 3 2 3 2 6 2 2" xfId="34264"/>
    <cellStyle name="常规 7 3 2 2 3 2 3 2 6 3" xfId="22278"/>
    <cellStyle name="常规 7 3 2 2 3 2 3 2 6 3 2" xfId="34265"/>
    <cellStyle name="常规 7 3 2 2 3 2 3 2 6 4" xfId="34266"/>
    <cellStyle name="常规 7 3 2 2 3 2 3 2 7" xfId="34267"/>
    <cellStyle name="常规 7 3 2 2 3 2 3 2 7 2" xfId="34268"/>
    <cellStyle name="常规 7 3 2 2 3 2 3 2 8" xfId="34269"/>
    <cellStyle name="常规 7 3 2 2 3 2 3 2 8 2" xfId="6691"/>
    <cellStyle name="常规 7 3 2 2 3 2 3 2 9" xfId="34270"/>
    <cellStyle name="常规 7 3 2 2 3 2 3 2 9 2" xfId="6834"/>
    <cellStyle name="常规 7 3 2 2 3 2 3 3" xfId="16122"/>
    <cellStyle name="常规 7 3 2 2 3 2 3 3 2" xfId="34271"/>
    <cellStyle name="常规 7 3 2 2 3 2 3 3 2 2" xfId="8273"/>
    <cellStyle name="常规 7 3 2 2 3 2 3 3 2 2 2" xfId="5597"/>
    <cellStyle name="常规 7 3 2 2 3 2 3 3 2 2 2 2" xfId="34272"/>
    <cellStyle name="常规 7 3 2 2 3 2 3 3 2 2 3" xfId="23387"/>
    <cellStyle name="常规 7 3 2 2 3 2 3 3 2 2 3 2" xfId="34273"/>
    <cellStyle name="常规 7 3 2 2 3 2 3 3 2 2 4" xfId="3135"/>
    <cellStyle name="常规 7 3 2 2 3 2 3 3 2 2 4 2" xfId="34274"/>
    <cellStyle name="常规 7 3 2 2 3 2 3 3 2 2 5" xfId="34275"/>
    <cellStyle name="常规 7 3 2 2 3 2 3 3 2 3" xfId="16058"/>
    <cellStyle name="常规 7 3 2 2 3 2 3 3 2 3 2" xfId="16062"/>
    <cellStyle name="常规 7 3 2 2 3 2 3 3 2 4" xfId="16064"/>
    <cellStyle name="常规 7 3 2 2 3 2 3 3 2 4 2" xfId="16066"/>
    <cellStyle name="常规 7 3 2 2 3 2 3 3 2 5" xfId="7155"/>
    <cellStyle name="常规 7 3 2 2 3 2 3 3 2 5 2" xfId="16068"/>
    <cellStyle name="常规 7 3 2 2 3 2 3 3 2 6" xfId="16070"/>
    <cellStyle name="常规 7 3 2 2 3 2 3 3 3" xfId="34276"/>
    <cellStyle name="常规 7 3 2 2 3 2 3 3 3 2" xfId="8420"/>
    <cellStyle name="常规 7 3 2 2 3 2 3 3 3 2 2" xfId="8424"/>
    <cellStyle name="常规 7 3 2 2 3 2 3 3 3 3" xfId="16074"/>
    <cellStyle name="常规 7 3 2 2 3 2 3 3 3 3 2" xfId="34277"/>
    <cellStyle name="常规 7 3 2 2 3 2 3 3 3 4" xfId="34278"/>
    <cellStyle name="常规 7 3 2 2 3 2 3 3 3 4 2" xfId="34279"/>
    <cellStyle name="常规 7 3 2 2 3 2 3 3 3 5" xfId="7161"/>
    <cellStyle name="常规 7 3 2 2 3 2 3 3 4" xfId="11537"/>
    <cellStyle name="常规 7 3 2 2 3 2 3 3 4 2" xfId="3769"/>
    <cellStyle name="常规 7 3 2 2 3 2 3 3 4 2 2" xfId="3782"/>
    <cellStyle name="常规 7 3 2 2 3 2 3 3 4 3" xfId="16080"/>
    <cellStyle name="常规 7 3 2 2 3 2 3 3 4 3 2" xfId="3798"/>
    <cellStyle name="常规 7 3 2 2 3 2 3 3 4 4" xfId="34280"/>
    <cellStyle name="常规 7 3 2 2 3 2 3 3 4 4 2" xfId="34281"/>
    <cellStyle name="常规 7 3 2 2 3 2 3 3 4 5" xfId="7166"/>
    <cellStyle name="常规 7 3 2 2 3 2 3 3 5" xfId="22634"/>
    <cellStyle name="常规 7 3 2 2 3 2 3 3 5 2" xfId="8478"/>
    <cellStyle name="常规 7 3 2 2 3 2 3 3 5 2 2" xfId="34282"/>
    <cellStyle name="常规 7 3 2 2 3 2 3 3 5 3" xfId="16088"/>
    <cellStyle name="常规 7 3 2 2 3 2 3 3 5 3 2" xfId="34283"/>
    <cellStyle name="常规 7 3 2 2 3 2 3 3 5 4" xfId="34284"/>
    <cellStyle name="常规 7 3 2 2 3 2 3 3 6" xfId="34285"/>
    <cellStyle name="常规 7 3 2 2 3 2 3 3 6 2" xfId="34286"/>
    <cellStyle name="常规 7 3 2 2 3 2 3 3 7" xfId="34287"/>
    <cellStyle name="常规 7 3 2 2 3 2 3 3 7 2" xfId="34288"/>
    <cellStyle name="常规 7 3 2 2 3 2 3 3 8" xfId="34290"/>
    <cellStyle name="常规 7 3 2 2 3 2 3 3 8 2" xfId="7058"/>
    <cellStyle name="常规 7 3 2 2 3 2 3 3 9" xfId="34291"/>
    <cellStyle name="常规 7 3 2 2 3 2 3 4" xfId="34292"/>
    <cellStyle name="常规 7 3 2 2 3 2 3 4 2" xfId="34293"/>
    <cellStyle name="常规 7 3 2 2 3 2 3 4 2 2" xfId="5732"/>
    <cellStyle name="常规 7 3 2 2 3 2 3 4 2 2 2" xfId="5746"/>
    <cellStyle name="常规 7 3 2 2 3 2 3 4 2 3" xfId="16097"/>
    <cellStyle name="常规 7 3 2 2 3 2 3 4 2 3 2" xfId="34295"/>
    <cellStyle name="常规 7 3 2 2 3 2 3 4 2 4" xfId="34297"/>
    <cellStyle name="常规 7 3 2 2 3 2 3 4 2 4 2" xfId="34299"/>
    <cellStyle name="常规 7 3 2 2 3 2 3 4 2 5" xfId="7179"/>
    <cellStyle name="常规 7 3 2 2 3 2 3 4 3" xfId="34300"/>
    <cellStyle name="常规 7 3 2 2 3 2 3 4 3 2" xfId="2058"/>
    <cellStyle name="常规 7 3 2 2 3 2 3 4 4" xfId="11542"/>
    <cellStyle name="常规 7 3 2 2 3 2 3 4 4 2" xfId="2378"/>
    <cellStyle name="常规 7 3 2 2 3 2 3 4 5" xfId="22639"/>
    <cellStyle name="常规 7 3 2 2 3 2 3 4 5 2" xfId="34302"/>
    <cellStyle name="常规 7 3 2 2 3 2 3 4 6" xfId="34303"/>
    <cellStyle name="常规 7 3 2 2 3 2 3 5" xfId="34154"/>
    <cellStyle name="常规 7 3 2 2 3 2 3 5 2" xfId="34157"/>
    <cellStyle name="常规 7 3 2 2 3 2 3 5 2 2" xfId="8990"/>
    <cellStyle name="常规 7 3 2 2 3 2 3 5 3" xfId="34235"/>
    <cellStyle name="常规 7 3 2 2 3 2 3 5 3 2" xfId="9109"/>
    <cellStyle name="常规 7 3 2 2 3 2 3 5 4" xfId="15284"/>
    <cellStyle name="常规 7 3 2 2 3 2 3 5 4 2" xfId="34306"/>
    <cellStyle name="常规 7 3 2 2 3 2 3 5 5" xfId="34308"/>
    <cellStyle name="常规 7 3 2 2 3 2 3 6" xfId="34310"/>
    <cellStyle name="常规 7 3 2 2 3 2 3 6 2" xfId="34312"/>
    <cellStyle name="常规 7 3 2 2 3 2 3 6 2 2" xfId="9343"/>
    <cellStyle name="常规 7 3 2 2 3 2 3 6 3" xfId="34314"/>
    <cellStyle name="常规 7 3 2 2 3 2 3 6 3 2" xfId="9413"/>
    <cellStyle name="常规 7 3 2 2 3 2 3 6 4" xfId="34316"/>
    <cellStyle name="常规 7 3 2 2 3 2 3 6 4 2" xfId="34318"/>
    <cellStyle name="常规 7 3 2 2 3 2 3 6 5" xfId="34320"/>
    <cellStyle name="常规 7 3 2 2 3 2 3 7" xfId="4435"/>
    <cellStyle name="常规 7 3 2 2 3 2 3 7 2" xfId="4447"/>
    <cellStyle name="常规 7 3 2 2 3 2 3 7 2 2" xfId="9604"/>
    <cellStyle name="常规 7 3 2 2 3 2 3 7 3" xfId="29871"/>
    <cellStyle name="常规 7 3 2 2 3 2 3 7 3 2" xfId="34322"/>
    <cellStyle name="常规 7 3 2 2 3 2 3 7 4" xfId="34324"/>
    <cellStyle name="常规 7 3 2 2 3 2 3 8" xfId="4456"/>
    <cellStyle name="常规 7 3 2 2 3 2 3 8 2" xfId="7367"/>
    <cellStyle name="常规 7 3 2 2 3 2 3 9" xfId="7371"/>
    <cellStyle name="常规 7 3 2 2 3 2 3 9 2" xfId="7377"/>
    <cellStyle name="常规 7 3 2 2 3 2 4" xfId="15283"/>
    <cellStyle name="常规 7 3 2 2 3 2 4 10" xfId="3140"/>
    <cellStyle name="常规 7 3 2 2 3 2 4 11" xfId="3147"/>
    <cellStyle name="常规 7 3 2 2 3 2 4 2" xfId="34304"/>
    <cellStyle name="常规 7 3 2 2 3 2 4 2 2" xfId="34325"/>
    <cellStyle name="常规 7 3 2 2 3 2 4 2 2 2" xfId="7665"/>
    <cellStyle name="常规 7 3 2 2 3 2 4 2 2 2 2" xfId="10295"/>
    <cellStyle name="常规 7 3 2 2 3 2 4 2 2 2 2 2" xfId="31910"/>
    <cellStyle name="常规 7 3 2 2 3 2 4 2 2 2 3" xfId="22034"/>
    <cellStyle name="常规 7 3 2 2 3 2 4 2 2 2 3 2" xfId="34326"/>
    <cellStyle name="常规 7 3 2 2 3 2 4 2 2 2 4" xfId="33572"/>
    <cellStyle name="常规 7 3 2 2 3 2 4 2 2 2 4 2" xfId="34327"/>
    <cellStyle name="常规 7 3 2 2 3 2 4 2 2 2 5" xfId="34328"/>
    <cellStyle name="常规 7 3 2 2 3 2 4 2 2 3" xfId="15093"/>
    <cellStyle name="常规 7 3 2 2 3 2 4 2 2 3 2" xfId="15097"/>
    <cellStyle name="常规 7 3 2 2 3 2 4 2 2 4" xfId="18687"/>
    <cellStyle name="常规 7 3 2 2 3 2 4 2 2 4 2" xfId="34329"/>
    <cellStyle name="常规 7 3 2 2 3 2 4 2 2 5" xfId="23763"/>
    <cellStyle name="常规 7 3 2 2 3 2 4 2 2 5 2" xfId="34330"/>
    <cellStyle name="常规 7 3 2 2 3 2 4 2 2 6" xfId="34331"/>
    <cellStyle name="常规 7 3 2 2 3 2 4 2 3" xfId="34332"/>
    <cellStyle name="常规 7 3 2 2 3 2 4 2 3 2" xfId="10731"/>
    <cellStyle name="常规 7 3 2 2 3 2 4 2 3 2 2" xfId="10736"/>
    <cellStyle name="常规 7 3 2 2 3 2 4 2 3 3" xfId="15104"/>
    <cellStyle name="常规 7 3 2 2 3 2 4 2 3 3 2" xfId="15108"/>
    <cellStyle name="常规 7 3 2 2 3 2 4 2 3 4" xfId="18691"/>
    <cellStyle name="常规 7 3 2 2 3 2 4 2 3 4 2" xfId="34333"/>
    <cellStyle name="常规 7 3 2 2 3 2 4 2 3 5" xfId="29379"/>
    <cellStyle name="常规 7 3 2 2 3 2 4 2 4" xfId="11547"/>
    <cellStyle name="常规 7 3 2 2 3 2 4 2 4 2" xfId="10942"/>
    <cellStyle name="常规 7 3 2 2 3 2 4 2 4 2 2" xfId="10948"/>
    <cellStyle name="常规 7 3 2 2 3 2 4 2 4 3" xfId="15114"/>
    <cellStyle name="常规 7 3 2 2 3 2 4 2 4 3 2" xfId="34335"/>
    <cellStyle name="常规 7 3 2 2 3 2 4 2 4 4" xfId="18695"/>
    <cellStyle name="常规 7 3 2 2 3 2 4 2 4 4 2" xfId="29930"/>
    <cellStyle name="常规 7 3 2 2 3 2 4 2 4 5" xfId="33807"/>
    <cellStyle name="常规 7 3 2 2 3 2 4 2 5" xfId="34336"/>
    <cellStyle name="常规 7 3 2 2 3 2 4 2 5 2" xfId="11054"/>
    <cellStyle name="常规 7 3 2 2 3 2 4 2 5 2 2" xfId="34337"/>
    <cellStyle name="常规 7 3 2 2 3 2 4 2 5 3" xfId="15490"/>
    <cellStyle name="常规 7 3 2 2 3 2 4 2 5 3 2" xfId="34338"/>
    <cellStyle name="常规 7 3 2 2 3 2 4 2 5 4" xfId="34339"/>
    <cellStyle name="常规 7 3 2 2 3 2 4 2 6" xfId="34341"/>
    <cellStyle name="常规 7 3 2 2 3 2 4 2 6 2" xfId="34343"/>
    <cellStyle name="常规 7 3 2 2 3 2 4 2 7" xfId="34345"/>
    <cellStyle name="常规 7 3 2 2 3 2 4 2 7 2" xfId="34347"/>
    <cellStyle name="常规 7 3 2 2 3 2 4 2 8" xfId="34349"/>
    <cellStyle name="常规 7 3 2 2 3 2 4 2 8 2" xfId="8331"/>
    <cellStyle name="常规 7 3 2 2 3 2 4 2 9" xfId="34351"/>
    <cellStyle name="常规 7 3 2 2 3 2 4 3" xfId="16129"/>
    <cellStyle name="常规 7 3 2 2 3 2 4 3 2" xfId="34352"/>
    <cellStyle name="常规 7 3 2 2 3 2 4 3 2 2" xfId="11363"/>
    <cellStyle name="常规 7 3 2 2 3 2 4 3 2 2 2" xfId="11367"/>
    <cellStyle name="常规 7 3 2 2 3 2 4 3 2 3" xfId="15222"/>
    <cellStyle name="常规 7 3 2 2 3 2 4 3 2 3 2" xfId="15226"/>
    <cellStyle name="常规 7 3 2 2 3 2 4 3 2 4" xfId="34353"/>
    <cellStyle name="常规 7 3 2 2 3 2 4 3 2 4 2" xfId="34354"/>
    <cellStyle name="常规 7 3 2 2 3 2 4 3 2 5" xfId="23779"/>
    <cellStyle name="常规 7 3 2 2 3 2 4 3 3" xfId="34355"/>
    <cellStyle name="常规 7 3 2 2 3 2 4 3 3 2" xfId="11489"/>
    <cellStyle name="常规 7 3 2 2 3 2 4 3 4" xfId="11551"/>
    <cellStyle name="常规 7 3 2 2 3 2 4 3 4 2" xfId="34356"/>
    <cellStyle name="常规 7 3 2 2 3 2 4 3 5" xfId="34357"/>
    <cellStyle name="常规 7 3 2 2 3 2 4 3 5 2" xfId="34358"/>
    <cellStyle name="常规 7 3 2 2 3 2 4 3 6" xfId="34359"/>
    <cellStyle name="常规 7 3 2 2 3 2 4 4" xfId="34360"/>
    <cellStyle name="常规 7 3 2 2 3 2 4 4 2" xfId="34361"/>
    <cellStyle name="常规 7 3 2 2 3 2 4 4 2 2" xfId="11799"/>
    <cellStyle name="常规 7 3 2 2 3 2 4 4 3" xfId="34362"/>
    <cellStyle name="常规 7 3 2 2 3 2 4 4 3 2" xfId="11921"/>
    <cellStyle name="常规 7 3 2 2 3 2 4 4 4" xfId="11556"/>
    <cellStyle name="常规 7 3 2 2 3 2 4 4 4 2" xfId="34364"/>
    <cellStyle name="常规 7 3 2 2 3 2 4 4 5" xfId="34365"/>
    <cellStyle name="常规 7 3 2 2 3 2 4 5" xfId="34367"/>
    <cellStyle name="常规 7 3 2 2 3 2 4 5 2" xfId="34369"/>
    <cellStyle name="常规 7 3 2 2 3 2 4 5 2 2" xfId="991"/>
    <cellStyle name="常规 7 3 2 2 3 2 4 5 3" xfId="34371"/>
    <cellStyle name="常规 7 3 2 2 3 2 4 5 3 2" xfId="462"/>
    <cellStyle name="常规 7 3 2 2 3 2 4 5 4" xfId="15290"/>
    <cellStyle name="常规 7 3 2 2 3 2 4 5 4 2" xfId="1323"/>
    <cellStyle name="常规 7 3 2 2 3 2 4 5 5" xfId="34373"/>
    <cellStyle name="常规 7 3 2 2 3 2 4 6" xfId="34375"/>
    <cellStyle name="常规 7 3 2 2 3 2 4 6 2" xfId="7960"/>
    <cellStyle name="常规 7 3 2 2 3 2 4 6 2 2" xfId="7968"/>
    <cellStyle name="常规 7 3 2 2 3 2 4 6 3" xfId="34377"/>
    <cellStyle name="常规 7 3 2 2 3 2 4 6 3 2" xfId="34379"/>
    <cellStyle name="常规 7 3 2 2 3 2 4 6 4" xfId="34381"/>
    <cellStyle name="常规 7 3 2 2 3 2 4 7" xfId="1607"/>
    <cellStyle name="常规 7 3 2 2 3 2 4 7 2" xfId="7391"/>
    <cellStyle name="常规 7 3 2 2 3 2 4 8" xfId="7395"/>
    <cellStyle name="常规 7 3 2 2 3 2 4 8 2" xfId="7399"/>
    <cellStyle name="常规 7 3 2 2 3 2 4 9" xfId="7403"/>
    <cellStyle name="常规 7 3 2 2 3 2 4 9 2" xfId="7406"/>
    <cellStyle name="常规 7 3 2 2 3 2 5" xfId="34307"/>
    <cellStyle name="常规 7 3 2 2 3 2 5 10" xfId="14975"/>
    <cellStyle name="常规 7 3 2 2 3 2 5 2" xfId="34382"/>
    <cellStyle name="常规 7 3 2 2 3 2 5 2 2" xfId="34383"/>
    <cellStyle name="常规 7 3 2 2 3 2 5 2 2 2" xfId="12693"/>
    <cellStyle name="常规 7 3 2 2 3 2 5 2 2 2 2" xfId="12699"/>
    <cellStyle name="常规 7 3 2 2 3 2 5 2 2 3" xfId="19516"/>
    <cellStyle name="常规 7 3 2 2 3 2 5 2 2 3 2" xfId="19521"/>
    <cellStyle name="常规 7 3 2 2 3 2 5 2 2 4" xfId="34384"/>
    <cellStyle name="常规 7 3 2 2 3 2 5 2 2 4 2" xfId="34385"/>
    <cellStyle name="常规 7 3 2 2 3 2 5 2 2 5" xfId="33905"/>
    <cellStyle name="常规 7 3 2 2 3 2 5 2 3" xfId="34386"/>
    <cellStyle name="常规 7 3 2 2 3 2 5 2 3 2" xfId="12883"/>
    <cellStyle name="常规 7 3 2 2 3 2 5 2 4" xfId="11562"/>
    <cellStyle name="常规 7 3 2 2 3 2 5 2 4 2" xfId="12950"/>
    <cellStyle name="常规 7 3 2 2 3 2 5 2 5" xfId="34387"/>
    <cellStyle name="常规 7 3 2 2 3 2 5 2 5 2" xfId="34388"/>
    <cellStyle name="常规 7 3 2 2 3 2 5 2 6" xfId="34389"/>
    <cellStyle name="常规 7 3 2 2 3 2 5 3" xfId="34390"/>
    <cellStyle name="常规 7 3 2 2 3 2 5 3 2" xfId="34391"/>
    <cellStyle name="常规 7 3 2 2 3 2 5 3 2 2" xfId="13230"/>
    <cellStyle name="常规 7 3 2 2 3 2 5 3 3" xfId="34392"/>
    <cellStyle name="常规 7 3 2 2 3 2 5 3 3 2" xfId="13324"/>
    <cellStyle name="常规 7 3 2 2 3 2 5 3 4" xfId="11566"/>
    <cellStyle name="常规 7 3 2 2 3 2 5 3 4 2" xfId="34393"/>
    <cellStyle name="常规 7 3 2 2 3 2 5 3 5" xfId="34394"/>
    <cellStyle name="常规 7 3 2 2 3 2 5 4" xfId="34395"/>
    <cellStyle name="常规 7 3 2 2 3 2 5 4 2" xfId="34396"/>
    <cellStyle name="常规 7 3 2 2 3 2 5 4 2 2" xfId="13587"/>
    <cellStyle name="常规 7 3 2 2 3 2 5 4 3" xfId="34397"/>
    <cellStyle name="常规 7 3 2 2 3 2 5 4 3 2" xfId="13687"/>
    <cellStyle name="常规 7 3 2 2 3 2 5 4 4" xfId="15294"/>
    <cellStyle name="常规 7 3 2 2 3 2 5 4 4 2" xfId="26"/>
    <cellStyle name="常规 7 3 2 2 3 2 5 4 5" xfId="34398"/>
    <cellStyle name="常规 7 3 2 2 3 2 5 5" xfId="34400"/>
    <cellStyle name="常规 7 3 2 2 3 2 5 5 2" xfId="34402"/>
    <cellStyle name="常规 7 3 2 2 3 2 5 5 2 2" xfId="13888"/>
    <cellStyle name="常规 7 3 2 2 3 2 5 5 3" xfId="34404"/>
    <cellStyle name="常规 7 3 2 2 3 2 5 5 3 2" xfId="34406"/>
    <cellStyle name="常规 7 3 2 2 3 2 5 5 4" xfId="34408"/>
    <cellStyle name="常规 7 3 2 2 3 2 5 6" xfId="34411"/>
    <cellStyle name="常规 7 3 2 2 3 2 5 6 2" xfId="8311"/>
    <cellStyle name="常规 7 3 2 2 3 2 5 7" xfId="7412"/>
    <cellStyle name="常规 7 3 2 2 3 2 5 7 2" xfId="2751"/>
    <cellStyle name="常规 7 3 2 2 3 2 5 8" xfId="4"/>
    <cellStyle name="常规 7 3 2 2 3 2 5 8 2" xfId="152"/>
    <cellStyle name="常规 7 3 2 2 3 2 5 9" xfId="7415"/>
    <cellStyle name="常规 7 3 2 2 3 2 6" xfId="34412"/>
    <cellStyle name="常规 7 3 2 2 3 2 6 2" xfId="34413"/>
    <cellStyle name="常规 7 3 2 2 3 2 6 2 2" xfId="34414"/>
    <cellStyle name="常规 7 3 2 2 3 2 6 2 2 2" xfId="14262"/>
    <cellStyle name="常规 7 3 2 2 3 2 6 2 3" xfId="34415"/>
    <cellStyle name="常规 7 3 2 2 3 2 6 2 3 2" xfId="14353"/>
    <cellStyle name="常规 7 3 2 2 3 2 6 2 4" xfId="34416"/>
    <cellStyle name="常规 7 3 2 2 3 2 6 2 4 2" xfId="34417"/>
    <cellStyle name="常规 7 3 2 2 3 2 6 2 5" xfId="34418"/>
    <cellStyle name="常规 7 3 2 2 3 2 6 3" xfId="34419"/>
    <cellStyle name="常规 7 3 2 2 3 2 6 3 2" xfId="34420"/>
    <cellStyle name="常规 7 3 2 2 3 2 6 4" xfId="34421"/>
    <cellStyle name="常规 7 3 2 2 3 2 6 4 2" xfId="34422"/>
    <cellStyle name="常规 7 3 2 2 3 2 6 5" xfId="34424"/>
    <cellStyle name="常规 7 3 2 2 3 2 6 5 2" xfId="24849"/>
    <cellStyle name="常规 7 3 2 2 3 2 6 6" xfId="34426"/>
    <cellStyle name="常规 7 3 2 2 3 2 7" xfId="34427"/>
    <cellStyle name="常规 7 3 2 2 3 2 7 2" xfId="34428"/>
    <cellStyle name="常规 7 3 2 2 3 2 7 2 2" xfId="34429"/>
    <cellStyle name="常规 7 3 2 2 3 2 7 3" xfId="34430"/>
    <cellStyle name="常规 7 3 2 2 3 2 7 3 2" xfId="34431"/>
    <cellStyle name="常规 7 3 2 2 3 2 7 4" xfId="34432"/>
    <cellStyle name="常规 7 3 2 2 3 2 7 4 2" xfId="34433"/>
    <cellStyle name="常规 7 3 2 2 3 2 7 5" xfId="34434"/>
    <cellStyle name="常规 7 3 2 2 3 2 8" xfId="34435"/>
    <cellStyle name="常规 7 3 2 2 3 2 8 2" xfId="7533"/>
    <cellStyle name="常规 7 3 2 2 3 2 8 2 2" xfId="3494"/>
    <cellStyle name="常规 7 3 2 2 3 2 8 3" xfId="1678"/>
    <cellStyle name="常规 7 3 2 2 3 2 8 3 2" xfId="7536"/>
    <cellStyle name="常规 7 3 2 2 3 2 8 4" xfId="7539"/>
    <cellStyle name="常规 7 3 2 2 3 2 8 4 2" xfId="33727"/>
    <cellStyle name="常规 7 3 2 2 3 2 8 5" xfId="34436"/>
    <cellStyle name="常规 7 3 2 2 3 2 9" xfId="34437"/>
    <cellStyle name="常规 7 3 2 2 3 2 9 2" xfId="7553"/>
    <cellStyle name="常规 7 3 2 2 3 2 9 2 2" xfId="7556"/>
    <cellStyle name="常规 7 3 2 2 3 2 9 3" xfId="1688"/>
    <cellStyle name="常规 7 3 2 2 3 2 9 3 2" xfId="34439"/>
    <cellStyle name="常规 7 3 2 2 3 2 9 4" xfId="20131"/>
    <cellStyle name="常规 7 3 2 2 3 3" xfId="34309"/>
    <cellStyle name="常规 7 3 2 2 3 3 10" xfId="34440"/>
    <cellStyle name="常规 7 3 2 2 3 3 10 2" xfId="34441"/>
    <cellStyle name="常规 7 3 2 2 3 3 11" xfId="34442"/>
    <cellStyle name="常规 7 3 2 2 3 3 2" xfId="34311"/>
    <cellStyle name="常规 7 3 2 2 3 3 2 10" xfId="2722"/>
    <cellStyle name="常规 7 3 2 2 3 3 2 11" xfId="20052"/>
    <cellStyle name="常规 7 3 2 2 3 3 2 2" xfId="9341"/>
    <cellStyle name="常规 7 3 2 2 3 3 2 2 2" xfId="9345"/>
    <cellStyle name="常规 7 3 2 2 3 3 2 2 2 2" xfId="29854"/>
    <cellStyle name="常规 7 3 2 2 3 3 2 2 2 2 2" xfId="29856"/>
    <cellStyle name="常规 7 3 2 2 3 3 2 2 2 2 2 2" xfId="29858"/>
    <cellStyle name="常规 7 3 2 2 3 3 2 2 2 2 3" xfId="29612"/>
    <cellStyle name="常规 7 3 2 2 3 3 2 2 2 2 3 2" xfId="20268"/>
    <cellStyle name="常规 7 3 2 2 3 3 2 2 2 2 4" xfId="18263"/>
    <cellStyle name="常规 7 3 2 2 3 3 2 2 2 2 4 2" xfId="20294"/>
    <cellStyle name="常规 7 3 2 2 3 3 2 2 2 2 5" xfId="29616"/>
    <cellStyle name="常规 7 3 2 2 3 3 2 2 2 3" xfId="29860"/>
    <cellStyle name="常规 7 3 2 2 3 3 2 2 2 3 2" xfId="29862"/>
    <cellStyle name="常规 7 3 2 2 3 3 2 2 2 4" xfId="29864"/>
    <cellStyle name="常规 7 3 2 2 3 3 2 2 2 4 2" xfId="29866"/>
    <cellStyle name="常规 7 3 2 2 3 3 2 2 2 5" xfId="4445"/>
    <cellStyle name="常规 7 3 2 2 3 3 2 2 2 5 2" xfId="9603"/>
    <cellStyle name="常规 7 3 2 2 3 3 2 2 2 6" xfId="29870"/>
    <cellStyle name="常规 7 3 2 2 3 3 2 2 3" xfId="34443"/>
    <cellStyle name="常规 7 3 2 2 3 3 2 2 3 2" xfId="29884"/>
    <cellStyle name="常规 7 3 2 2 3 3 2 2 3 2 2" xfId="29886"/>
    <cellStyle name="常规 7 3 2 2 3 3 2 2 3 3" xfId="29888"/>
    <cellStyle name="常规 7 3 2 2 3 3 2 2 3 3 2" xfId="34444"/>
    <cellStyle name="常规 7 3 2 2 3 3 2 2 3 4" xfId="34445"/>
    <cellStyle name="常规 7 3 2 2 3 3 2 2 3 4 2" xfId="34446"/>
    <cellStyle name="常规 7 3 2 2 3 3 2 2 3 5" xfId="7365"/>
    <cellStyle name="常规 7 3 2 2 3 3 2 2 4" xfId="11924"/>
    <cellStyle name="常规 7 3 2 2 3 3 2 2 4 2" xfId="11927"/>
    <cellStyle name="常规 7 3 2 2 3 3 2 2 4 2 2" xfId="23468"/>
    <cellStyle name="常规 7 3 2 2 3 3 2 2 4 3" xfId="34448"/>
    <cellStyle name="常规 7 3 2 2 3 3 2 2 4 3 2" xfId="34450"/>
    <cellStyle name="常规 7 3 2 2 3 3 2 2 4 4" xfId="34452"/>
    <cellStyle name="常规 7 3 2 2 3 3 2 2 4 4 2" xfId="34454"/>
    <cellStyle name="常规 7 3 2 2 3 3 2 2 4 5" xfId="7375"/>
    <cellStyle name="常规 7 3 2 2 3 3 2 2 5" xfId="11930"/>
    <cellStyle name="常规 7 3 2 2 3 3 2 2 5 2" xfId="11933"/>
    <cellStyle name="常规 7 3 2 2 3 3 2 2 5 2 2" xfId="23325"/>
    <cellStyle name="常规 7 3 2 2 3 3 2 2 5 3" xfId="14466"/>
    <cellStyle name="常规 7 3 2 2 3 3 2 2 5 3 2" xfId="34456"/>
    <cellStyle name="常规 7 3 2 2 3 3 2 2 5 4" xfId="34458"/>
    <cellStyle name="常规 7 3 2 2 3 3 2 2 6" xfId="11937"/>
    <cellStyle name="常规 7 3 2 2 3 3 2 2 6 2" xfId="11939"/>
    <cellStyle name="常规 7 3 2 2 3 3 2 2 7" xfId="11942"/>
    <cellStyle name="常规 7 3 2 2 3 3 2 2 7 2" xfId="23357"/>
    <cellStyle name="常规 7 3 2 2 3 3 2 2 8" xfId="34459"/>
    <cellStyle name="常规 7 3 2 2 3 3 2 2 8 2" xfId="34460"/>
    <cellStyle name="常规 7 3 2 2 3 3 2 2 9" xfId="34461"/>
    <cellStyle name="常规 7 3 2 2 3 3 2 3" xfId="16136"/>
    <cellStyle name="常规 7 3 2 2 3 3 2 3 2" xfId="20142"/>
    <cellStyle name="常规 7 3 2 2 3 3 2 3 2 2" xfId="8055"/>
    <cellStyle name="常规 7 3 2 2 3 3 2 3 2 2 2" xfId="8059"/>
    <cellStyle name="常规 7 3 2 2 3 3 2 3 2 3" xfId="8067"/>
    <cellStyle name="常规 7 3 2 2 3 3 2 3 2 3 2" xfId="8072"/>
    <cellStyle name="常规 7 3 2 2 3 3 2 3 2 4" xfId="8077"/>
    <cellStyle name="常规 7 3 2 2 3 3 2 3 2 4 2" xfId="8083"/>
    <cellStyle name="常规 7 3 2 2 3 3 2 3 2 5" xfId="7389"/>
    <cellStyle name="常规 7 3 2 2 3 3 2 3 3" xfId="20144"/>
    <cellStyle name="常规 7 3 2 2 3 3 2 3 3 2" xfId="8148"/>
    <cellStyle name="常规 7 3 2 2 3 3 2 3 4" xfId="11947"/>
    <cellStyle name="常规 7 3 2 2 3 3 2 3 4 2" xfId="114"/>
    <cellStyle name="常规 7 3 2 2 3 3 2 3 5" xfId="20146"/>
    <cellStyle name="常规 7 3 2 2 3 3 2 3 5 2" xfId="23379"/>
    <cellStyle name="常规 7 3 2 2 3 3 2 3 6" xfId="34463"/>
    <cellStyle name="常规 7 3 2 2 3 3 2 4" xfId="18213"/>
    <cellStyle name="常规 7 3 2 2 3 3 2 4 2" xfId="20152"/>
    <cellStyle name="常规 7 3 2 2 3 3 2 4 2 2" xfId="2697"/>
    <cellStyle name="常规 7 3 2 2 3 3 2 4 3" xfId="20154"/>
    <cellStyle name="常规 7 3 2 2 3 3 2 4 3 2" xfId="2766"/>
    <cellStyle name="常规 7 3 2 2 3 3 2 4 4" xfId="11953"/>
    <cellStyle name="常规 7 3 2 2 3 3 2 4 4 2" xfId="34464"/>
    <cellStyle name="常规 7 3 2 2 3 3 2 4 5" xfId="23059"/>
    <cellStyle name="常规 7 3 2 2 3 3 2 5" xfId="34465"/>
    <cellStyle name="常规 7 3 2 2 3 3 2 5 2" xfId="20158"/>
    <cellStyle name="常规 7 3 2 2 3 3 2 5 2 2" xfId="2876"/>
    <cellStyle name="常规 7 3 2 2 3 3 2 5 3" xfId="20161"/>
    <cellStyle name="常规 7 3 2 2 3 3 2 5 3 2" xfId="20164"/>
    <cellStyle name="常规 7 3 2 2 3 3 2 5 4" xfId="11960"/>
    <cellStyle name="常规 7 3 2 2 3 3 2 5 4 2" xfId="34466"/>
    <cellStyle name="常规 7 3 2 2 3 3 2 5 5" xfId="34467"/>
    <cellStyle name="常规 7 3 2 2 3 3 2 6" xfId="34468"/>
    <cellStyle name="常规 7 3 2 2 3 3 2 6 2" xfId="20171"/>
    <cellStyle name="常规 7 3 2 2 3 3 2 6 2 2" xfId="20174"/>
    <cellStyle name="常规 7 3 2 2 3 3 2 6 3" xfId="20178"/>
    <cellStyle name="常规 7 3 2 2 3 3 2 6 3 2" xfId="34469"/>
    <cellStyle name="常规 7 3 2 2 3 3 2 6 4" xfId="34470"/>
    <cellStyle name="常规 7 3 2 2 3 3 2 7" xfId="2997"/>
    <cellStyle name="常规 7 3 2 2 3 3 2 7 2" xfId="3007"/>
    <cellStyle name="常规 7 3 2 2 3 3 2 8" xfId="3037"/>
    <cellStyle name="常规 7 3 2 2 3 3 2 8 2" xfId="3048"/>
    <cellStyle name="常规 7 3 2 2 3 3 2 9" xfId="3080"/>
    <cellStyle name="常规 7 3 2 2 3 3 2 9 2" xfId="3086"/>
    <cellStyle name="常规 7 3 2 2 3 3 3" xfId="34313"/>
    <cellStyle name="常规 7 3 2 2 3 3 3 10" xfId="33451"/>
    <cellStyle name="常规 7 3 2 2 3 3 3 2" xfId="9412"/>
    <cellStyle name="常规 7 3 2 2 3 3 3 2 2" xfId="34471"/>
    <cellStyle name="常规 7 3 2 2 3 3 3 2 2 2" xfId="15735"/>
    <cellStyle name="常规 7 3 2 2 3 3 3 2 2 2 2" xfId="15738"/>
    <cellStyle name="常规 7 3 2 2 3 3 3 2 2 3" xfId="22420"/>
    <cellStyle name="常规 7 3 2 2 3 3 3 2 2 3 2" xfId="29955"/>
    <cellStyle name="常规 7 3 2 2 3 3 3 2 2 4" xfId="29958"/>
    <cellStyle name="常规 7 3 2 2 3 3 3 2 2 4 2" xfId="29960"/>
    <cellStyle name="常规 7 3 2 2 3 3 3 2 2 5" xfId="29964"/>
    <cellStyle name="常规 7 3 2 2 3 3 3 2 3" xfId="34472"/>
    <cellStyle name="常规 7 3 2 2 3 3 3 2 3 2" xfId="16045"/>
    <cellStyle name="常规 7 3 2 2 3 3 3 2 4" xfId="11970"/>
    <cellStyle name="常规 7 3 2 2 3 3 3 2 4 2" xfId="16276"/>
    <cellStyle name="常规 7 3 2 2 3 3 3 2 5" xfId="34473"/>
    <cellStyle name="常规 7 3 2 2 3 3 3 2 5 2" xfId="16382"/>
    <cellStyle name="常规 7 3 2 2 3 3 3 2 6" xfId="34474"/>
    <cellStyle name="常规 7 3 2 2 3 3 3 3" xfId="16141"/>
    <cellStyle name="常规 7 3 2 2 3 3 3 3 2" xfId="20191"/>
    <cellStyle name="常规 7 3 2 2 3 3 3 3 2 2" xfId="8681"/>
    <cellStyle name="常规 7 3 2 2 3 3 3 3 3" xfId="20193"/>
    <cellStyle name="常规 7 3 2 2 3 3 3 3 3 2" xfId="8719"/>
    <cellStyle name="常规 7 3 2 2 3 3 3 3 4" xfId="11974"/>
    <cellStyle name="常规 7 3 2 2 3 3 3 3 4 2" xfId="29987"/>
    <cellStyle name="常规 7 3 2 2 3 3 3 3 5" xfId="34475"/>
    <cellStyle name="常规 7 3 2 2 3 3 3 4" xfId="18217"/>
    <cellStyle name="常规 7 3 2 2 3 3 3 4 2" xfId="34476"/>
    <cellStyle name="常规 7 3 2 2 3 3 3 4 2 2" xfId="3120"/>
    <cellStyle name="常规 7 3 2 2 3 3 3 4 3" xfId="34477"/>
    <cellStyle name="常规 7 3 2 2 3 3 3 4 3 2" xfId="16898"/>
    <cellStyle name="常规 7 3 2 2 3 3 3 4 4" xfId="11980"/>
    <cellStyle name="常规 7 3 2 2 3 3 3 4 4 2" xfId="34479"/>
    <cellStyle name="常规 7 3 2 2 3 3 3 4 5" xfId="34480"/>
    <cellStyle name="常规 7 3 2 2 3 3 3 5" xfId="34481"/>
    <cellStyle name="常规 7 3 2 2 3 3 3 5 2" xfId="34482"/>
    <cellStyle name="常规 7 3 2 2 3 3 3 5 2 2" xfId="16998"/>
    <cellStyle name="常规 7 3 2 2 3 3 3 5 3" xfId="34483"/>
    <cellStyle name="常规 7 3 2 2 3 3 3 5 3 2" xfId="33518"/>
    <cellStyle name="常规 7 3 2 2 3 3 3 5 4" xfId="15317"/>
    <cellStyle name="常规 7 3 2 2 3 3 3 6" xfId="34484"/>
    <cellStyle name="常规 7 3 2 2 3 3 3 6 2" xfId="22412"/>
    <cellStyle name="常规 7 3 2 2 3 3 3 7" xfId="3301"/>
    <cellStyle name="常规 7 3 2 2 3 3 3 7 2" xfId="29963"/>
    <cellStyle name="常规 7 3 2 2 3 3 3 8" xfId="20928"/>
    <cellStyle name="常规 7 3 2 2 3 3 3 8 2" xfId="34485"/>
    <cellStyle name="常规 7 3 2 2 3 3 3 9" xfId="34486"/>
    <cellStyle name="常规 7 3 2 2 3 3 4" xfId="34315"/>
    <cellStyle name="常规 7 3 2 2 3 3 4 2" xfId="34317"/>
    <cellStyle name="常规 7 3 2 2 3 3 4 2 2" xfId="34487"/>
    <cellStyle name="常规 7 3 2 2 3 3 4 2 2 2" xfId="17536"/>
    <cellStyle name="常规 7 3 2 2 3 3 4 2 3" xfId="34488"/>
    <cellStyle name="常规 7 3 2 2 3 3 4 2 3 2" xfId="17760"/>
    <cellStyle name="常规 7 3 2 2 3 3 4 2 4" xfId="11988"/>
    <cellStyle name="常规 7 3 2 2 3 3 4 2 4 2" xfId="17876"/>
    <cellStyle name="常规 7 3 2 2 3 3 4 2 5" xfId="34489"/>
    <cellStyle name="常规 7 3 2 2 3 3 4 3" xfId="34490"/>
    <cellStyle name="常规 7 3 2 2 3 3 4 3 2" xfId="34491"/>
    <cellStyle name="常规 7 3 2 2 3 3 4 4" xfId="34492"/>
    <cellStyle name="常规 7 3 2 2 3 3 4 4 2" xfId="34493"/>
    <cellStyle name="常规 7 3 2 2 3 3 4 5" xfId="34494"/>
    <cellStyle name="常规 7 3 2 2 3 3 4 5 2" xfId="34495"/>
    <cellStyle name="常规 7 3 2 2 3 3 4 6" xfId="34496"/>
    <cellStyle name="常规 7 3 2 2 3 3 5" xfId="34319"/>
    <cellStyle name="常规 7 3 2 2 3 3 5 2" xfId="34497"/>
    <cellStyle name="常规 7 3 2 2 3 3 5 2 2" xfId="34498"/>
    <cellStyle name="常规 7 3 2 2 3 3 5 3" xfId="34499"/>
    <cellStyle name="常规 7 3 2 2 3 3 5 3 2" xfId="34500"/>
    <cellStyle name="常规 7 3 2 2 3 3 5 4" xfId="34501"/>
    <cellStyle name="常规 7 3 2 2 3 3 5 4 2" xfId="34502"/>
    <cellStyle name="常规 7 3 2 2 3 3 5 5" xfId="34503"/>
    <cellStyle name="常规 7 3 2 2 3 3 6" xfId="34504"/>
    <cellStyle name="常规 7 3 2 2 3 3 6 2" xfId="34505"/>
    <cellStyle name="常规 7 3 2 2 3 3 6 2 2" xfId="34506"/>
    <cellStyle name="常规 7 3 2 2 3 3 6 3" xfId="34507"/>
    <cellStyle name="常规 7 3 2 2 3 3 6 3 2" xfId="34508"/>
    <cellStyle name="常规 7 3 2 2 3 3 6 4" xfId="34509"/>
    <cellStyle name="常规 7 3 2 2 3 3 6 4 2" xfId="34510"/>
    <cellStyle name="常规 7 3 2 2 3 3 6 5" xfId="34511"/>
    <cellStyle name="常规 7 3 2 2 3 3 7" xfId="34513"/>
    <cellStyle name="常规 7 3 2 2 3 3 7 2" xfId="34515"/>
    <cellStyle name="常规 7 3 2 2 3 3 7 2 2" xfId="18441"/>
    <cellStyle name="常规 7 3 2 2 3 3 7 3" xfId="34517"/>
    <cellStyle name="常规 7 3 2 2 3 3 7 3 2" xfId="34518"/>
    <cellStyle name="常规 7 3 2 2 3 3 7 4" xfId="27775"/>
    <cellStyle name="常规 7 3 2 2 3 3 8" xfId="34520"/>
    <cellStyle name="常规 7 3 2 2 3 3 8 2" xfId="7604"/>
    <cellStyle name="常规 7 3 2 2 3 3 9" xfId="34522"/>
    <cellStyle name="常规 7 3 2 2 3 3 9 2" xfId="34523"/>
    <cellStyle name="常规 7 3 2 2 3 4" xfId="4433"/>
    <cellStyle name="常规 7 3 2 2 3 4 10" xfId="11338"/>
    <cellStyle name="常规 7 3 2 2 3 4 10 2" xfId="11343"/>
    <cellStyle name="常规 7 3 2 2 3 4 11" xfId="11346"/>
    <cellStyle name="常规 7 3 2 2 3 4 12" xfId="15214"/>
    <cellStyle name="常规 7 3 2 2 3 4 2" xfId="4444"/>
    <cellStyle name="常规 7 3 2 2 3 4 2 10" xfId="10487"/>
    <cellStyle name="常规 7 3 2 2 3 4 2 11" xfId="34524"/>
    <cellStyle name="常规 7 3 2 2 3 4 2 2" xfId="9601"/>
    <cellStyle name="常规 7 3 2 2 3 4 2 2 2" xfId="34525"/>
    <cellStyle name="常规 7 3 2 2 3 4 2 2 2 2" xfId="22538"/>
    <cellStyle name="常规 7 3 2 2 3 4 2 2 2 2 2" xfId="22541"/>
    <cellStyle name="常规 7 3 2 2 3 4 2 2 2 2 2 2" xfId="34462"/>
    <cellStyle name="常规 7 3 2 2 3 4 2 2 2 2 3" xfId="16399"/>
    <cellStyle name="常规 7 3 2 2 3 4 2 2 2 2 3 2" xfId="34526"/>
    <cellStyle name="常规 7 3 2 2 3 4 2 2 2 2 4" xfId="34527"/>
    <cellStyle name="常规 7 3 2 2 3 4 2 2 2 2 4 2" xfId="34528"/>
    <cellStyle name="常规 7 3 2 2 3 4 2 2 2 2 5" xfId="34529"/>
    <cellStyle name="常规 7 3 2 2 3 4 2 2 2 3" xfId="22544"/>
    <cellStyle name="常规 7 3 2 2 3 4 2 2 2 3 2" xfId="34530"/>
    <cellStyle name="常规 7 3 2 2 3 4 2 2 2 4" xfId="34531"/>
    <cellStyle name="常规 7 3 2 2 3 4 2 2 2 4 2" xfId="34532"/>
    <cellStyle name="常规 7 3 2 2 3 4 2 2 2 5" xfId="27341"/>
    <cellStyle name="常规 7 3 2 2 3 4 2 2 2 5 2" xfId="34533"/>
    <cellStyle name="常规 7 3 2 2 3 4 2 2 2 6" xfId="34534"/>
    <cellStyle name="常规 7 3 2 2 3 4 2 2 3" xfId="34535"/>
    <cellStyle name="常规 7 3 2 2 3 4 2 2 3 2" xfId="22562"/>
    <cellStyle name="常规 7 3 2 2 3 4 2 2 3 2 2" xfId="34536"/>
    <cellStyle name="常规 7 3 2 2 3 4 2 2 3 3" xfId="31167"/>
    <cellStyle name="常规 7 3 2 2 3 4 2 2 3 3 2" xfId="34537"/>
    <cellStyle name="常规 7 3 2 2 3 4 2 2 3 4" xfId="34538"/>
    <cellStyle name="常规 7 3 2 2 3 4 2 2 3 4 2" xfId="34539"/>
    <cellStyle name="常规 7 3 2 2 3 4 2 2 3 5" xfId="21061"/>
    <cellStyle name="常规 7 3 2 2 3 4 2 2 4" xfId="12097"/>
    <cellStyle name="常规 7 3 2 2 3 4 2 2 4 2" xfId="22580"/>
    <cellStyle name="常规 7 3 2 2 3 4 2 2 4 2 2" xfId="34541"/>
    <cellStyle name="常规 7 3 2 2 3 4 2 2 4 3" xfId="31171"/>
    <cellStyle name="常规 7 3 2 2 3 4 2 2 4 3 2" xfId="34543"/>
    <cellStyle name="常规 7 3 2 2 3 4 2 2 4 4" xfId="34545"/>
    <cellStyle name="常规 7 3 2 2 3 4 2 2 4 4 2" xfId="34546"/>
    <cellStyle name="常规 7 3 2 2 3 4 2 2 4 5" xfId="21067"/>
    <cellStyle name="常规 7 3 2 2 3 4 2 2 5" xfId="34547"/>
    <cellStyle name="常规 7 3 2 2 3 4 2 2 5 2" xfId="34548"/>
    <cellStyle name="常规 7 3 2 2 3 4 2 2 5 2 2" xfId="34549"/>
    <cellStyle name="常规 7 3 2 2 3 4 2 2 5 3" xfId="34550"/>
    <cellStyle name="常规 7 3 2 2 3 4 2 2 5 3 2" xfId="34551"/>
    <cellStyle name="常规 7 3 2 2 3 4 2 2 5 4" xfId="34552"/>
    <cellStyle name="常规 7 3 2 2 3 4 2 2 6" xfId="34553"/>
    <cellStyle name="常规 7 3 2 2 3 4 2 2 6 2" xfId="34554"/>
    <cellStyle name="常规 7 3 2 2 3 4 2 2 7" xfId="34555"/>
    <cellStyle name="常规 7 3 2 2 3 4 2 2 7 2" xfId="34556"/>
    <cellStyle name="常规 7 3 2 2 3 4 2 2 8" xfId="34557"/>
    <cellStyle name="常规 7 3 2 2 3 4 2 2 8 2" xfId="34558"/>
    <cellStyle name="常规 7 3 2 2 3 4 2 2 9" xfId="34559"/>
    <cellStyle name="常规 7 3 2 2 3 4 2 3" xfId="29632"/>
    <cellStyle name="常规 7 3 2 2 3 4 2 3 2" xfId="29634"/>
    <cellStyle name="常规 7 3 2 2 3 4 2 3 2 2" xfId="11283"/>
    <cellStyle name="常规 7 3 2 2 3 4 2 3 2 2 2" xfId="15188"/>
    <cellStyle name="常规 7 3 2 2 3 4 2 3 2 3" xfId="15190"/>
    <cellStyle name="常规 7 3 2 2 3 4 2 3 2 3 2" xfId="15194"/>
    <cellStyle name="常规 7 3 2 2 3 4 2 3 2 4" xfId="15196"/>
    <cellStyle name="常规 7 3 2 2 3 4 2 3 2 4 2" xfId="15198"/>
    <cellStyle name="常规 7 3 2 2 3 4 2 3 2 5" xfId="3499"/>
    <cellStyle name="常规 7 3 2 2 3 4 2 3 3" xfId="34560"/>
    <cellStyle name="常规 7 3 2 2 3 4 2 3 3 2" xfId="15211"/>
    <cellStyle name="常规 7 3 2 2 3 4 2 3 4" xfId="12102"/>
    <cellStyle name="常规 7 3 2 2 3 4 2 3 4 2" xfId="23628"/>
    <cellStyle name="常规 7 3 2 2 3 4 2 3 5" xfId="23630"/>
    <cellStyle name="常规 7 3 2 2 3 4 2 3 5 2" xfId="23633"/>
    <cellStyle name="常规 7 3 2 2 3 4 2 3 6" xfId="23635"/>
    <cellStyle name="常规 7 3 2 2 3 4 2 4" xfId="29636"/>
    <cellStyle name="常规 7 3 2 2 3 4 2 4 2" xfId="28937"/>
    <cellStyle name="常规 7 3 2 2 3 4 2 4 2 2" xfId="15238"/>
    <cellStyle name="常规 7 3 2 2 3 4 2 4 3" xfId="34561"/>
    <cellStyle name="常规 7 3 2 2 3 4 2 4 3 2" xfId="34562"/>
    <cellStyle name="常规 7 3 2 2 3 4 2 4 4" xfId="12110"/>
    <cellStyle name="常规 7 3 2 2 3 4 2 4 4 2" xfId="34563"/>
    <cellStyle name="常规 7 3 2 2 3 4 2 4 5" xfId="18767"/>
    <cellStyle name="常规 7 3 2 2 3 4 2 5" xfId="23862"/>
    <cellStyle name="常规 7 3 2 2 3 4 2 5 2" xfId="23865"/>
    <cellStyle name="常规 7 3 2 2 3 4 2 5 2 2" xfId="27002"/>
    <cellStyle name="常规 7 3 2 2 3 4 2 5 3" xfId="34564"/>
    <cellStyle name="常规 7 3 2 2 3 4 2 5 3 2" xfId="34565"/>
    <cellStyle name="常规 7 3 2 2 3 4 2 5 4" xfId="1198"/>
    <cellStyle name="常规 7 3 2 2 3 4 2 5 4 2" xfId="1207"/>
    <cellStyle name="常规 7 3 2 2 3 4 2 5 5" xfId="1242"/>
    <cellStyle name="常规 7 3 2 2 3 4 2 6" xfId="23868"/>
    <cellStyle name="常规 7 3 2 2 3 4 2 6 2" xfId="23871"/>
    <cellStyle name="常规 7 3 2 2 3 4 2 6 2 2" xfId="34289"/>
    <cellStyle name="常规 7 3 2 2 3 4 2 6 3" xfId="34566"/>
    <cellStyle name="常规 7 3 2 2 3 4 2 6 3 2" xfId="34567"/>
    <cellStyle name="常规 7 3 2 2 3 4 2 6 4" xfId="23639"/>
    <cellStyle name="常规 7 3 2 2 3 4 2 7" xfId="3687"/>
    <cellStyle name="常规 7 3 2 2 3 4 2 7 2" xfId="182"/>
    <cellStyle name="常规 7 3 2 2 3 4 2 8" xfId="20958"/>
    <cellStyle name="常规 7 3 2 2 3 4 2 8 2" xfId="34568"/>
    <cellStyle name="常规 7 3 2 2 3 4 2 9" xfId="31958"/>
    <cellStyle name="常规 7 3 2 2 3 4 2 9 2" xfId="29128"/>
    <cellStyle name="常规 7 3 2 2 3 4 3" xfId="29869"/>
    <cellStyle name="常规 7 3 2 2 3 4 3 2" xfId="34321"/>
    <cellStyle name="常规 7 3 2 2 3 4 3 2 2" xfId="34569"/>
    <cellStyle name="常规 7 3 2 2 3 4 3 2 2 2" xfId="19761"/>
    <cellStyle name="常规 7 3 2 2 3 4 3 2 2 2 2" xfId="19766"/>
    <cellStyle name="常规 7 3 2 2 3 4 3 2 2 3" xfId="22521"/>
    <cellStyle name="常规 7 3 2 2 3 4 3 2 2 3 2" xfId="8269"/>
    <cellStyle name="常规 7 3 2 2 3 4 3 2 2 4" xfId="34570"/>
    <cellStyle name="常规 7 3 2 2 3 4 3 2 2 4 2" xfId="8805"/>
    <cellStyle name="常规 7 3 2 2 3 4 3 2 2 5" xfId="34572"/>
    <cellStyle name="常规 7 3 2 2 3 4 3 2 3" xfId="34573"/>
    <cellStyle name="常规 7 3 2 2 3 4 3 2 3 2" xfId="12428"/>
    <cellStyle name="常规 7 3 2 2 3 4 3 2 4" xfId="12118"/>
    <cellStyle name="常规 7 3 2 2 3 4 3 2 4 2" xfId="34575"/>
    <cellStyle name="常规 7 3 2 2 3 4 3 2 5" xfId="34576"/>
    <cellStyle name="常规 7 3 2 2 3 4 3 2 5 2" xfId="34577"/>
    <cellStyle name="常规 7 3 2 2 3 4 3 2 6" xfId="21362"/>
    <cellStyle name="常规 7 3 2 2 3 4 3 3" xfId="34578"/>
    <cellStyle name="常规 7 3 2 2 3 4 3 3 2" xfId="34579"/>
    <cellStyle name="常规 7 3 2 2 3 4 3 3 2 2" xfId="11711"/>
    <cellStyle name="常规 7 3 2 2 3 4 3 3 3" xfId="34580"/>
    <cellStyle name="常规 7 3 2 2 3 4 3 3 3 2" xfId="20049"/>
    <cellStyle name="常规 7 3 2 2 3 4 3 3 4" xfId="12123"/>
    <cellStyle name="常规 7 3 2 2 3 4 3 3 4 2" xfId="34581"/>
    <cellStyle name="常规 7 3 2 2 3 4 3 3 5" xfId="34582"/>
    <cellStyle name="常规 7 3 2 2 3 4 3 4" xfId="34583"/>
    <cellStyle name="常规 7 3 2 2 3 4 3 4 2" xfId="34584"/>
    <cellStyle name="常规 7 3 2 2 3 4 3 4 2 2" xfId="20112"/>
    <cellStyle name="常规 7 3 2 2 3 4 3 4 3" xfId="34585"/>
    <cellStyle name="常规 7 3 2 2 3 4 3 4 3 2" xfId="32172"/>
    <cellStyle name="常规 7 3 2 2 3 4 3 4 4" xfId="12130"/>
    <cellStyle name="常规 7 3 2 2 3 4 3 4 4 2" xfId="34586"/>
    <cellStyle name="常规 7 3 2 2 3 4 3 4 5" xfId="18775"/>
    <cellStyle name="常规 7 3 2 2 3 4 3 5" xfId="23874"/>
    <cellStyle name="常规 7 3 2 2 3 4 3 5 2" xfId="34587"/>
    <cellStyle name="常规 7 3 2 2 3 4 3 5 2 2" xfId="34588"/>
    <cellStyle name="常规 7 3 2 2 3 4 3 5 3" xfId="34589"/>
    <cellStyle name="常规 7 3 2 2 3 4 3 5 3 2" xfId="34590"/>
    <cellStyle name="常规 7 3 2 2 3 4 3 5 4" xfId="1341"/>
    <cellStyle name="常规 7 3 2 2 3 4 3 6" xfId="34591"/>
    <cellStyle name="常规 7 3 2 2 3 4 3 6 2" xfId="34592"/>
    <cellStyle name="常规 7 3 2 2 3 4 3 7" xfId="3818"/>
    <cellStyle name="常规 7 3 2 2 3 4 3 7 2" xfId="34593"/>
    <cellStyle name="常规 7 3 2 2 3 4 3 8" xfId="34594"/>
    <cellStyle name="常规 7 3 2 2 3 4 3 8 2" xfId="34595"/>
    <cellStyle name="常规 7 3 2 2 3 4 3 9" xfId="34596"/>
    <cellStyle name="常规 7 3 2 2 3 4 4" xfId="34323"/>
    <cellStyle name="常规 7 3 2 2 3 4 4 2" xfId="34597"/>
    <cellStyle name="常规 7 3 2 2 3 4 4 2 2" xfId="34598"/>
    <cellStyle name="常规 7 3 2 2 3 4 4 2 2 2" xfId="20285"/>
    <cellStyle name="常规 7 3 2 2 3 4 4 2 3" xfId="34599"/>
    <cellStyle name="常规 7 3 2 2 3 4 4 2 3 2" xfId="34600"/>
    <cellStyle name="常规 7 3 2 2 3 4 4 2 4" xfId="12139"/>
    <cellStyle name="常规 7 3 2 2 3 4 4 2 4 2" xfId="621"/>
    <cellStyle name="常规 7 3 2 2 3 4 4 2 5" xfId="34601"/>
    <cellStyle name="常规 7 3 2 2 3 4 4 3" xfId="34602"/>
    <cellStyle name="常规 7 3 2 2 3 4 4 3 2" xfId="34603"/>
    <cellStyle name="常规 7 3 2 2 3 4 4 4" xfId="34604"/>
    <cellStyle name="常规 7 3 2 2 3 4 4 4 2" xfId="34605"/>
    <cellStyle name="常规 7 3 2 2 3 4 4 5" xfId="23877"/>
    <cellStyle name="常规 7 3 2 2 3 4 4 5 2" xfId="34606"/>
    <cellStyle name="常规 7 3 2 2 3 4 4 6" xfId="34607"/>
    <cellStyle name="常规 7 3 2 2 3 4 5" xfId="34608"/>
    <cellStyle name="常规 7 3 2 2 3 4 5 2" xfId="34609"/>
    <cellStyle name="常规 7 3 2 2 3 4 5 2 2" xfId="34610"/>
    <cellStyle name="常规 7 3 2 2 3 4 5 3" xfId="34611"/>
    <cellStyle name="常规 7 3 2 2 3 4 5 3 2" xfId="34612"/>
    <cellStyle name="常规 7 3 2 2 3 4 5 4" xfId="34613"/>
    <cellStyle name="常规 7 3 2 2 3 4 5 4 2" xfId="34614"/>
    <cellStyle name="常规 7 3 2 2 3 4 5 5" xfId="23882"/>
    <cellStyle name="常规 7 3 2 2 3 4 6" xfId="34615"/>
    <cellStyle name="常规 7 3 2 2 3 4 6 2" xfId="34616"/>
    <cellStyle name="常规 7 3 2 2 3 4 6 2 2" xfId="34617"/>
    <cellStyle name="常规 7 3 2 2 3 4 6 3" xfId="5593"/>
    <cellStyle name="常规 7 3 2 2 3 4 6 3 2" xfId="32963"/>
    <cellStyle name="常规 7 3 2 2 3 4 6 4" xfId="34618"/>
    <cellStyle name="常规 7 3 2 2 3 4 6 4 2" xfId="34619"/>
    <cellStyle name="常规 7 3 2 2 3 4 6 5" xfId="32860"/>
    <cellStyle name="常规 7 3 2 2 3 4 7" xfId="34620"/>
    <cellStyle name="常规 7 3 2 2 3 4 7 2" xfId="34621"/>
    <cellStyle name="常规 7 3 2 2 3 4 7 2 2" xfId="6993"/>
    <cellStyle name="常规 7 3 2 2 3 4 7 3" xfId="1731"/>
    <cellStyle name="常规 7 3 2 2 3 4 7 3 2" xfId="8634"/>
    <cellStyle name="常规 7 3 2 2 3 4 7 4" xfId="34622"/>
    <cellStyle name="常规 7 3 2 2 3 4 8" xfId="34623"/>
    <cellStyle name="常规 7 3 2 2 3 4 8 2" xfId="34624"/>
    <cellStyle name="常规 7 3 2 2 3 4 9" xfId="34625"/>
    <cellStyle name="常规 7 3 2 2 3 4 9 2" xfId="34626"/>
    <cellStyle name="常规 7 3 2 2 3 5" xfId="4454"/>
    <cellStyle name="常规 7 3 2 2 3 5 10" xfId="34627"/>
    <cellStyle name="常规 7 3 2 2 3 5 11" xfId="19464"/>
    <cellStyle name="常规 7 3 2 2 3 5 2" xfId="7364"/>
    <cellStyle name="常规 7 3 2 2 3 5 2 2" xfId="34628"/>
    <cellStyle name="常规 7 3 2 2 3 5 2 2 2" xfId="34629"/>
    <cellStyle name="常规 7 3 2 2 3 5 2 2 2 2" xfId="28570"/>
    <cellStyle name="常规 7 3 2 2 3 5 2 2 2 2 2" xfId="15118"/>
    <cellStyle name="常规 7 3 2 2 3 5 2 2 2 3" xfId="11173"/>
    <cellStyle name="常规 7 3 2 2 3 5 2 2 2 3 2" xfId="15281"/>
    <cellStyle name="常规 7 3 2 2 3 5 2 2 2 4" xfId="34630"/>
    <cellStyle name="常规 7 3 2 2 3 5 2 2 2 4 2" xfId="15314"/>
    <cellStyle name="常规 7 3 2 2 3 5 2 2 2 5" xfId="29942"/>
    <cellStyle name="常规 7 3 2 2 3 5 2 2 3" xfId="34631"/>
    <cellStyle name="常规 7 3 2 2 3 5 2 2 3 2" xfId="34632"/>
    <cellStyle name="常规 7 3 2 2 3 5 2 2 4" xfId="12198"/>
    <cellStyle name="常规 7 3 2 2 3 5 2 2 4 2" xfId="34634"/>
    <cellStyle name="常规 7 3 2 2 3 5 2 2 5" xfId="20646"/>
    <cellStyle name="常规 7 3 2 2 3 5 2 2 5 2" xfId="34635"/>
    <cellStyle name="常规 7 3 2 2 3 5 2 2 6" xfId="34636"/>
    <cellStyle name="常规 7 3 2 2 3 5 2 3" xfId="30080"/>
    <cellStyle name="常规 7 3 2 2 3 5 2 3 2" xfId="30082"/>
    <cellStyle name="常规 7 3 2 2 3 5 2 3 2 2" xfId="13153"/>
    <cellStyle name="常规 7 3 2 2 3 5 2 3 3" xfId="34637"/>
    <cellStyle name="常规 7 3 2 2 3 5 2 3 3 2" xfId="34638"/>
    <cellStyle name="常规 7 3 2 2 3 5 2 3 4" xfId="12202"/>
    <cellStyle name="常规 7 3 2 2 3 5 2 3 4 2" xfId="34639"/>
    <cellStyle name="常规 7 3 2 2 3 5 2 3 5" xfId="20650"/>
    <cellStyle name="常规 7 3 2 2 3 5 2 4" xfId="30084"/>
    <cellStyle name="常规 7 3 2 2 3 5 2 4 2" xfId="30086"/>
    <cellStyle name="常规 7 3 2 2 3 5 2 4 2 2" xfId="34640"/>
    <cellStyle name="常规 7 3 2 2 3 5 2 4 3" xfId="20434"/>
    <cellStyle name="常规 7 3 2 2 3 5 2 4 3 2" xfId="34641"/>
    <cellStyle name="常规 7 3 2 2 3 5 2 4 4" xfId="12208"/>
    <cellStyle name="常规 7 3 2 2 3 5 2 4 4 2" xfId="34642"/>
    <cellStyle name="常规 7 3 2 2 3 5 2 4 5" xfId="34643"/>
    <cellStyle name="常规 7 3 2 2 3 5 2 5" xfId="23890"/>
    <cellStyle name="常规 7 3 2 2 3 5 2 5 2" xfId="30088"/>
    <cellStyle name="常规 7 3 2 2 3 5 2 5 2 2" xfId="34645"/>
    <cellStyle name="常规 7 3 2 2 3 5 2 5 3" xfId="20438"/>
    <cellStyle name="常规 7 3 2 2 3 5 2 5 3 2" xfId="34646"/>
    <cellStyle name="常规 7 3 2 2 3 5 2 5 4" xfId="23652"/>
    <cellStyle name="常规 7 3 2 2 3 5 2 6" xfId="30090"/>
    <cellStyle name="常规 7 3 2 2 3 5 2 6 2" xfId="34647"/>
    <cellStyle name="常规 7 3 2 2 3 5 2 7" xfId="3971"/>
    <cellStyle name="常规 7 3 2 2 3 5 2 7 2" xfId="34648"/>
    <cellStyle name="常规 7 3 2 2 3 5 2 8" xfId="34649"/>
    <cellStyle name="常规 7 3 2 2 3 5 2 8 2" xfId="34650"/>
    <cellStyle name="常规 7 3 2 2 3 5 2 9" xfId="34651"/>
    <cellStyle name="常规 7 3 2 2 3 5 3" xfId="34653"/>
    <cellStyle name="常规 7 3 2 2 3 5 3 2" xfId="34654"/>
    <cellStyle name="常规 7 3 2 2 3 5 3 2 2" xfId="34655"/>
    <cellStyle name="常规 7 3 2 2 3 5 3 2 2 2" xfId="20893"/>
    <cellStyle name="常规 7 3 2 2 3 5 3 2 3" xfId="34656"/>
    <cellStyle name="常规 7 3 2 2 3 5 3 2 3 2" xfId="20935"/>
    <cellStyle name="常规 7 3 2 2 3 5 3 2 4" xfId="12217"/>
    <cellStyle name="常规 7 3 2 2 3 5 3 2 4 2" xfId="34657"/>
    <cellStyle name="常规 7 3 2 2 3 5 3 2 5" xfId="34658"/>
    <cellStyle name="常规 7 3 2 2 3 5 3 3" xfId="34659"/>
    <cellStyle name="常规 7 3 2 2 3 5 3 3 2" xfId="34660"/>
    <cellStyle name="常规 7 3 2 2 3 5 3 4" xfId="34661"/>
    <cellStyle name="常规 7 3 2 2 3 5 3 4 2" xfId="34662"/>
    <cellStyle name="常规 7 3 2 2 3 5 3 5" xfId="23894"/>
    <cellStyle name="常规 7 3 2 2 3 5 3 5 2" xfId="34663"/>
    <cellStyle name="常规 7 3 2 2 3 5 3 6" xfId="34664"/>
    <cellStyle name="常规 7 3 2 2 3 5 4" xfId="34665"/>
    <cellStyle name="常规 7 3 2 2 3 5 4 2" xfId="31769"/>
    <cellStyle name="常规 7 3 2 2 3 5 4 2 2" xfId="23573"/>
    <cellStyle name="常规 7 3 2 2 3 5 4 3" xfId="24755"/>
    <cellStyle name="常规 7 3 2 2 3 5 4 3 2" xfId="24758"/>
    <cellStyle name="常规 7 3 2 2 3 5 4 4" xfId="24769"/>
    <cellStyle name="常规 7 3 2 2 3 5 4 4 2" xfId="24772"/>
    <cellStyle name="常规 7 3 2 2 3 5 4 5" xfId="4017"/>
    <cellStyle name="常规 7 3 2 2 3 5 5" xfId="34666"/>
    <cellStyle name="常规 7 3 2 2 3 5 5 2" xfId="31776"/>
    <cellStyle name="常规 7 3 2 2 3 5 5 2 2" xfId="31778"/>
    <cellStyle name="常规 7 3 2 2 3 5 5 3" xfId="24777"/>
    <cellStyle name="常规 7 3 2 2 3 5 5 3 2" xfId="24780"/>
    <cellStyle name="常规 7 3 2 2 3 5 5 4" xfId="24782"/>
    <cellStyle name="常规 7 3 2 2 3 5 5 4 2" xfId="24784"/>
    <cellStyle name="常规 7 3 2 2 3 5 5 5" xfId="4046"/>
    <cellStyle name="常规 7 3 2 2 3 5 6" xfId="34668"/>
    <cellStyle name="常规 7 3 2 2 3 5 6 2" xfId="31786"/>
    <cellStyle name="常规 7 3 2 2 3 5 6 2 2" xfId="31788"/>
    <cellStyle name="常规 7 3 2 2 3 5 6 3" xfId="10614"/>
    <cellStyle name="常规 7 3 2 2 3 5 6 3 2" xfId="24792"/>
    <cellStyle name="常规 7 3 2 2 3 5 6 4" xfId="24794"/>
    <cellStyle name="常规 7 3 2 2 3 5 7" xfId="34670"/>
    <cellStyle name="常规 7 3 2 2 3 5 7 2" xfId="31794"/>
    <cellStyle name="常规 7 3 2 2 3 5 8" xfId="34672"/>
    <cellStyle name="常规 7 3 2 2 3 5 8 2" xfId="34674"/>
    <cellStyle name="常规 7 3 2 2 3 5 9" xfId="15758"/>
    <cellStyle name="常规 7 3 2 2 3 5 9 2" xfId="15760"/>
    <cellStyle name="常规 7 3 2 2 3 6" xfId="7369"/>
    <cellStyle name="常规 7 3 2 2 3 6 10" xfId="34675"/>
    <cellStyle name="常规 7 3 2 2 3 6 2" xfId="7374"/>
    <cellStyle name="常规 7 3 2 2 3 6 2 2" xfId="34676"/>
    <cellStyle name="常规 7 3 2 2 3 6 2 2 2" xfId="34677"/>
    <cellStyle name="常规 7 3 2 2 3 6 2 2 2 2" xfId="30208"/>
    <cellStyle name="常规 7 3 2 2 3 6 2 2 3" xfId="34678"/>
    <cellStyle name="常规 7 3 2 2 3 6 2 2 3 2" xfId="15501"/>
    <cellStyle name="常规 7 3 2 2 3 6 2 2 4" xfId="34679"/>
    <cellStyle name="常规 7 3 2 2 3 6 2 2 4 2" xfId="34680"/>
    <cellStyle name="常规 7 3 2 2 3 6 2 2 5" xfId="34681"/>
    <cellStyle name="常规 7 3 2 2 3 6 2 3" xfId="29032"/>
    <cellStyle name="常规 7 3 2 2 3 6 2 3 2" xfId="29035"/>
    <cellStyle name="常规 7 3 2 2 3 6 2 4" xfId="29037"/>
    <cellStyle name="常规 7 3 2 2 3 6 2 4 2" xfId="29039"/>
    <cellStyle name="常规 7 3 2 2 3 6 2 5" xfId="23900"/>
    <cellStyle name="常规 7 3 2 2 3 6 2 5 2" xfId="29041"/>
    <cellStyle name="常规 7 3 2 2 3 6 2 6" xfId="29043"/>
    <cellStyle name="常规 7 3 2 2 3 6 3" xfId="34683"/>
    <cellStyle name="常规 7 3 2 2 3 6 3 2" xfId="34684"/>
    <cellStyle name="常规 7 3 2 2 3 6 3 2 2" xfId="34685"/>
    <cellStyle name="常规 7 3 2 2 3 6 3 3" xfId="29046"/>
    <cellStyle name="常规 7 3 2 2 3 6 3 3 2" xfId="34686"/>
    <cellStyle name="常规 7 3 2 2 3 6 3 4" xfId="34687"/>
    <cellStyle name="常规 7 3 2 2 3 6 3 4 2" xfId="34688"/>
    <cellStyle name="常规 7 3 2 2 3 6 3 5" xfId="23903"/>
    <cellStyle name="常规 7 3 2 2 3 6 4" xfId="34689"/>
    <cellStyle name="常规 7 3 2 2 3 6 4 2" xfId="31800"/>
    <cellStyle name="常规 7 3 2 2 3 6 4 2 2" xfId="31802"/>
    <cellStyle name="常规 7 3 2 2 3 6 4 3" xfId="24811"/>
    <cellStyle name="常规 7 3 2 2 3 6 4 3 2" xfId="24814"/>
    <cellStyle name="常规 7 3 2 2 3 6 4 4" xfId="24816"/>
    <cellStyle name="常规 7 3 2 2 3 6 4 4 2" xfId="24818"/>
    <cellStyle name="常规 7 3 2 2 3 6 4 5" xfId="23905"/>
    <cellStyle name="常规 7 3 2 2 3 6 5" xfId="34690"/>
    <cellStyle name="常规 7 3 2 2 3 6 5 2" xfId="28365"/>
    <cellStyle name="常规 7 3 2 2 3 6 5 2 2" xfId="4084"/>
    <cellStyle name="常规 7 3 2 2 3 6 5 3" xfId="24825"/>
    <cellStyle name="常规 7 3 2 2 3 6 5 3 2" xfId="28367"/>
    <cellStyle name="常规 7 3 2 2 3 6 5 4" xfId="28369"/>
    <cellStyle name="常规 7 3 2 2 3 6 6" xfId="34692"/>
    <cellStyle name="常规 7 3 2 2 3 6 6 2" xfId="9698"/>
    <cellStyle name="常规 7 3 2 2 3 6 7" xfId="34033"/>
    <cellStyle name="常规 7 3 2 2 3 6 7 2" xfId="12257"/>
    <cellStyle name="常规 7 3 2 2 3 6 8" xfId="34035"/>
    <cellStyle name="常规 7 3 2 2 3 6 8 2" xfId="14062"/>
    <cellStyle name="常规 7 3 2 2 3 6 9" xfId="9676"/>
    <cellStyle name="常规 7 3 2 2 3 7" xfId="7379"/>
    <cellStyle name="常规 7 3 2 2 3 7 2" xfId="34693"/>
    <cellStyle name="常规 7 3 2 2 3 7 2 2" xfId="34694"/>
    <cellStyle name="常规 7 3 2 2 3 7 2 2 2" xfId="34695"/>
    <cellStyle name="常规 7 3 2 2 3 7 2 3" xfId="29053"/>
    <cellStyle name="常规 7 3 2 2 3 7 2 3 2" xfId="30188"/>
    <cellStyle name="常规 7 3 2 2 3 7 2 4" xfId="30190"/>
    <cellStyle name="常规 7 3 2 2 3 7 2 4 2" xfId="30192"/>
    <cellStyle name="常规 7 3 2 2 3 7 2 5" xfId="8294"/>
    <cellStyle name="常规 7 3 2 2 3 7 3" xfId="34696"/>
    <cellStyle name="常规 7 3 2 2 3 7 3 2" xfId="34697"/>
    <cellStyle name="常规 7 3 2 2 3 7 4" xfId="34698"/>
    <cellStyle name="常规 7 3 2 2 3 7 4 2" xfId="34699"/>
    <cellStyle name="常规 7 3 2 2 3 7 5" xfId="34700"/>
    <cellStyle name="常规 7 3 2 2 3 7 5 2" xfId="34701"/>
    <cellStyle name="常规 7 3 2 2 3 7 6" xfId="19496"/>
    <cellStyle name="常规 7 3 2 2 3 8" xfId="34702"/>
    <cellStyle name="常规 7 3 2 2 3 8 2" xfId="34703"/>
    <cellStyle name="常规 7 3 2 2 3 8 2 2" xfId="30459"/>
    <cellStyle name="常规 7 3 2 2 3 8 3" xfId="34704"/>
    <cellStyle name="常规 7 3 2 2 3 8 3 2" xfId="34705"/>
    <cellStyle name="常规 7 3 2 2 3 8 4" xfId="34706"/>
    <cellStyle name="常规 7 3 2 2 3 8 4 2" xfId="34707"/>
    <cellStyle name="常规 7 3 2 2 3 8 5" xfId="34708"/>
    <cellStyle name="常规 7 3 2 2 3 9" xfId="34710"/>
    <cellStyle name="常规 7 3 2 2 3 9 2" xfId="34711"/>
    <cellStyle name="常规 7 3 2 2 3 9 2 2" xfId="34712"/>
    <cellStyle name="常规 7 3 2 2 3 9 3" xfId="34713"/>
    <cellStyle name="常规 7 3 2 2 3 9 3 2" xfId="34714"/>
    <cellStyle name="常规 7 3 2 2 3 9 4" xfId="34715"/>
    <cellStyle name="常规 7 3 2 2 3 9 4 2" xfId="34716"/>
    <cellStyle name="常规 7 3 2 2 3 9 5" xfId="34717"/>
    <cellStyle name="常规 7 3 2 2 4" xfId="34718"/>
    <cellStyle name="常规 7 3 2 2 4 10" xfId="34340"/>
    <cellStyle name="常规 7 3 2 2 4 10 2" xfId="34342"/>
    <cellStyle name="常规 7 3 2 2 4 10 2 2" xfId="34719"/>
    <cellStyle name="常规 7 3 2 2 4 10 3" xfId="15492"/>
    <cellStyle name="常规 7 3 2 2 4 10 3 2" xfId="34720"/>
    <cellStyle name="常规 7 3 2 2 4 10 4" xfId="34721"/>
    <cellStyle name="常规 7 3 2 2 4 10 4 2" xfId="34722"/>
    <cellStyle name="常规 7 3 2 2 4 10 5" xfId="34723"/>
    <cellStyle name="常规 7 3 2 2 4 11" xfId="34344"/>
    <cellStyle name="常规 7 3 2 2 4 11 2" xfId="34346"/>
    <cellStyle name="常规 7 3 2 2 4 11 2 2" xfId="30254"/>
    <cellStyle name="常规 7 3 2 2 4 11 3" xfId="34724"/>
    <cellStyle name="常规 7 3 2 2 4 11 3 2" xfId="31075"/>
    <cellStyle name="常规 7 3 2 2 4 11 4" xfId="34725"/>
    <cellStyle name="常规 7 3 2 2 4 12" xfId="34348"/>
    <cellStyle name="常规 7 3 2 2 4 12 2" xfId="8329"/>
    <cellStyle name="常规 7 3 2 2 4 13" xfId="34350"/>
    <cellStyle name="常规 7 3 2 2 4 13 2" xfId="8354"/>
    <cellStyle name="常规 7 3 2 2 4 14" xfId="26713"/>
    <cellStyle name="常规 7 3 2 2 4 14 2" xfId="8370"/>
    <cellStyle name="常规 7 3 2 2 4 15" xfId="25450"/>
    <cellStyle name="常规 7 3 2 2 4 2" xfId="34366"/>
    <cellStyle name="常规 7 3 2 2 4 2 10" xfId="34726"/>
    <cellStyle name="常规 7 3 2 2 4 2 10 2" xfId="34727"/>
    <cellStyle name="常规 7 3 2 2 4 2 11" xfId="8645"/>
    <cellStyle name="常规 7 3 2 2 4 2 11 2" xfId="34728"/>
    <cellStyle name="常规 7 3 2 2 4 2 12" xfId="34730"/>
    <cellStyle name="常规 7 3 2 2 4 2 2" xfId="34368"/>
    <cellStyle name="常规 7 3 2 2 4 2 2 10" xfId="34731"/>
    <cellStyle name="常规 7 3 2 2 4 2 2 10 2" xfId="34732"/>
    <cellStyle name="常规 7 3 2 2 4 2 2 11" xfId="34733"/>
    <cellStyle name="常规 7 3 2 2 4 2 2 12" xfId="34734"/>
    <cellStyle name="常规 7 3 2 2 4 2 2 2" xfId="989"/>
    <cellStyle name="常规 7 3 2 2 4 2 2 2 10" xfId="3514"/>
    <cellStyle name="常规 7 3 2 2 4 2 2 2 11" xfId="3548"/>
    <cellStyle name="常规 7 3 2 2 4 2 2 2 2" xfId="994"/>
    <cellStyle name="常规 7 3 2 2 4 2 2 2 2 2" xfId="30559"/>
    <cellStyle name="常规 7 3 2 2 4 2 2 2 2 2 2" xfId="30561"/>
    <cellStyle name="常规 7 3 2 2 4 2 2 2 2 2 2 2" xfId="17409"/>
    <cellStyle name="常规 7 3 2 2 4 2 2 2 2 2 2 2 2" xfId="17415"/>
    <cellStyle name="常规 7 3 2 2 4 2 2 2 2 2 2 3" xfId="9568"/>
    <cellStyle name="常规 7 3 2 2 4 2 2 2 2 2 2 3 2" xfId="33283"/>
    <cellStyle name="常规 7 3 2 2 4 2 2 2 2 2 2 4" xfId="33285"/>
    <cellStyle name="常规 7 3 2 2 4 2 2 2 2 2 2 4 2" xfId="27398"/>
    <cellStyle name="常规 7 3 2 2 4 2 2 2 2 2 2 5" xfId="34735"/>
    <cellStyle name="常规 7 3 2 2 4 2 2 2 2 2 3" xfId="30563"/>
    <cellStyle name="常规 7 3 2 2 4 2 2 2 2 2 3 2" xfId="30566"/>
    <cellStyle name="常规 7 3 2 2 4 2 2 2 2 2 4" xfId="2943"/>
    <cellStyle name="常规 7 3 2 2 4 2 2 2 2 2 4 2" xfId="32513"/>
    <cellStyle name="常规 7 3 2 2 4 2 2 2 2 2 5" xfId="17947"/>
    <cellStyle name="常规 7 3 2 2 4 2 2 2 2 2 5 2" xfId="17952"/>
    <cellStyle name="常规 7 3 2 2 4 2 2 2 2 2 6" xfId="17955"/>
    <cellStyle name="常规 7 3 2 2 4 2 2 2 2 3" xfId="30570"/>
    <cellStyle name="常规 7 3 2 2 4 2 2 2 2 3 2" xfId="30572"/>
    <cellStyle name="常规 7 3 2 2 4 2 2 2 2 3 2 2" xfId="34736"/>
    <cellStyle name="常规 7 3 2 2 4 2 2 2 2 3 3" xfId="32517"/>
    <cellStyle name="常规 7 3 2 2 4 2 2 2 2 3 3 2" xfId="1697"/>
    <cellStyle name="常规 7 3 2 2 4 2 2 2 2 3 4" xfId="2993"/>
    <cellStyle name="常规 7 3 2 2 4 2 2 2 2 3 4 2" xfId="1796"/>
    <cellStyle name="常规 7 3 2 2 4 2 2 2 2 3 5" xfId="32519"/>
    <cellStyle name="常规 7 3 2 2 4 2 2 2 2 4" xfId="30574"/>
    <cellStyle name="常规 7 3 2 2 4 2 2 2 2 4 2" xfId="30576"/>
    <cellStyle name="常规 7 3 2 2 4 2 2 2 2 4 2 2" xfId="34737"/>
    <cellStyle name="常规 7 3 2 2 4 2 2 2 2 4 3" xfId="32522"/>
    <cellStyle name="常规 7 3 2 2 4 2 2 2 2 4 3 2" xfId="1903"/>
    <cellStyle name="常规 7 3 2 2 4 2 2 2 2 4 4" xfId="32524"/>
    <cellStyle name="常规 7 3 2 2 4 2 2 2 2 4 4 2" xfId="1941"/>
    <cellStyle name="常规 7 3 2 2 4 2 2 2 2 4 5" xfId="32526"/>
    <cellStyle name="常规 7 3 2 2 4 2 2 2 2 5" xfId="7471"/>
    <cellStyle name="常规 7 3 2 2 4 2 2 2 2 5 2" xfId="30578"/>
    <cellStyle name="常规 7 3 2 2 4 2 2 2 2 5 2 2" xfId="22187"/>
    <cellStyle name="常规 7 3 2 2 4 2 2 2 2 5 3" xfId="32530"/>
    <cellStyle name="常规 7 3 2 2 4 2 2 2 2 5 3 2" xfId="2026"/>
    <cellStyle name="常规 7 3 2 2 4 2 2 2 2 5 4" xfId="32532"/>
    <cellStyle name="常规 7 3 2 2 4 2 2 2 2 6" xfId="30580"/>
    <cellStyle name="常规 7 3 2 2 4 2 2 2 2 6 2" xfId="32996"/>
    <cellStyle name="常规 7 3 2 2 4 2 2 2 2 7" xfId="8762"/>
    <cellStyle name="常规 7 3 2 2 4 2 2 2 2 7 2" xfId="32998"/>
    <cellStyle name="常规 7 3 2 2 4 2 2 2 2 8" xfId="33000"/>
    <cellStyle name="常规 7 3 2 2 4 2 2 2 2 8 2" xfId="33003"/>
    <cellStyle name="常规 7 3 2 2 4 2 2 2 2 9" xfId="33006"/>
    <cellStyle name="常规 7 3 2 2 4 2 2 2 3" xfId="34738"/>
    <cellStyle name="常规 7 3 2 2 4 2 2 2 3 2" xfId="30596"/>
    <cellStyle name="常规 7 3 2 2 4 2 2 2 3 2 2" xfId="30598"/>
    <cellStyle name="常规 7 3 2 2 4 2 2 2 3 2 2 2" xfId="34739"/>
    <cellStyle name="常规 7 3 2 2 4 2 2 2 3 2 3" xfId="32543"/>
    <cellStyle name="常规 7 3 2 2 4 2 2 2 3 2 3 2" xfId="32545"/>
    <cellStyle name="常规 7 3 2 2 4 2 2 2 3 2 4" xfId="3262"/>
    <cellStyle name="常规 7 3 2 2 4 2 2 2 3 2 4 2" xfId="32547"/>
    <cellStyle name="常规 7 3 2 2 4 2 2 2 3 2 5" xfId="32549"/>
    <cellStyle name="常规 7 3 2 2 4 2 2 2 3 3" xfId="30600"/>
    <cellStyle name="常规 7 3 2 2 4 2 2 2 3 3 2" xfId="34740"/>
    <cellStyle name="常规 7 3 2 2 4 2 2 2 3 4" xfId="34741"/>
    <cellStyle name="常规 7 3 2 2 4 2 2 2 3 4 2" xfId="33077"/>
    <cellStyle name="常规 7 3 2 2 4 2 2 2 3 5" xfId="3602"/>
    <cellStyle name="常规 7 3 2 2 4 2 2 2 3 5 2" xfId="34742"/>
    <cellStyle name="常规 7 3 2 2 4 2 2 2 3 6" xfId="33011"/>
    <cellStyle name="常规 7 3 2 2 4 2 2 2 4" xfId="13328"/>
    <cellStyle name="常规 7 3 2 2 4 2 2 2 4 2" xfId="7772"/>
    <cellStyle name="常规 7 3 2 2 4 2 2 2 4 2 2" xfId="7776"/>
    <cellStyle name="常规 7 3 2 2 4 2 2 2 4 3" xfId="7783"/>
    <cellStyle name="常规 7 3 2 2 4 2 2 2 4 3 2" xfId="7786"/>
    <cellStyle name="常规 7 3 2 2 4 2 2 2 4 4" xfId="7789"/>
    <cellStyle name="常规 7 3 2 2 4 2 2 2 4 4 2" xfId="7792"/>
    <cellStyle name="常规 7 3 2 2 4 2 2 2 4 5" xfId="3623"/>
    <cellStyle name="常规 7 3 2 2 4 2 2 2 5" xfId="13330"/>
    <cellStyle name="常规 7 3 2 2 4 2 2 2 5 2" xfId="7871"/>
    <cellStyle name="常规 7 3 2 2 4 2 2 2 5 2 2" xfId="7877"/>
    <cellStyle name="常规 7 3 2 2 4 2 2 2 5 3" xfId="7880"/>
    <cellStyle name="常规 7 3 2 2 4 2 2 2 5 3 2" xfId="7884"/>
    <cellStyle name="常规 7 3 2 2 4 2 2 2 5 4" xfId="7887"/>
    <cellStyle name="常规 7 3 2 2 4 2 2 2 5 4 2" xfId="7889"/>
    <cellStyle name="常规 7 3 2 2 4 2 2 2 5 5" xfId="1203"/>
    <cellStyle name="常规 7 3 2 2 4 2 2 2 6" xfId="13332"/>
    <cellStyle name="常规 7 3 2 2 4 2 2 2 6 2" xfId="7915"/>
    <cellStyle name="常规 7 3 2 2 4 2 2 2 6 2 2" xfId="18335"/>
    <cellStyle name="常规 7 3 2 2 4 2 2 2 6 3" xfId="18337"/>
    <cellStyle name="常规 7 3 2 2 4 2 2 2 6 3 2" xfId="34743"/>
    <cellStyle name="常规 7 3 2 2 4 2 2 2 6 4" xfId="34744"/>
    <cellStyle name="常规 7 3 2 2 4 2 2 2 7" xfId="13334"/>
    <cellStyle name="常规 7 3 2 2 4 2 2 2 7 2" xfId="34745"/>
    <cellStyle name="常规 7 3 2 2 4 2 2 2 8" xfId="34746"/>
    <cellStyle name="常规 7 3 2 2 4 2 2 2 8 2" xfId="34747"/>
    <cellStyle name="常规 7 3 2 2 4 2 2 2 9" xfId="34748"/>
    <cellStyle name="常规 7 3 2 2 4 2 2 2 9 2" xfId="34749"/>
    <cellStyle name="常规 7 3 2 2 4 2 2 3" xfId="996"/>
    <cellStyle name="常规 7 3 2 2 4 2 2 3 2" xfId="60"/>
    <cellStyle name="常规 7 3 2 2 4 2 2 3 2 2" xfId="30609"/>
    <cellStyle name="常规 7 3 2 2 4 2 2 3 2 2 2" xfId="30611"/>
    <cellStyle name="常规 7 3 2 2 4 2 2 3 2 2 2 2" xfId="34750"/>
    <cellStyle name="常规 7 3 2 2 4 2 2 3 2 2 3" xfId="32590"/>
    <cellStyle name="常规 7 3 2 2 4 2 2 3 2 2 3 2" xfId="32592"/>
    <cellStyle name="常规 7 3 2 2 4 2 2 3 2 2 4" xfId="1236"/>
    <cellStyle name="常规 7 3 2 2 4 2 2 3 2 2 4 2" xfId="19610"/>
    <cellStyle name="常规 7 3 2 2 4 2 2 3 2 2 5" xfId="20228"/>
    <cellStyle name="常规 7 3 2 2 4 2 2 3 2 3" xfId="30613"/>
    <cellStyle name="常规 7 3 2 2 4 2 2 3 2 3 2" xfId="34751"/>
    <cellStyle name="常规 7 3 2 2 4 2 2 3 2 4" xfId="34752"/>
    <cellStyle name="常规 7 3 2 2 4 2 2 3 2 4 2" xfId="34753"/>
    <cellStyle name="常规 7 3 2 2 4 2 2 3 2 5" xfId="7586"/>
    <cellStyle name="常规 7 3 2 2 4 2 2 3 2 5 2" xfId="6688"/>
    <cellStyle name="常规 7 3 2 2 4 2 2 3 2 6" xfId="33016"/>
    <cellStyle name="常规 7 3 2 2 4 2 2 3 3" xfId="34754"/>
    <cellStyle name="常规 7 3 2 2 4 2 2 3 3 2" xfId="23693"/>
    <cellStyle name="常规 7 3 2 2 4 2 2 3 3 2 2" xfId="23697"/>
    <cellStyle name="常规 7 3 2 2 4 2 2 3 3 3" xfId="23700"/>
    <cellStyle name="常规 7 3 2 2 4 2 2 3 3 3 2" xfId="23704"/>
    <cellStyle name="常规 7 3 2 2 4 2 2 3 3 4" xfId="34755"/>
    <cellStyle name="常规 7 3 2 2 4 2 2 3 3 4 2" xfId="34756"/>
    <cellStyle name="常规 7 3 2 2 4 2 2 3 3 5" xfId="3648"/>
    <cellStyle name="常规 7 3 2 2 4 2 2 3 4" xfId="13338"/>
    <cellStyle name="常规 7 3 2 2 4 2 2 3 4 2" xfId="7995"/>
    <cellStyle name="常规 7 3 2 2 4 2 2 3 4 2 2" xfId="2508"/>
    <cellStyle name="常规 7 3 2 2 4 2 2 3 4 3" xfId="8001"/>
    <cellStyle name="常规 7 3 2 2 4 2 2 3 4 3 2" xfId="2586"/>
    <cellStyle name="常规 7 3 2 2 4 2 2 3 4 4" xfId="8006"/>
    <cellStyle name="常规 7 3 2 2 4 2 2 3 4 4 2" xfId="8009"/>
    <cellStyle name="常规 7 3 2 2 4 2 2 3 4 5" xfId="3665"/>
    <cellStyle name="常规 7 3 2 2 4 2 2 3 5" xfId="28605"/>
    <cellStyle name="常规 7 3 2 2 4 2 2 3 5 2" xfId="8029"/>
    <cellStyle name="常规 7 3 2 2 4 2 2 3 5 2 2" xfId="30636"/>
    <cellStyle name="常规 7 3 2 2 4 2 2 3 5 3" xfId="30646"/>
    <cellStyle name="常规 7 3 2 2 4 2 2 3 5 3 2" xfId="30648"/>
    <cellStyle name="常规 7 3 2 2 4 2 2 3 5 4" xfId="30661"/>
    <cellStyle name="常规 7 3 2 2 4 2 2 3 6" xfId="34757"/>
    <cellStyle name="常规 7 3 2 2 4 2 2 3 6 2" xfId="4743"/>
    <cellStyle name="常规 7 3 2 2 4 2 2 3 7" xfId="34758"/>
    <cellStyle name="常规 7 3 2 2 4 2 2 3 7 2" xfId="30701"/>
    <cellStyle name="常规 7 3 2 2 4 2 2 3 8" xfId="34644"/>
    <cellStyle name="常规 7 3 2 2 4 2 2 3 8 2" xfId="30716"/>
    <cellStyle name="常规 7 3 2 2 4 2 2 3 9" xfId="34759"/>
    <cellStyle name="常规 7 3 2 2 4 2 2 4" xfId="207"/>
    <cellStyle name="常规 7 3 2 2 4 2 2 4 2" xfId="34760"/>
    <cellStyle name="常规 7 3 2 2 4 2 2 4 2 2" xfId="30629"/>
    <cellStyle name="常规 7 3 2 2 4 2 2 4 2 2 2" xfId="33712"/>
    <cellStyle name="常规 7 3 2 2 4 2 2 4 2 3" xfId="31550"/>
    <cellStyle name="常规 7 3 2 2 4 2 2 4 2 3 2" xfId="33716"/>
    <cellStyle name="常规 7 3 2 2 4 2 2 4 2 4" xfId="34761"/>
    <cellStyle name="常规 7 3 2 2 4 2 2 4 2 4 2" xfId="34762"/>
    <cellStyle name="常规 7 3 2 2 4 2 2 4 2 5" xfId="8440"/>
    <cellStyle name="常规 7 3 2 2 4 2 2 4 3" xfId="34763"/>
    <cellStyle name="常规 7 3 2 2 4 2 2 4 3 2" xfId="23801"/>
    <cellStyle name="常规 7 3 2 2 4 2 2 4 4" xfId="13343"/>
    <cellStyle name="常规 7 3 2 2 4 2 2 4 4 2" xfId="8114"/>
    <cellStyle name="常规 7 3 2 2 4 2 2 4 5" xfId="28610"/>
    <cellStyle name="常规 7 3 2 2 4 2 2 4 5 2" xfId="30805"/>
    <cellStyle name="常规 7 3 2 2 4 2 2 4 6" xfId="18196"/>
    <cellStyle name="常规 7 3 2 2 4 2 2 5" xfId="667"/>
    <cellStyle name="常规 7 3 2 2 4 2 2 5 2" xfId="34764"/>
    <cellStyle name="常规 7 3 2 2 4 2 2 5 2 2" xfId="34765"/>
    <cellStyle name="常规 7 3 2 2 4 2 2 5 3" xfId="34766"/>
    <cellStyle name="常规 7 3 2 2 4 2 2 5 3 2" xfId="32867"/>
    <cellStyle name="常规 7 3 2 2 4 2 2 5 4" xfId="13348"/>
    <cellStyle name="常规 7 3 2 2 4 2 2 5 4 2" xfId="30886"/>
    <cellStyle name="常规 7 3 2 2 4 2 2 5 5" xfId="34767"/>
    <cellStyle name="常规 7 3 2 2 4 2 2 6" xfId="27331"/>
    <cellStyle name="常规 7 3 2 2 4 2 2 6 2" xfId="27333"/>
    <cellStyle name="常规 7 3 2 2 4 2 2 6 2 2" xfId="34768"/>
    <cellStyle name="常规 7 3 2 2 4 2 2 6 3" xfId="34769"/>
    <cellStyle name="常规 7 3 2 2 4 2 2 6 3 2" xfId="32886"/>
    <cellStyle name="常规 7 3 2 2 4 2 2 6 4" xfId="34770"/>
    <cellStyle name="常规 7 3 2 2 4 2 2 6 4 2" xfId="31004"/>
    <cellStyle name="常规 7 3 2 2 4 2 2 6 5" xfId="34771"/>
    <cellStyle name="常规 7 3 2 2 4 2 2 7" xfId="7490"/>
    <cellStyle name="常规 7 3 2 2 4 2 2 7 2" xfId="7496"/>
    <cellStyle name="常规 7 3 2 2 4 2 2 7 2 2" xfId="22459"/>
    <cellStyle name="常规 7 3 2 2 4 2 2 7 3" xfId="22461"/>
    <cellStyle name="常规 7 3 2 2 4 2 2 7 3 2" xfId="32896"/>
    <cellStyle name="常规 7 3 2 2 4 2 2 7 4" xfId="34772"/>
    <cellStyle name="常规 7 3 2 2 4 2 2 8" xfId="7500"/>
    <cellStyle name="常规 7 3 2 2 4 2 2 8 2" xfId="7509"/>
    <cellStyle name="常规 7 3 2 2 4 2 2 9" xfId="7515"/>
    <cellStyle name="常规 7 3 2 2 4 2 2 9 2" xfId="7521"/>
    <cellStyle name="常规 7 3 2 2 4 2 3" xfId="34370"/>
    <cellStyle name="常规 7 3 2 2 4 2 3 10" xfId="34773"/>
    <cellStyle name="常规 7 3 2 2 4 2 3 11" xfId="34774"/>
    <cellStyle name="常规 7 3 2 2 4 2 3 2" xfId="461"/>
    <cellStyle name="常规 7 3 2 2 4 2 3 2 2" xfId="483"/>
    <cellStyle name="常规 7 3 2 2 4 2 3 2 2 2" xfId="493"/>
    <cellStyle name="常规 7 3 2 2 4 2 3 2 2 2 2" xfId="23743"/>
    <cellStyle name="常规 7 3 2 2 4 2 3 2 2 2 2 2" xfId="34775"/>
    <cellStyle name="常规 7 3 2 2 4 2 3 2 2 2 3" xfId="32663"/>
    <cellStyle name="常规 7 3 2 2 4 2 3 2 2 2 3 2" xfId="32665"/>
    <cellStyle name="常规 7 3 2 2 4 2 3 2 2 2 4" xfId="8081"/>
    <cellStyle name="常规 7 3 2 2 4 2 3 2 2 2 4 2" xfId="32667"/>
    <cellStyle name="常规 7 3 2 2 4 2 3 2 2 2 5" xfId="30721"/>
    <cellStyle name="常规 7 3 2 2 4 2 3 2 2 3" xfId="22908"/>
    <cellStyle name="常规 7 3 2 2 4 2 3 2 2 3 2" xfId="6182"/>
    <cellStyle name="常规 7 3 2 2 4 2 3 2 2 4" xfId="5280"/>
    <cellStyle name="常规 7 3 2 2 4 2 3 2 2 4 2" xfId="34776"/>
    <cellStyle name="常规 7 3 2 2 4 2 3 2 2 5" xfId="24355"/>
    <cellStyle name="常规 7 3 2 2 4 2 3 2 2 5 2" xfId="34777"/>
    <cellStyle name="常规 7 3 2 2 4 2 3 2 2 6" xfId="33031"/>
    <cellStyle name="常规 7 3 2 2 4 2 3 2 3" xfId="655"/>
    <cellStyle name="常规 7 3 2 2 4 2 3 2 3 2" xfId="80"/>
    <cellStyle name="常规 7 3 2 2 4 2 3 2 3 2 2" xfId="23857"/>
    <cellStyle name="常规 7 3 2 2 4 2 3 2 3 3" xfId="22912"/>
    <cellStyle name="常规 7 3 2 2 4 2 3 2 3 3 2" xfId="34778"/>
    <cellStyle name="常规 7 3 2 2 4 2 3 2 3 4" xfId="34779"/>
    <cellStyle name="常规 7 3 2 2 4 2 3 2 3 4 2" xfId="34780"/>
    <cellStyle name="常规 7 3 2 2 4 2 3 2 3 5" xfId="31829"/>
    <cellStyle name="常规 7 3 2 2 4 2 3 2 4" xfId="707"/>
    <cellStyle name="常规 7 3 2 2 4 2 3 2 4 2" xfId="2810"/>
    <cellStyle name="常规 7 3 2 2 4 2 3 2 4 2 2" xfId="1626"/>
    <cellStyle name="常规 7 3 2 2 4 2 3 2 4 3" xfId="2829"/>
    <cellStyle name="常规 7 3 2 2 4 2 3 2 4 3 2" xfId="2842"/>
    <cellStyle name="常规 7 3 2 2 4 2 3 2 4 4" xfId="2847"/>
    <cellStyle name="常规 7 3 2 2 4 2 3 2 4 4 2" xfId="2850"/>
    <cellStyle name="常规 7 3 2 2 4 2 3 2 4 5" xfId="2853"/>
    <cellStyle name="常规 7 3 2 2 4 2 3 2 5" xfId="34088"/>
    <cellStyle name="常规 7 3 2 2 4 2 3 2 5 2" xfId="2936"/>
    <cellStyle name="常规 7 3 2 2 4 2 3 2 5 2 2" xfId="34781"/>
    <cellStyle name="常规 7 3 2 2 4 2 3 2 5 3" xfId="34782"/>
    <cellStyle name="常规 7 3 2 2 4 2 3 2 5 3 2" xfId="34783"/>
    <cellStyle name="常规 7 3 2 2 4 2 3 2 5 4" xfId="34784"/>
    <cellStyle name="常规 7 3 2 2 4 2 3 2 6" xfId="34090"/>
    <cellStyle name="常规 7 3 2 2 4 2 3 2 6 2" xfId="34092"/>
    <cellStyle name="常规 7 3 2 2 4 2 3 2 7" xfId="34094"/>
    <cellStyle name="常规 7 3 2 2 4 2 3 2 7 2" xfId="34096"/>
    <cellStyle name="常规 7 3 2 2 4 2 3 2 8" xfId="34098"/>
    <cellStyle name="常规 7 3 2 2 4 2 3 2 8 2" xfId="15833"/>
    <cellStyle name="常规 7 3 2 2 4 2 3 2 9" xfId="34785"/>
    <cellStyle name="常规 7 3 2 2 4 2 3 3" xfId="752"/>
    <cellStyle name="常规 7 3 2 2 4 2 3 3 2" xfId="43"/>
    <cellStyle name="常规 7 3 2 2 4 2 3 3 2 2" xfId="24122"/>
    <cellStyle name="常规 7 3 2 2 4 2 3 3 2 2 2" xfId="24125"/>
    <cellStyle name="常规 7 3 2 2 4 2 3 3 2 3" xfId="22921"/>
    <cellStyle name="常规 7 3 2 2 4 2 3 3 2 3 2" xfId="34786"/>
    <cellStyle name="常规 7 3 2 2 4 2 3 3 2 4" xfId="34787"/>
    <cellStyle name="常规 7 3 2 2 4 2 3 3 2 4 2" xfId="34788"/>
    <cellStyle name="常规 7 3 2 2 4 2 3 3 2 5" xfId="24377"/>
    <cellStyle name="常规 7 3 2 2 4 2 3 3 3" xfId="34789"/>
    <cellStyle name="常规 7 3 2 2 4 2 3 3 3 2" xfId="24060"/>
    <cellStyle name="常规 7 3 2 2 4 2 3 3 4" xfId="13359"/>
    <cellStyle name="常规 7 3 2 2 4 2 3 3 4 2" xfId="3192"/>
    <cellStyle name="常规 7 3 2 2 4 2 3 3 5" xfId="34100"/>
    <cellStyle name="常规 7 3 2 2 4 2 3 3 5 2" xfId="31298"/>
    <cellStyle name="常规 7 3 2 2 4 2 3 3 6" xfId="34790"/>
    <cellStyle name="常规 7 3 2 2 4 2 3 4" xfId="900"/>
    <cellStyle name="常规 7 3 2 2 4 2 3 4 2" xfId="391"/>
    <cellStyle name="常规 7 3 2 2 4 2 3 4 2 2" xfId="24396"/>
    <cellStyle name="常规 7 3 2 2 4 2 3 4 3" xfId="34791"/>
    <cellStyle name="常规 7 3 2 2 4 2 3 4 3 2" xfId="24461"/>
    <cellStyle name="常规 7 3 2 2 4 2 3 4 4" xfId="13364"/>
    <cellStyle name="常规 7 3 2 2 4 2 3 4 4 2" xfId="31488"/>
    <cellStyle name="常规 7 3 2 2 4 2 3 4 5" xfId="34103"/>
    <cellStyle name="常规 7 3 2 2 4 2 3 5" xfId="675"/>
    <cellStyle name="常规 7 3 2 2 4 2 3 5 2" xfId="1188"/>
    <cellStyle name="常规 7 3 2 2 4 2 3 5 2 2" xfId="24581"/>
    <cellStyle name="常规 7 3 2 2 4 2 3 5 3" xfId="34792"/>
    <cellStyle name="常规 7 3 2 2 4 2 3 5 3 2" xfId="34793"/>
    <cellStyle name="常规 7 3 2 2 4 2 3 5 4" xfId="19546"/>
    <cellStyle name="常规 7 3 2 2 4 2 3 5 4 2" xfId="31623"/>
    <cellStyle name="常规 7 3 2 2 4 2 3 5 5" xfId="34105"/>
    <cellStyle name="常规 7 3 2 2 4 2 3 6" xfId="27336"/>
    <cellStyle name="常规 7 3 2 2 4 2 3 6 2" xfId="27338"/>
    <cellStyle name="常规 7 3 2 2 4 2 3 6 2 2" xfId="34794"/>
    <cellStyle name="常规 7 3 2 2 4 2 3 6 3" xfId="34795"/>
    <cellStyle name="常规 7 3 2 2 4 2 3 6 3 2" xfId="34796"/>
    <cellStyle name="常规 7 3 2 2 4 2 3 6 4" xfId="34797"/>
    <cellStyle name="常规 7 3 2 2 4 2 3 7" xfId="7532"/>
    <cellStyle name="常规 7 3 2 2 4 2 3 7 2" xfId="27340"/>
    <cellStyle name="常规 7 3 2 2 4 2 3 8" xfId="13499"/>
    <cellStyle name="常规 7 3 2 2 4 2 3 8 2" xfId="21060"/>
    <cellStyle name="常规 7 3 2 2 4 2 3 9" xfId="21064"/>
    <cellStyle name="常规 7 3 2 2 4 2 3 9 2" xfId="21066"/>
    <cellStyle name="常规 7 3 2 2 4 2 4" xfId="15289"/>
    <cellStyle name="常规 7 3 2 2 4 2 4 10" xfId="19860"/>
    <cellStyle name="常规 7 3 2 2 4 2 4 2" xfId="1322"/>
    <cellStyle name="常规 7 3 2 2 4 2 4 2 2" xfId="1327"/>
    <cellStyle name="常规 7 3 2 2 4 2 4 2 2 2" xfId="24992"/>
    <cellStyle name="常规 7 3 2 2 4 2 4 2 2 2 2" xfId="24998"/>
    <cellStyle name="常规 7 3 2 2 4 2 4 2 2 3" xfId="22956"/>
    <cellStyle name="常规 7 3 2 2 4 2 4 2 2 3 2" xfId="33045"/>
    <cellStyle name="常规 7 3 2 2 4 2 4 2 2 4" xfId="33047"/>
    <cellStyle name="常规 7 3 2 2 4 2 4 2 2 4 2" xfId="33049"/>
    <cellStyle name="常规 7 3 2 2 4 2 4 2 2 5" xfId="24443"/>
    <cellStyle name="常规 7 3 2 2 4 2 4 2 3" xfId="34798"/>
    <cellStyle name="常规 7 3 2 2 4 2 4 2 3 2" xfId="25127"/>
    <cellStyle name="常规 7 3 2 2 4 2 4 2 4" xfId="13371"/>
    <cellStyle name="常规 7 3 2 2 4 2 4 2 4 2" xfId="3573"/>
    <cellStyle name="常规 7 3 2 2 4 2 4 2 5" xfId="34110"/>
    <cellStyle name="常规 7 3 2 2 4 2 4 2 5 2" xfId="34799"/>
    <cellStyle name="常规 7 3 2 2 4 2 4 2 6" xfId="34800"/>
    <cellStyle name="常规 7 3 2 2 4 2 4 3" xfId="34801"/>
    <cellStyle name="常规 7 3 2 2 4 2 4 3 2" xfId="34802"/>
    <cellStyle name="常规 7 3 2 2 4 2 4 3 2 2" xfId="25334"/>
    <cellStyle name="常规 7 3 2 2 4 2 4 3 3" xfId="34803"/>
    <cellStyle name="常规 7 3 2 2 4 2 4 3 3 2" xfId="24327"/>
    <cellStyle name="常规 7 3 2 2 4 2 4 3 4" xfId="13375"/>
    <cellStyle name="常规 7 3 2 2 4 2 4 3 4 2" xfId="31815"/>
    <cellStyle name="常规 7 3 2 2 4 2 4 3 5" xfId="34112"/>
    <cellStyle name="常规 7 3 2 2 4 2 4 4" xfId="34804"/>
    <cellStyle name="常规 7 3 2 2 4 2 4 4 2" xfId="34805"/>
    <cellStyle name="常规 7 3 2 2 4 2 4 4 2 2" xfId="25439"/>
    <cellStyle name="常规 7 3 2 2 4 2 4 4 3" xfId="34806"/>
    <cellStyle name="常规 7 3 2 2 4 2 4 4 3 2" xfId="34807"/>
    <cellStyle name="常规 7 3 2 2 4 2 4 4 4" xfId="13380"/>
    <cellStyle name="常规 7 3 2 2 4 2 4 4 4 2" xfId="31953"/>
    <cellStyle name="常规 7 3 2 2 4 2 4 4 5" xfId="34115"/>
    <cellStyle name="常规 7 3 2 2 4 2 4 5" xfId="34808"/>
    <cellStyle name="常规 7 3 2 2 4 2 4 5 2" xfId="34809"/>
    <cellStyle name="常规 7 3 2 2 4 2 4 5 2 2" xfId="15401"/>
    <cellStyle name="常规 7 3 2 2 4 2 4 5 3" xfId="34810"/>
    <cellStyle name="常规 7 3 2 2 4 2 4 5 3 2" xfId="15413"/>
    <cellStyle name="常规 7 3 2 2 4 2 4 5 4" xfId="34811"/>
    <cellStyle name="常规 7 3 2 2 4 2 4 6" xfId="2661"/>
    <cellStyle name="常规 7 3 2 2 4 2 4 6 2" xfId="2677"/>
    <cellStyle name="常规 7 3 2 2 4 2 4 7" xfId="3492"/>
    <cellStyle name="常规 7 3 2 2 4 2 4 7 2" xfId="3498"/>
    <cellStyle name="常规 7 3 2 2 4 2 4 8" xfId="3899"/>
    <cellStyle name="常规 7 3 2 2 4 2 4 8 2" xfId="3906"/>
    <cellStyle name="常规 7 3 2 2 4 2 4 9" xfId="4072"/>
    <cellStyle name="常规 7 3 2 2 4 2 5" xfId="34372"/>
    <cellStyle name="常规 7 3 2 2 4 2 5 2" xfId="1410"/>
    <cellStyle name="常规 7 3 2 2 4 2 5 2 2" xfId="855"/>
    <cellStyle name="常规 7 3 2 2 4 2 5 2 2 2" xfId="21387"/>
    <cellStyle name="常规 7 3 2 2 4 2 5 2 3" xfId="34812"/>
    <cellStyle name="常规 7 3 2 2 4 2 5 2 3 2" xfId="21416"/>
    <cellStyle name="常规 7 3 2 2 4 2 5 2 4" xfId="13387"/>
    <cellStyle name="常规 7 3 2 2 4 2 5 2 4 2" xfId="34813"/>
    <cellStyle name="常规 7 3 2 2 4 2 5 2 5" xfId="34119"/>
    <cellStyle name="常规 7 3 2 2 4 2 5 3" xfId="765"/>
    <cellStyle name="常规 7 3 2 2 4 2 5 3 2" xfId="1413"/>
    <cellStyle name="常规 7 3 2 2 4 2 5 4" xfId="597"/>
    <cellStyle name="常规 7 3 2 2 4 2 5 4 2" xfId="1418"/>
    <cellStyle name="常规 7 3 2 2 4 2 5 5" xfId="1420"/>
    <cellStyle name="常规 7 3 2 2 4 2 5 5 2" xfId="34814"/>
    <cellStyle name="常规 7 3 2 2 4 2 5 6" xfId="27348"/>
    <cellStyle name="常规 7 3 2 2 4 2 6" xfId="34815"/>
    <cellStyle name="常规 7 3 2 2 4 2 6 2" xfId="34816"/>
    <cellStyle name="常规 7 3 2 2 4 2 6 2 2" xfId="34817"/>
    <cellStyle name="常规 7 3 2 2 4 2 6 3" xfId="31104"/>
    <cellStyle name="常规 7 3 2 2 4 2 6 3 2" xfId="34818"/>
    <cellStyle name="常规 7 3 2 2 4 2 6 4" xfId="34819"/>
    <cellStyle name="常规 7 3 2 2 4 2 6 4 2" xfId="34820"/>
    <cellStyle name="常规 7 3 2 2 4 2 6 5" xfId="34821"/>
    <cellStyle name="常规 7 3 2 2 4 2 7" xfId="34822"/>
    <cellStyle name="常规 7 3 2 2 4 2 7 2" xfId="34823"/>
    <cellStyle name="常规 7 3 2 2 4 2 7 2 2" xfId="34824"/>
    <cellStyle name="常规 7 3 2 2 4 2 7 3" xfId="31107"/>
    <cellStyle name="常规 7 3 2 2 4 2 7 3 2" xfId="34825"/>
    <cellStyle name="常规 7 3 2 2 4 2 7 4" xfId="34826"/>
    <cellStyle name="常规 7 3 2 2 4 2 7 4 2" xfId="34827"/>
    <cellStyle name="常规 7 3 2 2 4 2 7 5" xfId="34828"/>
    <cellStyle name="常规 7 3 2 2 4 2 8" xfId="848"/>
    <cellStyle name="常规 7 3 2 2 4 2 8 2" xfId="1714"/>
    <cellStyle name="常规 7 3 2 2 4 2 8 2 2" xfId="444"/>
    <cellStyle name="常规 7 3 2 2 4 2 8 3" xfId="1718"/>
    <cellStyle name="常规 7 3 2 2 4 2 8 3 2" xfId="33212"/>
    <cellStyle name="常规 7 3 2 2 4 2 8 4" xfId="33214"/>
    <cellStyle name="常规 7 3 2 2 4 2 9" xfId="34829"/>
    <cellStyle name="常规 7 3 2 2 4 2 9 2" xfId="33238"/>
    <cellStyle name="常规 7 3 2 2 4 3" xfId="34374"/>
    <cellStyle name="常规 7 3 2 2 4 3 10" xfId="34830"/>
    <cellStyle name="常规 7 3 2 2 4 3 10 2" xfId="17241"/>
    <cellStyle name="常规 7 3 2 2 4 3 11" xfId="34831"/>
    <cellStyle name="常规 7 3 2 2 4 3 2" xfId="7959"/>
    <cellStyle name="常规 7 3 2 2 4 3 2 10" xfId="9432"/>
    <cellStyle name="常规 7 3 2 2 4 3 2 11" xfId="33865"/>
    <cellStyle name="常规 7 3 2 2 4 3 2 2" xfId="7967"/>
    <cellStyle name="常规 7 3 2 2 4 3 2 2 2" xfId="34832"/>
    <cellStyle name="常规 7 3 2 2 4 3 2 2 2 2" xfId="30793"/>
    <cellStyle name="常规 7 3 2 2 4 3 2 2 2 2 2" xfId="34833"/>
    <cellStyle name="常规 7 3 2 2 4 3 2 2 2 2 2 2" xfId="34834"/>
    <cellStyle name="常规 7 3 2 2 4 3 2 2 2 2 3" xfId="34835"/>
    <cellStyle name="常规 7 3 2 2 4 3 2 2 2 2 3 2" xfId="34836"/>
    <cellStyle name="常规 7 3 2 2 4 3 2 2 2 2 4" xfId="10169"/>
    <cellStyle name="常规 7 3 2 2 4 3 2 2 2 2 4 2" xfId="34837"/>
    <cellStyle name="常规 7 3 2 2 4 3 2 2 2 2 5" xfId="34838"/>
    <cellStyle name="常规 7 3 2 2 4 3 2 2 2 3" xfId="34839"/>
    <cellStyle name="常规 7 3 2 2 4 3 2 2 2 3 2" xfId="34840"/>
    <cellStyle name="常规 7 3 2 2 4 3 2 2 2 4" xfId="34841"/>
    <cellStyle name="常规 7 3 2 2 4 3 2 2 2 4 2" xfId="34842"/>
    <cellStyle name="常规 7 3 2 2 4 3 2 2 2 5" xfId="33150"/>
    <cellStyle name="常规 7 3 2 2 4 3 2 2 2 5 2" xfId="34068"/>
    <cellStyle name="常规 7 3 2 2 4 3 2 2 2 6" xfId="33052"/>
    <cellStyle name="常规 7 3 2 2 4 3 2 2 3" xfId="34843"/>
    <cellStyle name="常规 7 3 2 2 4 3 2 2 3 2" xfId="34844"/>
    <cellStyle name="常规 7 3 2 2 4 3 2 2 3 2 2" xfId="34845"/>
    <cellStyle name="常规 7 3 2 2 4 3 2 2 3 3" xfId="34846"/>
    <cellStyle name="常规 7 3 2 2 4 3 2 2 3 3 2" xfId="34847"/>
    <cellStyle name="常规 7 3 2 2 4 3 2 2 3 4" xfId="34848"/>
    <cellStyle name="常规 7 3 2 2 4 3 2 2 3 4 2" xfId="34849"/>
    <cellStyle name="常规 7 3 2 2 4 3 2 2 3 5" xfId="33153"/>
    <cellStyle name="常规 7 3 2 2 4 3 2 2 4" xfId="13693"/>
    <cellStyle name="常规 7 3 2 2 4 3 2 2 4 2" xfId="8576"/>
    <cellStyle name="常规 7 3 2 2 4 3 2 2 4 2 2" xfId="8579"/>
    <cellStyle name="常规 7 3 2 2 4 3 2 2 4 3" xfId="8582"/>
    <cellStyle name="常规 7 3 2 2 4 3 2 2 4 3 2" xfId="8585"/>
    <cellStyle name="常规 7 3 2 2 4 3 2 2 4 4" xfId="8588"/>
    <cellStyle name="常规 7 3 2 2 4 3 2 2 4 4 2" xfId="8590"/>
    <cellStyle name="常规 7 3 2 2 4 3 2 2 4 5" xfId="8592"/>
    <cellStyle name="常规 7 3 2 2 4 3 2 2 5" xfId="13695"/>
    <cellStyle name="常规 7 3 2 2 4 3 2 2 5 2" xfId="8041"/>
    <cellStyle name="常规 7 3 2 2 4 3 2 2 5 2 2" xfId="34850"/>
    <cellStyle name="常规 7 3 2 2 4 3 2 2 5 3" xfId="34851"/>
    <cellStyle name="常规 7 3 2 2 4 3 2 2 5 3 2" xfId="34852"/>
    <cellStyle name="常规 7 3 2 2 4 3 2 2 5 4" xfId="34853"/>
    <cellStyle name="常规 7 3 2 2 4 3 2 2 6" xfId="13697"/>
    <cellStyle name="常规 7 3 2 2 4 3 2 2 6 2" xfId="13699"/>
    <cellStyle name="常规 7 3 2 2 4 3 2 2 7" xfId="13701"/>
    <cellStyle name="常规 7 3 2 2 4 3 2 2 7 2" xfId="34854"/>
    <cellStyle name="常规 7 3 2 2 4 3 2 2 8" xfId="34855"/>
    <cellStyle name="常规 7 3 2 2 4 3 2 2 8 2" xfId="34856"/>
    <cellStyle name="常规 7 3 2 2 4 3 2 2 9" xfId="34857"/>
    <cellStyle name="常规 7 3 2 2 4 3 2 3" xfId="34858"/>
    <cellStyle name="常规 7 3 2 2 4 3 2 3 2" xfId="21245"/>
    <cellStyle name="常规 7 3 2 2 4 3 2 3 2 2" xfId="16546"/>
    <cellStyle name="常规 7 3 2 2 4 3 2 3 2 2 2" xfId="34859"/>
    <cellStyle name="常规 7 3 2 2 4 3 2 3 2 3" xfId="31970"/>
    <cellStyle name="常规 7 3 2 2 4 3 2 3 2 3 2" xfId="34860"/>
    <cellStyle name="常规 7 3 2 2 4 3 2 3 2 4" xfId="34861"/>
    <cellStyle name="常规 7 3 2 2 4 3 2 3 2 4 2" xfId="34862"/>
    <cellStyle name="常规 7 3 2 2 4 3 2 3 2 5" xfId="33159"/>
    <cellStyle name="常规 7 3 2 2 4 3 2 3 3" xfId="21247"/>
    <cellStyle name="常规 7 3 2 2 4 3 2 3 3 2" xfId="21249"/>
    <cellStyle name="常规 7 3 2 2 4 3 2 3 4" xfId="13707"/>
    <cellStyle name="常规 7 3 2 2 4 3 2 3 4 2" xfId="8653"/>
    <cellStyle name="常规 7 3 2 2 4 3 2 3 5" xfId="21252"/>
    <cellStyle name="常规 7 3 2 2 4 3 2 3 5 2" xfId="34864"/>
    <cellStyle name="常规 7 3 2 2 4 3 2 3 6" xfId="34865"/>
    <cellStyle name="常规 7 3 2 2 4 3 2 4" xfId="34866"/>
    <cellStyle name="常规 7 3 2 2 4 3 2 4 2" xfId="21256"/>
    <cellStyle name="常规 7 3 2 2 4 3 2 4 2 2" xfId="21258"/>
    <cellStyle name="常规 7 3 2 2 4 3 2 4 3" xfId="21260"/>
    <cellStyle name="常规 7 3 2 2 4 3 2 4 3 2" xfId="21262"/>
    <cellStyle name="常规 7 3 2 2 4 3 2 4 4" xfId="13713"/>
    <cellStyle name="常规 7 3 2 2 4 3 2 4 4 2" xfId="34868"/>
    <cellStyle name="常规 7 3 2 2 4 3 2 4 5" xfId="34869"/>
    <cellStyle name="常规 7 3 2 2 4 3 2 5" xfId="34870"/>
    <cellStyle name="常规 7 3 2 2 4 3 2 5 2" xfId="21269"/>
    <cellStyle name="常规 7 3 2 2 4 3 2 5 2 2" xfId="21272"/>
    <cellStyle name="常规 7 3 2 2 4 3 2 5 3" xfId="21276"/>
    <cellStyle name="常规 7 3 2 2 4 3 2 5 3 2" xfId="21279"/>
    <cellStyle name="常规 7 3 2 2 4 3 2 5 4" xfId="13720"/>
    <cellStyle name="常规 7 3 2 2 4 3 2 5 4 2" xfId="34872"/>
    <cellStyle name="常规 7 3 2 2 4 3 2 5 5" xfId="34873"/>
    <cellStyle name="常规 7 3 2 2 4 3 2 6" xfId="27359"/>
    <cellStyle name="常规 7 3 2 2 4 3 2 6 2" xfId="21287"/>
    <cellStyle name="常规 7 3 2 2 4 3 2 6 2 2" xfId="21290"/>
    <cellStyle name="常规 7 3 2 2 4 3 2 6 3" xfId="21293"/>
    <cellStyle name="常规 7 3 2 2 4 3 2 6 3 2" xfId="34874"/>
    <cellStyle name="常规 7 3 2 2 4 3 2 6 4" xfId="512"/>
    <cellStyle name="常规 7 3 2 2 4 3 2 7" xfId="7547"/>
    <cellStyle name="常规 7 3 2 2 4 3 2 7 2" xfId="34875"/>
    <cellStyle name="常规 7 3 2 2 4 3 2 8" xfId="13523"/>
    <cellStyle name="常规 7 3 2 2 4 3 2 8 2" xfId="12377"/>
    <cellStyle name="常规 7 3 2 2 4 3 2 9" xfId="21111"/>
    <cellStyle name="常规 7 3 2 2 4 3 2 9 2" xfId="21114"/>
    <cellStyle name="常规 7 3 2 2 4 3 3" xfId="34376"/>
    <cellStyle name="常规 7 3 2 2 4 3 3 10" xfId="34876"/>
    <cellStyle name="常规 7 3 2 2 4 3 3 2" xfId="34378"/>
    <cellStyle name="常规 7 3 2 2 4 3 3 2 2" xfId="34877"/>
    <cellStyle name="常规 7 3 2 2 4 3 3 2 2 2" xfId="26300"/>
    <cellStyle name="常规 7 3 2 2 4 3 3 2 2 2 2" xfId="26302"/>
    <cellStyle name="常规 7 3 2 2 4 3 3 2 2 3" xfId="22994"/>
    <cellStyle name="常规 7 3 2 2 4 3 3 2 2 3 2" xfId="7001"/>
    <cellStyle name="常规 7 3 2 2 4 3 3 2 2 4" xfId="34878"/>
    <cellStyle name="常规 7 3 2 2 4 3 3 2 2 4 2" xfId="34879"/>
    <cellStyle name="常规 7 3 2 2 4 3 3 2 2 5" xfId="24559"/>
    <cellStyle name="常规 7 3 2 2 4 3 3 2 3" xfId="34880"/>
    <cellStyle name="常规 7 3 2 2 4 3 3 2 3 2" xfId="26341"/>
    <cellStyle name="常规 7 3 2 2 4 3 3 2 4" xfId="13730"/>
    <cellStyle name="常规 7 3 2 2 4 3 3 2 4 2" xfId="8070"/>
    <cellStyle name="常规 7 3 2 2 4 3 3 2 5" xfId="34134"/>
    <cellStyle name="常规 7 3 2 2 4 3 3 2 5 2" xfId="34881"/>
    <cellStyle name="常规 7 3 2 2 4 3 3 2 6" xfId="34882"/>
    <cellStyle name="常规 7 3 2 2 4 3 3 3" xfId="34883"/>
    <cellStyle name="常规 7 3 2 2 4 3 3 3 2" xfId="21305"/>
    <cellStyle name="常规 7 3 2 2 4 3 3 3 2 2" xfId="16799"/>
    <cellStyle name="常规 7 3 2 2 4 3 3 3 3" xfId="21307"/>
    <cellStyle name="常规 7 3 2 2 4 3 3 3 3 2" xfId="21309"/>
    <cellStyle name="常规 7 3 2 2 4 3 3 3 4" xfId="13734"/>
    <cellStyle name="常规 7 3 2 2 4 3 3 3 4 2" xfId="34885"/>
    <cellStyle name="常规 7 3 2 2 4 3 3 3 5" xfId="34136"/>
    <cellStyle name="常规 7 3 2 2 4 3 3 4" xfId="34886"/>
    <cellStyle name="常规 7 3 2 2 4 3 3 4 2" xfId="34887"/>
    <cellStyle name="常规 7 3 2 2 4 3 3 4 2 2" xfId="2743"/>
    <cellStyle name="常规 7 3 2 2 4 3 3 4 3" xfId="34888"/>
    <cellStyle name="常规 7 3 2 2 4 3 3 4 3 2" xfId="141"/>
    <cellStyle name="常规 7 3 2 2 4 3 3 4 4" xfId="13740"/>
    <cellStyle name="常规 7 3 2 2 4 3 3 4 4 2" xfId="2805"/>
    <cellStyle name="常规 7 3 2 2 4 3 3 4 5" xfId="34139"/>
    <cellStyle name="常规 7 3 2 2 4 3 3 5" xfId="34889"/>
    <cellStyle name="常规 7 3 2 2 4 3 3 5 2" xfId="34890"/>
    <cellStyle name="常规 7 3 2 2 4 3 3 5 2 2" xfId="2894"/>
    <cellStyle name="常规 7 3 2 2 4 3 3 5 3" xfId="34891"/>
    <cellStyle name="常规 7 3 2 2 4 3 3 5 3 2" xfId="7437"/>
    <cellStyle name="常规 7 3 2 2 4 3 3 5 4" xfId="34892"/>
    <cellStyle name="常规 7 3 2 2 4 3 3 6" xfId="27362"/>
    <cellStyle name="常规 7 3 2 2 4 3 3 6 2" xfId="34893"/>
    <cellStyle name="常规 7 3 2 2 4 3 3 7" xfId="7552"/>
    <cellStyle name="常规 7 3 2 2 4 3 3 7 2" xfId="34571"/>
    <cellStyle name="常规 7 3 2 2 4 3 3 8" xfId="13530"/>
    <cellStyle name="常规 7 3 2 2 4 3 3 8 2" xfId="34894"/>
    <cellStyle name="常规 7 3 2 2 4 3 3 9" xfId="34895"/>
    <cellStyle name="常规 7 3 2 2 4 3 4" xfId="34380"/>
    <cellStyle name="常规 7 3 2 2 4 3 4 2" xfId="34896"/>
    <cellStyle name="常规 7 3 2 2 4 3 4 2 2" xfId="34897"/>
    <cellStyle name="常规 7 3 2 2 4 3 4 2 2 2" xfId="11806"/>
    <cellStyle name="常规 7 3 2 2 4 3 4 2 3" xfId="34898"/>
    <cellStyle name="常规 7 3 2 2 4 3 4 2 3 2" xfId="12071"/>
    <cellStyle name="常规 7 3 2 2 4 3 4 2 4" xfId="13749"/>
    <cellStyle name="常规 7 3 2 2 4 3 4 2 4 2" xfId="12185"/>
    <cellStyle name="常规 7 3 2 2 4 3 4 2 5" xfId="34899"/>
    <cellStyle name="常规 7 3 2 2 4 3 4 3" xfId="34900"/>
    <cellStyle name="常规 7 3 2 2 4 3 4 3 2" xfId="33192"/>
    <cellStyle name="常规 7 3 2 2 4 3 4 4" xfId="34901"/>
    <cellStyle name="常规 7 3 2 2 4 3 4 4 2" xfId="14079"/>
    <cellStyle name="常规 7 3 2 2 4 3 4 5" xfId="34902"/>
    <cellStyle name="常规 7 3 2 2 4 3 4 5 2" xfId="34903"/>
    <cellStyle name="常规 7 3 2 2 4 3 4 6" xfId="27366"/>
    <cellStyle name="常规 7 3 2 2 4 3 5" xfId="34904"/>
    <cellStyle name="常规 7 3 2 2 4 3 5 2" xfId="34905"/>
    <cellStyle name="常规 7 3 2 2 4 3 5 2 2" xfId="34906"/>
    <cellStyle name="常规 7 3 2 2 4 3 5 3" xfId="31111"/>
    <cellStyle name="常规 7 3 2 2 4 3 5 3 2" xfId="34907"/>
    <cellStyle name="常规 7 3 2 2 4 3 5 4" xfId="34908"/>
    <cellStyle name="常规 7 3 2 2 4 3 5 4 2" xfId="34909"/>
    <cellStyle name="常规 7 3 2 2 4 3 5 5" xfId="34910"/>
    <cellStyle name="常规 7 3 2 2 4 3 6" xfId="34911"/>
    <cellStyle name="常规 7 3 2 2 4 3 6 2" xfId="34912"/>
    <cellStyle name="常规 7 3 2 2 4 3 6 2 2" xfId="34913"/>
    <cellStyle name="常规 7 3 2 2 4 3 6 3" xfId="31114"/>
    <cellStyle name="常规 7 3 2 2 4 3 6 3 2" xfId="34914"/>
    <cellStyle name="常规 7 3 2 2 4 3 6 4" xfId="34915"/>
    <cellStyle name="常规 7 3 2 2 4 3 6 4 2" xfId="34916"/>
    <cellStyle name="常规 7 3 2 2 4 3 6 5" xfId="15112"/>
    <cellStyle name="常规 7 3 2 2 4 3 7" xfId="34917"/>
    <cellStyle name="常规 7 3 2 2 4 3 7 2" xfId="34918"/>
    <cellStyle name="常规 7 3 2 2 4 3 7 2 2" xfId="34919"/>
    <cellStyle name="常规 7 3 2 2 4 3 7 3" xfId="34920"/>
    <cellStyle name="常规 7 3 2 2 4 3 7 3 2" xfId="34921"/>
    <cellStyle name="常规 7 3 2 2 4 3 7 4" xfId="34922"/>
    <cellStyle name="常规 7 3 2 2 4 3 8" xfId="352"/>
    <cellStyle name="常规 7 3 2 2 4 3 8 2" xfId="33298"/>
    <cellStyle name="常规 7 3 2 2 4 3 9" xfId="34923"/>
    <cellStyle name="常规 7 3 2 2 4 3 9 2" xfId="33315"/>
    <cellStyle name="常规 7 3 2 2 4 4" xfId="1605"/>
    <cellStyle name="常规 7 3 2 2 4 4 10" xfId="34925"/>
    <cellStyle name="常规 7 3 2 2 4 4 10 2" xfId="34927"/>
    <cellStyle name="常规 7 3 2 2 4 4 11" xfId="34929"/>
    <cellStyle name="常规 7 3 2 2 4 4 12" xfId="34931"/>
    <cellStyle name="常规 7 3 2 2 4 4 2" xfId="7388"/>
    <cellStyle name="常规 7 3 2 2 4 4 2 10" xfId="31864"/>
    <cellStyle name="常规 7 3 2 2 4 4 2 11" xfId="31866"/>
    <cellStyle name="常规 7 3 2 2 4 4 2 2" xfId="521"/>
    <cellStyle name="常规 7 3 2 2 4 4 2 2 2" xfId="32779"/>
    <cellStyle name="常规 7 3 2 2 4 4 2 2 2 2" xfId="30906"/>
    <cellStyle name="常规 7 3 2 2 4 4 2 2 2 2 2" xfId="32781"/>
    <cellStyle name="常规 7 3 2 2 4 4 2 2 2 2 2 2" xfId="34932"/>
    <cellStyle name="常规 7 3 2 2 4 4 2 2 2 2 3" xfId="34933"/>
    <cellStyle name="常规 7 3 2 2 4 4 2 2 2 2 3 2" xfId="34934"/>
    <cellStyle name="常规 7 3 2 2 4 4 2 2 2 2 4" xfId="12575"/>
    <cellStyle name="常规 7 3 2 2 4 4 2 2 2 2 4 2" xfId="34935"/>
    <cellStyle name="常规 7 3 2 2 4 4 2 2 2 2 5" xfId="34936"/>
    <cellStyle name="常规 7 3 2 2 4 4 2 2 2 3" xfId="31451"/>
    <cellStyle name="常规 7 3 2 2 4 4 2 2 2 3 2" xfId="32783"/>
    <cellStyle name="常规 7 3 2 2 4 4 2 2 2 4" xfId="32785"/>
    <cellStyle name="常规 7 3 2 2 4 4 2 2 2 4 2" xfId="32787"/>
    <cellStyle name="常规 7 3 2 2 4 4 2 2 2 5" xfId="27497"/>
    <cellStyle name="常规 7 3 2 2 4 4 2 2 2 5 2" xfId="34937"/>
    <cellStyle name="常规 7 3 2 2 4 4 2 2 2 6" xfId="34938"/>
    <cellStyle name="常规 7 3 2 2 4 4 2 2 3" xfId="32789"/>
    <cellStyle name="常规 7 3 2 2 4 4 2 2 3 2" xfId="32791"/>
    <cellStyle name="常规 7 3 2 2 4 4 2 2 3 2 2" xfId="34939"/>
    <cellStyle name="常规 7 3 2 2 4 4 2 2 3 3" xfId="31455"/>
    <cellStyle name="常规 7 3 2 2 4 4 2 2 3 3 2" xfId="34940"/>
    <cellStyle name="常规 7 3 2 2 4 4 2 2 3 4" xfId="34941"/>
    <cellStyle name="常规 7 3 2 2 4 4 2 2 3 4 2" xfId="34942"/>
    <cellStyle name="常规 7 3 2 2 4 4 2 2 3 5" xfId="27502"/>
    <cellStyle name="常规 7 3 2 2 4 4 2 2 4" xfId="13916"/>
    <cellStyle name="常规 7 3 2 2 4 4 2 2 4 2" xfId="5533"/>
    <cellStyle name="常规 7 3 2 2 4 4 2 2 4 2 2" xfId="34943"/>
    <cellStyle name="常规 7 3 2 2 4 4 2 2 4 3" xfId="34944"/>
    <cellStyle name="常规 7 3 2 2 4 4 2 2 4 3 2" xfId="34945"/>
    <cellStyle name="常规 7 3 2 2 4 4 2 2 4 4" xfId="34946"/>
    <cellStyle name="常规 7 3 2 2 4 4 2 2 4 4 2" xfId="34947"/>
    <cellStyle name="常规 7 3 2 2 4 4 2 2 4 5" xfId="33205"/>
    <cellStyle name="常规 7 3 2 2 4 4 2 2 5" xfId="32793"/>
    <cellStyle name="常规 7 3 2 2 4 4 2 2 5 2" xfId="32795"/>
    <cellStyle name="常规 7 3 2 2 4 4 2 2 5 2 2" xfId="27874"/>
    <cellStyle name="常规 7 3 2 2 4 4 2 2 5 3" xfId="34948"/>
    <cellStyle name="常规 7 3 2 2 4 4 2 2 5 3 2" xfId="27883"/>
    <cellStyle name="常规 7 3 2 2 4 4 2 2 5 4" xfId="34949"/>
    <cellStyle name="常规 7 3 2 2 4 4 2 2 6" xfId="32797"/>
    <cellStyle name="常规 7 3 2 2 4 4 2 2 6 2" xfId="34950"/>
    <cellStyle name="常规 7 3 2 2 4 4 2 2 7" xfId="29716"/>
    <cellStyle name="常规 7 3 2 2 4 4 2 2 7 2" xfId="34951"/>
    <cellStyle name="常规 7 3 2 2 4 4 2 2 8" xfId="34952"/>
    <cellStyle name="常规 7 3 2 2 4 4 2 2 8 2" xfId="34953"/>
    <cellStyle name="常规 7 3 2 2 4 4 2 2 9" xfId="34954"/>
    <cellStyle name="常规 7 3 2 2 4 4 2 3" xfId="30728"/>
    <cellStyle name="常规 7 3 2 2 4 4 2 3 2" xfId="30731"/>
    <cellStyle name="常规 7 3 2 2 4 4 2 3 2 2" xfId="18022"/>
    <cellStyle name="常规 7 3 2 2 4 4 2 3 2 2 2" xfId="33340"/>
    <cellStyle name="常规 7 3 2 2 4 4 2 3 2 3" xfId="32289"/>
    <cellStyle name="常规 7 3 2 2 4 4 2 3 2 3 2" xfId="33342"/>
    <cellStyle name="常规 7 3 2 2 4 4 2 3 2 4" xfId="33344"/>
    <cellStyle name="常规 7 3 2 2 4 4 2 3 2 4 2" xfId="34955"/>
    <cellStyle name="常规 7 3 2 2 4 4 2 3 2 5" xfId="27511"/>
    <cellStyle name="常规 7 3 2 2 4 4 2 3 3" xfId="32799"/>
    <cellStyle name="常规 7 3 2 2 4 4 2 3 3 2" xfId="25627"/>
    <cellStyle name="常规 7 3 2 2 4 4 2 3 4" xfId="13922"/>
    <cellStyle name="常规 7 3 2 2 4 4 2 3 4 2" xfId="32801"/>
    <cellStyle name="常规 7 3 2 2 4 4 2 3 5" xfId="30171"/>
    <cellStyle name="常规 7 3 2 2 4 4 2 3 5 2" xfId="34956"/>
    <cellStyle name="常规 7 3 2 2 4 4 2 3 6" xfId="34957"/>
    <cellStyle name="常规 7 3 2 2 4 4 2 4" xfId="30734"/>
    <cellStyle name="常规 7 3 2 2 4 4 2 4 2" xfId="30738"/>
    <cellStyle name="常规 7 3 2 2 4 4 2 4 2 2" xfId="32804"/>
    <cellStyle name="常规 7 3 2 2 4 4 2 4 3" xfId="32806"/>
    <cellStyle name="常规 7 3 2 2 4 4 2 4 3 2" xfId="32808"/>
    <cellStyle name="常规 7 3 2 2 4 4 2 4 4" xfId="13928"/>
    <cellStyle name="常规 7 3 2 2 4 4 2 4 4 2" xfId="32810"/>
    <cellStyle name="常规 7 3 2 2 4 4 2 4 5" xfId="30174"/>
    <cellStyle name="常规 7 3 2 2 4 4 2 5" xfId="23916"/>
    <cellStyle name="常规 7 3 2 2 4 4 2 5 2" xfId="32812"/>
    <cellStyle name="常规 7 3 2 2 4 4 2 5 2 2" xfId="32815"/>
    <cellStyle name="常规 7 3 2 2 4 4 2 5 3" xfId="32818"/>
    <cellStyle name="常规 7 3 2 2 4 4 2 5 3 2" xfId="32821"/>
    <cellStyle name="常规 7 3 2 2 4 4 2 5 4" xfId="23708"/>
    <cellStyle name="常规 7 3 2 2 4 4 2 5 4 2" xfId="32824"/>
    <cellStyle name="常规 7 3 2 2 4 4 2 5 5" xfId="32827"/>
    <cellStyle name="常规 7 3 2 2 4 4 2 6" xfId="27377"/>
    <cellStyle name="常规 7 3 2 2 4 4 2 6 2" xfId="32830"/>
    <cellStyle name="常规 7 3 2 2 4 4 2 6 2 2" xfId="32833"/>
    <cellStyle name="常规 7 3 2 2 4 4 2 6 3" xfId="32836"/>
    <cellStyle name="常规 7 3 2 2 4 4 2 6 3 2" xfId="32839"/>
    <cellStyle name="常规 7 3 2 2 4 4 2 6 4" xfId="662"/>
    <cellStyle name="常规 7 3 2 2 4 4 2 7" xfId="7562"/>
    <cellStyle name="常规 7 3 2 2 4 4 2 7 2" xfId="5613"/>
    <cellStyle name="常规 7 3 2 2 4 4 2 8" xfId="13546"/>
    <cellStyle name="常规 7 3 2 2 4 4 2 8 2" xfId="32842"/>
    <cellStyle name="常规 7 3 2 2 4 4 2 9" xfId="34958"/>
    <cellStyle name="常规 7 3 2 2 4 4 2 9 2" xfId="34959"/>
    <cellStyle name="常规 7 3 2 2 4 4 3" xfId="34960"/>
    <cellStyle name="常规 7 3 2 2 4 4 3 2" xfId="34961"/>
    <cellStyle name="常规 7 3 2 2 4 4 3 2 2" xfId="34962"/>
    <cellStyle name="常规 7 3 2 2 4 4 3 2 2 2" xfId="27089"/>
    <cellStyle name="常规 7 3 2 2 4 4 3 2 2 2 2" xfId="26176"/>
    <cellStyle name="常规 7 3 2 2 4 4 3 2 2 3" xfId="19744"/>
    <cellStyle name="常规 7 3 2 2 4 4 3 2 2 3 2" xfId="26191"/>
    <cellStyle name="常规 7 3 2 2 4 4 3 2 2 4" xfId="34963"/>
    <cellStyle name="常规 7 3 2 2 4 4 3 2 2 4 2" xfId="33800"/>
    <cellStyle name="常规 7 3 2 2 4 4 3 2 2 5" xfId="33236"/>
    <cellStyle name="常规 7 3 2 2 4 4 3 2 3" xfId="34964"/>
    <cellStyle name="常规 7 3 2 2 4 4 3 2 3 2" xfId="27120"/>
    <cellStyle name="常规 7 3 2 2 4 4 3 2 4" xfId="13936"/>
    <cellStyle name="常规 7 3 2 2 4 4 3 2 4 2" xfId="34965"/>
    <cellStyle name="常规 7 3 2 2 4 4 3 2 5" xfId="34966"/>
    <cellStyle name="常规 7 3 2 2 4 4 3 2 5 2" xfId="34967"/>
    <cellStyle name="常规 7 3 2 2 4 4 3 2 6" xfId="34968"/>
    <cellStyle name="常规 7 3 2 2 4 4 3 3" xfId="34969"/>
    <cellStyle name="常规 7 3 2 2 4 4 3 3 2" xfId="34970"/>
    <cellStyle name="常规 7 3 2 2 4 4 3 3 2 2" xfId="18275"/>
    <cellStyle name="常规 7 3 2 2 4 4 3 3 3" xfId="34971"/>
    <cellStyle name="常规 7 3 2 2 4 4 3 3 3 2" xfId="34972"/>
    <cellStyle name="常规 7 3 2 2 4 4 3 3 4" xfId="13941"/>
    <cellStyle name="常规 7 3 2 2 4 4 3 3 4 2" xfId="34973"/>
    <cellStyle name="常规 7 3 2 2 4 4 3 3 5" xfId="34974"/>
    <cellStyle name="常规 7 3 2 2 4 4 3 4" xfId="34975"/>
    <cellStyle name="常规 7 3 2 2 4 4 3 4 2" xfId="34976"/>
    <cellStyle name="常规 7 3 2 2 4 4 3 4 2 2" xfId="3532"/>
    <cellStyle name="常规 7 3 2 2 4 4 3 4 3" xfId="34977"/>
    <cellStyle name="常规 7 3 2 2 4 4 3 4 3 2" xfId="34978"/>
    <cellStyle name="常规 7 3 2 2 4 4 3 4 4" xfId="13944"/>
    <cellStyle name="常规 7 3 2 2 4 4 3 4 4 2" xfId="34979"/>
    <cellStyle name="常规 7 3 2 2 4 4 3 4 5" xfId="34980"/>
    <cellStyle name="常规 7 3 2 2 4 4 3 5" xfId="23924"/>
    <cellStyle name="常规 7 3 2 2 4 4 3 5 2" xfId="34981"/>
    <cellStyle name="常规 7 3 2 2 4 4 3 5 2 2" xfId="16183"/>
    <cellStyle name="常规 7 3 2 2 4 4 3 5 3" xfId="34982"/>
    <cellStyle name="常规 7 3 2 2 4 4 3 5 3 2" xfId="16329"/>
    <cellStyle name="常规 7 3 2 2 4 4 3 5 4" xfId="34983"/>
    <cellStyle name="常规 7 3 2 2 4 4 3 6" xfId="27382"/>
    <cellStyle name="常规 7 3 2 2 4 4 3 6 2" xfId="34984"/>
    <cellStyle name="常规 7 3 2 2 4 4 3 7" xfId="7569"/>
    <cellStyle name="常规 7 3 2 2 4 4 3 7 2" xfId="34985"/>
    <cellStyle name="常规 7 3 2 2 4 4 3 8" xfId="13556"/>
    <cellStyle name="常规 7 3 2 2 4 4 3 8 2" xfId="795"/>
    <cellStyle name="常规 7 3 2 2 4 4 3 9" xfId="34986"/>
    <cellStyle name="常规 7 3 2 2 4 4 4" xfId="34987"/>
    <cellStyle name="常规 7 3 2 2 4 4 4 2" xfId="34988"/>
    <cellStyle name="常规 7 3 2 2 4 4 4 2 2" xfId="34989"/>
    <cellStyle name="常规 7 3 2 2 4 4 4 2 2 2" xfId="25443"/>
    <cellStyle name="常规 7 3 2 2 4 4 4 2 3" xfId="32647"/>
    <cellStyle name="常规 7 3 2 2 4 4 4 2 3 2" xfId="25504"/>
    <cellStyle name="常规 7 3 2 2 4 4 4 2 4" xfId="13951"/>
    <cellStyle name="常规 7 3 2 2 4 4 4 2 4 2" xfId="25539"/>
    <cellStyle name="常规 7 3 2 2 4 4 4 2 5" xfId="32649"/>
    <cellStyle name="常规 7 3 2 2 4 4 4 3" xfId="34990"/>
    <cellStyle name="常规 7 3 2 2 4 4 4 3 2" xfId="34991"/>
    <cellStyle name="常规 7 3 2 2 4 4 4 4" xfId="34992"/>
    <cellStyle name="常规 7 3 2 2 4 4 4 4 2" xfId="34993"/>
    <cellStyle name="常规 7 3 2 2 4 4 4 5" xfId="23929"/>
    <cellStyle name="常规 7 3 2 2 4 4 4 5 2" xfId="34994"/>
    <cellStyle name="常规 7 3 2 2 4 4 4 6" xfId="33736"/>
    <cellStyle name="常规 7 3 2 2 4 4 5" xfId="34995"/>
    <cellStyle name="常规 7 3 2 2 4 4 5 2" xfId="34996"/>
    <cellStyle name="常规 7 3 2 2 4 4 5 2 2" xfId="34997"/>
    <cellStyle name="常规 7 3 2 2 4 4 5 3" xfId="34998"/>
    <cellStyle name="常规 7 3 2 2 4 4 5 3 2" xfId="34999"/>
    <cellStyle name="常规 7 3 2 2 4 4 5 4" xfId="35000"/>
    <cellStyle name="常规 7 3 2 2 4 4 5 4 2" xfId="35001"/>
    <cellStyle name="常规 7 3 2 2 4 4 5 5" xfId="32872"/>
    <cellStyle name="常规 7 3 2 2 4 4 6" xfId="35003"/>
    <cellStyle name="常规 7 3 2 2 4 4 6 2" xfId="35005"/>
    <cellStyle name="常规 7 3 2 2 4 4 6 2 2" xfId="35006"/>
    <cellStyle name="常规 7 3 2 2 4 4 6 3" xfId="35007"/>
    <cellStyle name="常规 7 3 2 2 4 4 6 3 2" xfId="35008"/>
    <cellStyle name="常规 7 3 2 2 4 4 6 4" xfId="35009"/>
    <cellStyle name="常规 7 3 2 2 4 4 6 4 2" xfId="35010"/>
    <cellStyle name="常规 7 3 2 2 4 4 6 5" xfId="32882"/>
    <cellStyle name="常规 7 3 2 2 4 4 7" xfId="35012"/>
    <cellStyle name="常规 7 3 2 2 4 4 7 2" xfId="35014"/>
    <cellStyle name="常规 7 3 2 2 4 4 7 2 2" xfId="8916"/>
    <cellStyle name="常规 7 3 2 2 4 4 7 3" xfId="35015"/>
    <cellStyle name="常规 7 3 2 2 4 4 7 3 2" xfId="35016"/>
    <cellStyle name="常规 7 3 2 2 4 4 7 4" xfId="35017"/>
    <cellStyle name="常规 7 3 2 2 4 4 8" xfId="1297"/>
    <cellStyle name="常规 7 3 2 2 4 4 8 2" xfId="33350"/>
    <cellStyle name="常规 7 3 2 2 4 4 9" xfId="35019"/>
    <cellStyle name="常规 7 3 2 2 4 4 9 2" xfId="35020"/>
    <cellStyle name="常规 7 3 2 2 4 5" xfId="7393"/>
    <cellStyle name="常规 7 3 2 2 4 5 10" xfId="35022"/>
    <cellStyle name="常规 7 3 2 2 4 5 11" xfId="16461"/>
    <cellStyle name="常规 7 3 2 2 4 5 2" xfId="7397"/>
    <cellStyle name="常规 7 3 2 2 4 5 2 2" xfId="35023"/>
    <cellStyle name="常规 7 3 2 2 4 5 2 2 2" xfId="35024"/>
    <cellStyle name="常规 7 3 2 2 4 5 2 2 2 2" xfId="35025"/>
    <cellStyle name="常规 7 3 2 2 4 5 2 2 2 2 2" xfId="35026"/>
    <cellStyle name="常规 7 3 2 2 4 5 2 2 2 3" xfId="11622"/>
    <cellStyle name="常规 7 3 2 2 4 5 2 2 2 3 2" xfId="35027"/>
    <cellStyle name="常规 7 3 2 2 4 5 2 2 2 4" xfId="22174"/>
    <cellStyle name="常规 7 3 2 2 4 5 2 2 2 4 2" xfId="22176"/>
    <cellStyle name="常规 7 3 2 2 4 5 2 2 2 5" xfId="22182"/>
    <cellStyle name="常规 7 3 2 2 4 5 2 2 3" xfId="15743"/>
    <cellStyle name="常规 7 3 2 2 4 5 2 2 3 2" xfId="15745"/>
    <cellStyle name="常规 7 3 2 2 4 5 2 2 4" xfId="14004"/>
    <cellStyle name="常规 7 3 2 2 4 5 2 2 4 2" xfId="9210"/>
    <cellStyle name="常规 7 3 2 2 4 5 2 2 5" xfId="14246"/>
    <cellStyle name="常规 7 3 2 2 4 5 2 2 5 2" xfId="35028"/>
    <cellStyle name="常规 7 3 2 2 4 5 2 2 6" xfId="35029"/>
    <cellStyle name="常规 7 3 2 2 4 5 2 3" xfId="30837"/>
    <cellStyle name="常规 7 3 2 2 4 5 2 3 2" xfId="35030"/>
    <cellStyle name="常规 7 3 2 2 4 5 2 3 2 2" xfId="35031"/>
    <cellStyle name="常规 7 3 2 2 4 5 2 3 3" xfId="35032"/>
    <cellStyle name="常规 7 3 2 2 4 5 2 3 3 2" xfId="35033"/>
    <cellStyle name="常规 7 3 2 2 4 5 2 3 4" xfId="14009"/>
    <cellStyle name="常规 7 3 2 2 4 5 2 3 4 2" xfId="35034"/>
    <cellStyle name="常规 7 3 2 2 4 5 2 3 5" xfId="14252"/>
    <cellStyle name="常规 7 3 2 2 4 5 2 4" xfId="35035"/>
    <cellStyle name="常规 7 3 2 2 4 5 2 4 2" xfId="35036"/>
    <cellStyle name="常规 7 3 2 2 4 5 2 4 2 2" xfId="35037"/>
    <cellStyle name="常规 7 3 2 2 4 5 2 4 3" xfId="9216"/>
    <cellStyle name="常规 7 3 2 2 4 5 2 4 3 2" xfId="35038"/>
    <cellStyle name="常规 7 3 2 2 4 5 2 4 4" xfId="14012"/>
    <cellStyle name="常规 7 3 2 2 4 5 2 4 4 2" xfId="35039"/>
    <cellStyle name="常规 7 3 2 2 4 5 2 4 5" xfId="35040"/>
    <cellStyle name="常规 7 3 2 2 4 5 2 5" xfId="35041"/>
    <cellStyle name="常规 7 3 2 2 4 5 2 5 2" xfId="35042"/>
    <cellStyle name="常规 7 3 2 2 4 5 2 5 2 2" xfId="35043"/>
    <cellStyle name="常规 7 3 2 2 4 5 2 5 3" xfId="9219"/>
    <cellStyle name="常规 7 3 2 2 4 5 2 5 3 2" xfId="35044"/>
    <cellStyle name="常规 7 3 2 2 4 5 2 5 4" xfId="35045"/>
    <cellStyle name="常规 7 3 2 2 4 5 2 6" xfId="27388"/>
    <cellStyle name="常规 7 3 2 2 4 5 2 6 2" xfId="35046"/>
    <cellStyle name="常规 7 3 2 2 4 5 2 7" xfId="7576"/>
    <cellStyle name="常规 7 3 2 2 4 5 2 7 2" xfId="35047"/>
    <cellStyle name="常规 7 3 2 2 4 5 2 8" xfId="13571"/>
    <cellStyle name="常规 7 3 2 2 4 5 2 8 2" xfId="35048"/>
    <cellStyle name="常规 7 3 2 2 4 5 2 9" xfId="35049"/>
    <cellStyle name="常规 7 3 2 2 4 5 3" xfId="35050"/>
    <cellStyle name="常规 7 3 2 2 4 5 3 2" xfId="35051"/>
    <cellStyle name="常规 7 3 2 2 4 5 3 2 2" xfId="35052"/>
    <cellStyle name="常规 7 3 2 2 4 5 3 2 2 2" xfId="1474"/>
    <cellStyle name="常规 7 3 2 2 4 5 3 2 3" xfId="35053"/>
    <cellStyle name="常规 7 3 2 2 4 5 3 2 3 2" xfId="1494"/>
    <cellStyle name="常规 7 3 2 2 4 5 3 2 4" xfId="14019"/>
    <cellStyle name="常规 7 3 2 2 4 5 3 2 4 2" xfId="1521"/>
    <cellStyle name="常规 7 3 2 2 4 5 3 2 5" xfId="35054"/>
    <cellStyle name="常规 7 3 2 2 4 5 3 3" xfId="35055"/>
    <cellStyle name="常规 7 3 2 2 4 5 3 3 2" xfId="35056"/>
    <cellStyle name="常规 7 3 2 2 4 5 3 4" xfId="35057"/>
    <cellStyle name="常规 7 3 2 2 4 5 3 4 2" xfId="35058"/>
    <cellStyle name="常规 7 3 2 2 4 5 3 5" xfId="35059"/>
    <cellStyle name="常规 7 3 2 2 4 5 3 5 2" xfId="35060"/>
    <cellStyle name="常规 7 3 2 2 4 5 3 6" xfId="27391"/>
    <cellStyle name="常规 7 3 2 2 4 5 4" xfId="35061"/>
    <cellStyle name="常规 7 3 2 2 4 5 4 2" xfId="31840"/>
    <cellStyle name="常规 7 3 2 2 4 5 4 2 2" xfId="31842"/>
    <cellStyle name="常规 7 3 2 2 4 5 4 3" xfId="24856"/>
    <cellStyle name="常规 7 3 2 2 4 5 4 3 2" xfId="24860"/>
    <cellStyle name="常规 7 3 2 2 4 5 4 4" xfId="24863"/>
    <cellStyle name="常规 7 3 2 2 4 5 4 4 2" xfId="24866"/>
    <cellStyle name="常规 7 3 2 2 4 5 4 5" xfId="24869"/>
    <cellStyle name="常规 7 3 2 2 4 5 5" xfId="35062"/>
    <cellStyle name="常规 7 3 2 2 4 5 5 2" xfId="35063"/>
    <cellStyle name="常规 7 3 2 2 4 5 5 2 2" xfId="35064"/>
    <cellStyle name="常规 7 3 2 2 4 5 5 3" xfId="24882"/>
    <cellStyle name="常规 7 3 2 2 4 5 5 3 2" xfId="35066"/>
    <cellStyle name="常规 7 3 2 2 4 5 5 4" xfId="35068"/>
    <cellStyle name="常规 7 3 2 2 4 5 5 4 2" xfId="35070"/>
    <cellStyle name="常规 7 3 2 2 4 5 5 5" xfId="30971"/>
    <cellStyle name="常规 7 3 2 2 4 5 6" xfId="35072"/>
    <cellStyle name="常规 7 3 2 2 4 5 6 2" xfId="13050"/>
    <cellStyle name="常规 7 3 2 2 4 5 6 2 2" xfId="13052"/>
    <cellStyle name="常规 7 3 2 2 4 5 6 3" xfId="13055"/>
    <cellStyle name="常规 7 3 2 2 4 5 6 3 2" xfId="35074"/>
    <cellStyle name="常规 7 3 2 2 4 5 6 4" xfId="35076"/>
    <cellStyle name="常规 7 3 2 2 4 5 7" xfId="28282"/>
    <cellStyle name="常规 7 3 2 2 4 5 7 2" xfId="13066"/>
    <cellStyle name="常规 7 3 2 2 4 5 8" xfId="28284"/>
    <cellStyle name="常规 7 3 2 2 4 5 8 2" xfId="13081"/>
    <cellStyle name="常规 7 3 2 2 4 5 9" xfId="15776"/>
    <cellStyle name="常规 7 3 2 2 4 5 9 2" xfId="28286"/>
    <cellStyle name="常规 7 3 2 2 4 6" xfId="7401"/>
    <cellStyle name="常规 7 3 2 2 4 6 10" xfId="24949"/>
    <cellStyle name="常规 7 3 2 2 4 6 2" xfId="7404"/>
    <cellStyle name="常规 7 3 2 2 4 6 2 2" xfId="35077"/>
    <cellStyle name="常规 7 3 2 2 4 6 2 2 2" xfId="35078"/>
    <cellStyle name="常规 7 3 2 2 4 6 2 2 2 2" xfId="35079"/>
    <cellStyle name="常规 7 3 2 2 4 6 2 2 3" xfId="25924"/>
    <cellStyle name="常规 7 3 2 2 4 6 2 2 3 2" xfId="17283"/>
    <cellStyle name="常规 7 3 2 2 4 6 2 2 4" xfId="26232"/>
    <cellStyle name="常规 7 3 2 2 4 6 2 2 4 2" xfId="23610"/>
    <cellStyle name="常规 7 3 2 2 4 6 2 2 5" xfId="35080"/>
    <cellStyle name="常规 7 3 2 2 4 6 2 3" xfId="29091"/>
    <cellStyle name="常规 7 3 2 2 4 6 2 3 2" xfId="35081"/>
    <cellStyle name="常规 7 3 2 2 4 6 2 4" xfId="35082"/>
    <cellStyle name="常规 7 3 2 2 4 6 2 4 2" xfId="35083"/>
    <cellStyle name="常规 7 3 2 2 4 6 2 5" xfId="35084"/>
    <cellStyle name="常规 7 3 2 2 4 6 2 5 2" xfId="35085"/>
    <cellStyle name="常规 7 3 2 2 4 6 2 6" xfId="27396"/>
    <cellStyle name="常规 7 3 2 2 4 6 3" xfId="35086"/>
    <cellStyle name="常规 7 3 2 2 4 6 3 2" xfId="35087"/>
    <cellStyle name="常规 7 3 2 2 4 6 3 2 2" xfId="35088"/>
    <cellStyle name="常规 7 3 2 2 4 6 3 3" xfId="29094"/>
    <cellStyle name="常规 7 3 2 2 4 6 3 3 2" xfId="35089"/>
    <cellStyle name="常规 7 3 2 2 4 6 3 4" xfId="35090"/>
    <cellStyle name="常规 7 3 2 2 4 6 3 4 2" xfId="11578"/>
    <cellStyle name="常规 7 3 2 2 4 6 3 5" xfId="35091"/>
    <cellStyle name="常规 7 3 2 2 4 6 4" xfId="35092"/>
    <cellStyle name="常规 7 3 2 2 4 6 4 2" xfId="35093"/>
    <cellStyle name="常规 7 3 2 2 4 6 4 2 2" xfId="35094"/>
    <cellStyle name="常规 7 3 2 2 4 6 4 3" xfId="24897"/>
    <cellStyle name="常规 7 3 2 2 4 6 4 3 2" xfId="35096"/>
    <cellStyle name="常规 7 3 2 2 4 6 4 4" xfId="35098"/>
    <cellStyle name="常规 7 3 2 2 4 6 4 4 2" xfId="32946"/>
    <cellStyle name="常规 7 3 2 2 4 6 4 5" xfId="35100"/>
    <cellStyle name="常规 7 3 2 2 4 6 5" xfId="35101"/>
    <cellStyle name="常规 7 3 2 2 4 6 5 2" xfId="27070"/>
    <cellStyle name="常规 7 3 2 2 4 6 5 2 2" xfId="27072"/>
    <cellStyle name="常规 7 3 2 2 4 6 5 3" xfId="24905"/>
    <cellStyle name="常规 7 3 2 2 4 6 5 3 2" xfId="27074"/>
    <cellStyle name="常规 7 3 2 2 4 6 5 4" xfId="27076"/>
    <cellStyle name="常规 7 3 2 2 4 6 6" xfId="35103"/>
    <cellStyle name="常规 7 3 2 2 4 6 6 2" xfId="13129"/>
    <cellStyle name="常规 7 3 2 2 4 6 7" xfId="28291"/>
    <cellStyle name="常规 7 3 2 2 4 6 7 2" xfId="25565"/>
    <cellStyle name="常规 7 3 2 2 4 6 8" xfId="35104"/>
    <cellStyle name="常规 7 3 2 2 4 6 8 2" xfId="25897"/>
    <cellStyle name="常规 7 3 2 2 4 6 9" xfId="15779"/>
    <cellStyle name="常规 7 3 2 2 4 7" xfId="7407"/>
    <cellStyle name="常规 7 3 2 2 4 7 2" xfId="35105"/>
    <cellStyle name="常规 7 3 2 2 4 7 2 2" xfId="35106"/>
    <cellStyle name="常规 7 3 2 2 4 7 2 2 2" xfId="35107"/>
    <cellStyle name="常规 7 3 2 2 4 7 2 3" xfId="30300"/>
    <cellStyle name="常规 7 3 2 2 4 7 2 3 2" xfId="35108"/>
    <cellStyle name="常规 7 3 2 2 4 7 2 4" xfId="35109"/>
    <cellStyle name="常规 7 3 2 2 4 7 2 4 2" xfId="7686"/>
    <cellStyle name="常规 7 3 2 2 4 7 2 5" xfId="6475"/>
    <cellStyle name="常规 7 3 2 2 4 7 3" xfId="35110"/>
    <cellStyle name="常规 7 3 2 2 4 7 3 2" xfId="35111"/>
    <cellStyle name="常规 7 3 2 2 4 7 4" xfId="35112"/>
    <cellStyle name="常规 7 3 2 2 4 7 4 2" xfId="35113"/>
    <cellStyle name="常规 7 3 2 2 4 7 5" xfId="35114"/>
    <cellStyle name="常规 7 3 2 2 4 7 5 2" xfId="35115"/>
    <cellStyle name="常规 7 3 2 2 4 7 6" xfId="35117"/>
    <cellStyle name="常规 7 3 2 2 4 8" xfId="33503"/>
    <cellStyle name="常规 7 3 2 2 4 8 2" xfId="35118"/>
    <cellStyle name="常规 7 3 2 2 4 8 2 2" xfId="35119"/>
    <cellStyle name="常规 7 3 2 2 4 8 3" xfId="35120"/>
    <cellStyle name="常规 7 3 2 2 4 8 3 2" xfId="35121"/>
    <cellStyle name="常规 7 3 2 2 4 8 4" xfId="35122"/>
    <cellStyle name="常规 7 3 2 2 4 8 4 2" xfId="35123"/>
    <cellStyle name="常规 7 3 2 2 4 8 5" xfId="35124"/>
    <cellStyle name="常规 7 3 2 2 4 9" xfId="35125"/>
    <cellStyle name="常规 7 3 2 2 4 9 2" xfId="35126"/>
    <cellStyle name="常规 7 3 2 2 4 9 2 2" xfId="35127"/>
    <cellStyle name="常规 7 3 2 2 4 9 3" xfId="35128"/>
    <cellStyle name="常规 7 3 2 2 4 9 3 2" xfId="35129"/>
    <cellStyle name="常规 7 3 2 2 4 9 4" xfId="35130"/>
    <cellStyle name="常规 7 3 2 2 4 9 4 2" xfId="35131"/>
    <cellStyle name="常规 7 3 2 2 4 9 5" xfId="35132"/>
    <cellStyle name="常规 7 3 2 2 5" xfId="33957"/>
    <cellStyle name="常规 7 3 2 2 5 10" xfId="35002"/>
    <cellStyle name="常规 7 3 2 2 5 10 2" xfId="35004"/>
    <cellStyle name="常规 7 3 2 2 5 11" xfId="35011"/>
    <cellStyle name="常规 7 3 2 2 5 11 2" xfId="35013"/>
    <cellStyle name="常规 7 3 2 2 5 12" xfId="1295"/>
    <cellStyle name="常规 7 3 2 2 5 12 2" xfId="33349"/>
    <cellStyle name="常规 7 3 2 2 5 13" xfId="35018"/>
    <cellStyle name="常规 7 3 2 2 5 2" xfId="34399"/>
    <cellStyle name="常规 7 3 2 2 5 2 10" xfId="30712"/>
    <cellStyle name="常规 7 3 2 2 5 2 10 2" xfId="35133"/>
    <cellStyle name="常规 7 3 2 2 5 2 11" xfId="35134"/>
    <cellStyle name="常规 7 3 2 2 5 2 2" xfId="34401"/>
    <cellStyle name="常规 7 3 2 2 5 2 2 10" xfId="35135"/>
    <cellStyle name="常规 7 3 2 2 5 2 2 11" xfId="16228"/>
    <cellStyle name="常规 7 3 2 2 5 2 2 2" xfId="13887"/>
    <cellStyle name="常规 7 3 2 2 5 2 2 2 2" xfId="32496"/>
    <cellStyle name="常规 7 3 2 2 5 2 2 2 2 2" xfId="31249"/>
    <cellStyle name="常规 7 3 2 2 5 2 2 2 2 2 2" xfId="31251"/>
    <cellStyle name="常规 7 3 2 2 5 2 2 2 2 2 2 2" xfId="31253"/>
    <cellStyle name="常规 7 3 2 2 5 2 2 2 2 2 3" xfId="2306"/>
    <cellStyle name="常规 7 3 2 2 5 2 2 2 2 2 3 2" xfId="2312"/>
    <cellStyle name="常规 7 3 2 2 5 2 2 2 2 2 4" xfId="2330"/>
    <cellStyle name="常规 7 3 2 2 5 2 2 2 2 2 4 2" xfId="2336"/>
    <cellStyle name="常规 7 3 2 2 5 2 2 2 2 2 5" xfId="2338"/>
    <cellStyle name="常规 7 3 2 2 5 2 2 2 2 3" xfId="4814"/>
    <cellStyle name="常规 7 3 2 2 5 2 2 2 2 3 2" xfId="22838"/>
    <cellStyle name="常规 7 3 2 2 5 2 2 2 2 4" xfId="29518"/>
    <cellStyle name="常规 7 3 2 2 5 2 2 2 2 4 2" xfId="22209"/>
    <cellStyle name="常规 7 3 2 2 5 2 2 2 2 5" xfId="31255"/>
    <cellStyle name="常规 7 3 2 2 5 2 2 2 2 5 2" xfId="23015"/>
    <cellStyle name="常规 7 3 2 2 5 2 2 2 2 6" xfId="31259"/>
    <cellStyle name="常规 7 3 2 2 5 2 2 2 3" xfId="32498"/>
    <cellStyle name="常规 7 3 2 2 5 2 2 2 3 2" xfId="31267"/>
    <cellStyle name="常规 7 3 2 2 5 2 2 2 3 2 2" xfId="31269"/>
    <cellStyle name="常规 7 3 2 2 5 2 2 2 3 3" xfId="4818"/>
    <cellStyle name="常规 7 3 2 2 5 2 2 2 3 3 2" xfId="23169"/>
    <cellStyle name="常规 7 3 2 2 5 2 2 2 3 4" xfId="29524"/>
    <cellStyle name="常规 7 3 2 2 5 2 2 2 3 4 2" xfId="23220"/>
    <cellStyle name="常规 7 3 2 2 5 2 2 2 3 5" xfId="33454"/>
    <cellStyle name="常规 7 3 2 2 5 2 2 2 4" xfId="14642"/>
    <cellStyle name="常规 7 3 2 2 5 2 2 2 4 2" xfId="11163"/>
    <cellStyle name="常规 7 3 2 2 5 2 2 2 4 2 2" xfId="9819"/>
    <cellStyle name="常规 7 3 2 2 5 2 2 2 4 3" xfId="4822"/>
    <cellStyle name="常规 7 3 2 2 5 2 2 2 4 3 2" xfId="23392"/>
    <cellStyle name="常规 7 3 2 2 5 2 2 2 4 4" xfId="29527"/>
    <cellStyle name="常规 7 3 2 2 5 2 2 2 4 4 2" xfId="23444"/>
    <cellStyle name="常规 7 3 2 2 5 2 2 2 4 5" xfId="33459"/>
    <cellStyle name="常规 7 3 2 2 5 2 2 2 5" xfId="14644"/>
    <cellStyle name="常规 7 3 2 2 5 2 2 2 5 2" xfId="14646"/>
    <cellStyle name="常规 7 3 2 2 5 2 2 2 5 2 2" xfId="35136"/>
    <cellStyle name="常规 7 3 2 2 5 2 2 2 5 3" xfId="35137"/>
    <cellStyle name="常规 7 3 2 2 5 2 2 2 5 3 2" xfId="633"/>
    <cellStyle name="常规 7 3 2 2 5 2 2 2 5 4" xfId="35138"/>
    <cellStyle name="常规 7 3 2 2 5 2 2 2 6" xfId="14649"/>
    <cellStyle name="常规 7 3 2 2 5 2 2 2 6 2" xfId="14651"/>
    <cellStyle name="常规 7 3 2 2 5 2 2 2 7" xfId="14653"/>
    <cellStyle name="常规 7 3 2 2 5 2 2 2 7 2" xfId="35139"/>
    <cellStyle name="常规 7 3 2 2 5 2 2 2 8" xfId="35140"/>
    <cellStyle name="常规 7 3 2 2 5 2 2 2 8 2" xfId="35141"/>
    <cellStyle name="常规 7 3 2 2 5 2 2 2 9" xfId="16743"/>
    <cellStyle name="常规 7 3 2 2 5 2 2 3" xfId="32500"/>
    <cellStyle name="常规 7 3 2 2 5 2 2 3 2" xfId="1878"/>
    <cellStyle name="常规 7 3 2 2 5 2 2 3 2 2" xfId="1880"/>
    <cellStyle name="常规 7 3 2 2 5 2 2 3 2 2 2" xfId="31281"/>
    <cellStyle name="常规 7 3 2 2 5 2 2 3 2 3" xfId="4831"/>
    <cellStyle name="常规 7 3 2 2 5 2 2 3 2 3 2" xfId="28643"/>
    <cellStyle name="常规 7 3 2 2 5 2 2 3 2 4" xfId="35142"/>
    <cellStyle name="常规 7 3 2 2 5 2 2 3 2 4 2" xfId="28668"/>
    <cellStyle name="常规 7 3 2 2 5 2 2 3 2 5" xfId="33461"/>
    <cellStyle name="常规 7 3 2 2 5 2 2 3 3" xfId="1883"/>
    <cellStyle name="常规 7 3 2 2 5 2 2 3 3 2" xfId="1885"/>
    <cellStyle name="常规 7 3 2 2 5 2 2 3 4" xfId="1890"/>
    <cellStyle name="常规 7 3 2 2 5 2 2 3 4 2" xfId="15157"/>
    <cellStyle name="常规 7 3 2 2 5 2 2 3 5" xfId="5531"/>
    <cellStyle name="常规 7 3 2 2 5 2 2 3 5 2" xfId="35143"/>
    <cellStyle name="常规 7 3 2 2 5 2 2 3 6" xfId="35144"/>
    <cellStyle name="常规 7 3 2 2 5 2 2 4" xfId="15674"/>
    <cellStyle name="常规 7 3 2 2 5 2 2 4 2" xfId="15677"/>
    <cellStyle name="常规 7 3 2 2 5 2 2 4 2 2" xfId="31293"/>
    <cellStyle name="常规 7 3 2 2 5 2 2 4 3" xfId="35145"/>
    <cellStyle name="常规 7 3 2 2 5 2 2 4 3 2" xfId="35146"/>
    <cellStyle name="常规 7 3 2 2 5 2 2 4 4" xfId="14659"/>
    <cellStyle name="常规 7 3 2 2 5 2 2 4 4 2" xfId="35147"/>
    <cellStyle name="常规 7 3 2 2 5 2 2 4 5" xfId="5537"/>
    <cellStyle name="常规 7 3 2 2 5 2 2 5" xfId="15679"/>
    <cellStyle name="常规 7 3 2 2 5 2 2 5 2" xfId="15682"/>
    <cellStyle name="常规 7 3 2 2 5 2 2 5 2 2" xfId="35148"/>
    <cellStyle name="常规 7 3 2 2 5 2 2 5 3" xfId="35149"/>
    <cellStyle name="常规 7 3 2 2 5 2 2 5 3 2" xfId="35150"/>
    <cellStyle name="常规 7 3 2 2 5 2 2 5 4" xfId="14662"/>
    <cellStyle name="常规 7 3 2 2 5 2 2 5 4 2" xfId="35151"/>
    <cellStyle name="常规 7 3 2 2 5 2 2 5 5" xfId="7645"/>
    <cellStyle name="常规 7 3 2 2 5 2 2 6" xfId="15685"/>
    <cellStyle name="常规 7 3 2 2 5 2 2 6 2" xfId="11143"/>
    <cellStyle name="常规 7 3 2 2 5 2 2 6 2 2" xfId="11146"/>
    <cellStyle name="常规 7 3 2 2 5 2 2 6 3" xfId="11148"/>
    <cellStyle name="常规 7 3 2 2 5 2 2 6 3 2" xfId="35152"/>
    <cellStyle name="常规 7 3 2 2 5 2 2 6 4" xfId="35153"/>
    <cellStyle name="常规 7 3 2 2 5 2 2 7" xfId="7595"/>
    <cellStyle name="常规 7 3 2 2 5 2 2 7 2" xfId="35154"/>
    <cellStyle name="常规 7 3 2 2 5 2 2 8" xfId="13622"/>
    <cellStyle name="常规 7 3 2 2 5 2 2 8 2" xfId="21199"/>
    <cellStyle name="常规 7 3 2 2 5 2 2 9" xfId="21201"/>
    <cellStyle name="常规 7 3 2 2 5 2 2 9 2" xfId="2547"/>
    <cellStyle name="常规 7 3 2 2 5 2 3" xfId="34403"/>
    <cellStyle name="常规 7 3 2 2 5 2 3 10" xfId="30420"/>
    <cellStyle name="常规 7 3 2 2 5 2 3 2" xfId="34405"/>
    <cellStyle name="常规 7 3 2 2 5 2 3 2 2" xfId="35155"/>
    <cellStyle name="常规 7 3 2 2 5 2 3 2 2 2" xfId="29023"/>
    <cellStyle name="常规 7 3 2 2 5 2 3 2 2 2 2" xfId="29027"/>
    <cellStyle name="常规 7 3 2 2 5 2 3 2 2 3" xfId="7477"/>
    <cellStyle name="常规 7 3 2 2 5 2 3 2 2 3 2" xfId="3066"/>
    <cellStyle name="常规 7 3 2 2 5 2 3 2 2 4" xfId="35156"/>
    <cellStyle name="常规 7 3 2 2 5 2 3 2 2 4 2" xfId="35157"/>
    <cellStyle name="常规 7 3 2 2 5 2 3 2 2 5" xfId="25416"/>
    <cellStyle name="常规 7 3 2 2 5 2 3 2 3" xfId="35158"/>
    <cellStyle name="常规 7 3 2 2 5 2 3 2 3 2" xfId="29082"/>
    <cellStyle name="常规 7 3 2 2 5 2 3 2 4" xfId="14666"/>
    <cellStyle name="常规 7 3 2 2 5 2 3 2 4 2" xfId="31324"/>
    <cellStyle name="常规 7 3 2 2 5 2 3 2 5" xfId="30460"/>
    <cellStyle name="常规 7 3 2 2 5 2 3 2 5 2" xfId="35159"/>
    <cellStyle name="常规 7 3 2 2 5 2 3 2 6" xfId="35160"/>
    <cellStyle name="常规 7 3 2 2 5 2 3 3" xfId="35161"/>
    <cellStyle name="常规 7 3 2 2 5 2 3 3 2" xfId="35162"/>
    <cellStyle name="常规 7 3 2 2 5 2 3 3 2 2" xfId="29199"/>
    <cellStyle name="常规 7 3 2 2 5 2 3 3 3" xfId="35163"/>
    <cellStyle name="常规 7 3 2 2 5 2 3 3 3 2" xfId="26418"/>
    <cellStyle name="常规 7 3 2 2 5 2 3 3 4" xfId="14670"/>
    <cellStyle name="常规 7 3 2 2 5 2 3 3 4 2" xfId="35164"/>
    <cellStyle name="常规 7 3 2 2 5 2 3 3 5" xfId="30462"/>
    <cellStyle name="常规 7 3 2 2 5 2 3 4" xfId="15689"/>
    <cellStyle name="常规 7 3 2 2 5 2 3 4 2" xfId="15692"/>
    <cellStyle name="常规 7 3 2 2 5 2 3 4 2 2" xfId="29293"/>
    <cellStyle name="常规 7 3 2 2 5 2 3 4 3" xfId="29933"/>
    <cellStyle name="常规 7 3 2 2 5 2 3 4 3 2" xfId="29935"/>
    <cellStyle name="常规 7 3 2 2 5 2 3 4 4" xfId="14674"/>
    <cellStyle name="常规 7 3 2 2 5 2 3 4 4 2" xfId="29937"/>
    <cellStyle name="常规 7 3 2 2 5 2 3 4 5" xfId="29939"/>
    <cellStyle name="常规 7 3 2 2 5 2 3 5" xfId="15695"/>
    <cellStyle name="常规 7 3 2 2 5 2 3 5 2" xfId="15699"/>
    <cellStyle name="常规 7 3 2 2 5 2 3 5 2 2" xfId="35165"/>
    <cellStyle name="常规 7 3 2 2 5 2 3 5 3" xfId="35166"/>
    <cellStyle name="常规 7 3 2 2 5 2 3 5 3 2" xfId="35167"/>
    <cellStyle name="常规 7 3 2 2 5 2 3 5 4" xfId="35168"/>
    <cellStyle name="常规 7 3 2 2 5 2 3 6" xfId="15703"/>
    <cellStyle name="常规 7 3 2 2 5 2 3 6 2" xfId="15706"/>
    <cellStyle name="常规 7 3 2 2 5 2 3 7" xfId="7600"/>
    <cellStyle name="常规 7 3 2 2 5 2 3 7 2" xfId="29941"/>
    <cellStyle name="常规 7 3 2 2 5 2 3 8" xfId="13629"/>
    <cellStyle name="常规 7 3 2 2 5 2 3 8 2" xfId="35169"/>
    <cellStyle name="常规 7 3 2 2 5 2 3 9" xfId="35170"/>
    <cellStyle name="常规 7 3 2 2 5 2 4" xfId="34407"/>
    <cellStyle name="常规 7 3 2 2 5 2 4 2" xfId="101"/>
    <cellStyle name="常规 7 3 2 2 5 2 4 2 2" xfId="35171"/>
    <cellStyle name="常规 7 3 2 2 5 2 4 2 2 2" xfId="5268"/>
    <cellStyle name="常规 7 3 2 2 5 2 4 2 3" xfId="35172"/>
    <cellStyle name="常规 7 3 2 2 5 2 4 2 3 2" xfId="34190"/>
    <cellStyle name="常规 7 3 2 2 5 2 4 2 4" xfId="14678"/>
    <cellStyle name="常规 7 3 2 2 5 2 4 2 4 2" xfId="35173"/>
    <cellStyle name="常规 7 3 2 2 5 2 4 2 5" xfId="35174"/>
    <cellStyle name="常规 7 3 2 2 5 2 4 3" xfId="35175"/>
    <cellStyle name="常规 7 3 2 2 5 2 4 3 2" xfId="35176"/>
    <cellStyle name="常规 7 3 2 2 5 2 4 4" xfId="15711"/>
    <cellStyle name="常规 7 3 2 2 5 2 4 4 2" xfId="15714"/>
    <cellStyle name="常规 7 3 2 2 5 2 4 5" xfId="15718"/>
    <cellStyle name="常规 7 3 2 2 5 2 4 5 2" xfId="15721"/>
    <cellStyle name="常规 7 3 2 2 5 2 4 6" xfId="15725"/>
    <cellStyle name="常规 7 3 2 2 5 2 5" xfId="35177"/>
    <cellStyle name="常规 7 3 2 2 5 2 5 2" xfId="35178"/>
    <cellStyle name="常规 7 3 2 2 5 2 5 2 2" xfId="35179"/>
    <cellStyle name="常规 7 3 2 2 5 2 5 3" xfId="35180"/>
    <cellStyle name="常规 7 3 2 2 5 2 5 3 2" xfId="35181"/>
    <cellStyle name="常规 7 3 2 2 5 2 5 4" xfId="15732"/>
    <cellStyle name="常规 7 3 2 2 5 2 5 4 2" xfId="29944"/>
    <cellStyle name="常规 7 3 2 2 5 2 5 5" xfId="29946"/>
    <cellStyle name="常规 7 3 2 2 5 2 6" xfId="35182"/>
    <cellStyle name="常规 7 3 2 2 5 2 6 2" xfId="35183"/>
    <cellStyle name="常规 7 3 2 2 5 2 6 2 2" xfId="35184"/>
    <cellStyle name="常规 7 3 2 2 5 2 6 3" xfId="35185"/>
    <cellStyle name="常规 7 3 2 2 5 2 6 3 2" xfId="35186"/>
    <cellStyle name="常规 7 3 2 2 5 2 6 4" xfId="15739"/>
    <cellStyle name="常规 7 3 2 2 5 2 6 4 2" xfId="29951"/>
    <cellStyle name="常规 7 3 2 2 5 2 6 5" xfId="29953"/>
    <cellStyle name="常规 7 3 2 2 5 2 7" xfId="35187"/>
    <cellStyle name="常规 7 3 2 2 5 2 7 2" xfId="35188"/>
    <cellStyle name="常规 7 3 2 2 5 2 7 2 2" xfId="35189"/>
    <cellStyle name="常规 7 3 2 2 5 2 7 3" xfId="35190"/>
    <cellStyle name="常规 7 3 2 2 5 2 7 3 2" xfId="35191"/>
    <cellStyle name="常规 7 3 2 2 5 2 7 4" xfId="29956"/>
    <cellStyle name="常规 7 3 2 2 5 2 8" xfId="1309"/>
    <cellStyle name="常规 7 3 2 2 5 2 8 2" xfId="33625"/>
    <cellStyle name="常规 7 3 2 2 5 2 9" xfId="35192"/>
    <cellStyle name="常规 7 3 2 2 5 2 9 2" xfId="33638"/>
    <cellStyle name="常规 7 3 2 2 5 3" xfId="34409"/>
    <cellStyle name="常规 7 3 2 2 5 3 10" xfId="35194"/>
    <cellStyle name="常规 7 3 2 2 5 3 10 2" xfId="35196"/>
    <cellStyle name="常规 7 3 2 2 5 3 11" xfId="35198"/>
    <cellStyle name="常规 7 3 2 2 5 3 12" xfId="4351"/>
    <cellStyle name="常规 7 3 2 2 5 3 2" xfId="8310"/>
    <cellStyle name="常规 7 3 2 2 5 3 2 10" xfId="27690"/>
    <cellStyle name="常规 7 3 2 2 5 3 2 11" xfId="35199"/>
    <cellStyle name="常规 7 3 2 2 5 3 2 2" xfId="8318"/>
    <cellStyle name="常规 7 3 2 2 5 3 2 2 2" xfId="35201"/>
    <cellStyle name="常规 7 3 2 2 5 3 2 2 2 2" xfId="31520"/>
    <cellStyle name="常规 7 3 2 2 5 3 2 2 2 2 2" xfId="35202"/>
    <cellStyle name="常规 7 3 2 2 5 3 2 2 2 2 2 2" xfId="35203"/>
    <cellStyle name="常规 7 3 2 2 5 3 2 2 2 2 3" xfId="15569"/>
    <cellStyle name="常规 7 3 2 2 5 3 2 2 2 2 3 2" xfId="35204"/>
    <cellStyle name="常规 7 3 2 2 5 3 2 2 2 2 4" xfId="17437"/>
    <cellStyle name="常规 7 3 2 2 5 3 2 2 2 2 4 2" xfId="35205"/>
    <cellStyle name="常规 7 3 2 2 5 3 2 2 2 2 5" xfId="17951"/>
    <cellStyle name="常规 7 3 2 2 5 3 2 2 2 3" xfId="14931"/>
    <cellStyle name="常规 7 3 2 2 5 3 2 2 2 3 2" xfId="35206"/>
    <cellStyle name="常规 7 3 2 2 5 3 2 2 2 4" xfId="23722"/>
    <cellStyle name="常规 7 3 2 2 5 3 2 2 2 4 2" xfId="35207"/>
    <cellStyle name="常规 7 3 2 2 5 3 2 2 2 5" xfId="33554"/>
    <cellStyle name="常规 7 3 2 2 5 3 2 2 2 5 2" xfId="35208"/>
    <cellStyle name="常规 7 3 2 2 5 3 2 2 2 6" xfId="35209"/>
    <cellStyle name="常规 7 3 2 2 5 3 2 2 3" xfId="35211"/>
    <cellStyle name="常规 7 3 2 2 5 3 2 2 3 2" xfId="35213"/>
    <cellStyle name="常规 7 3 2 2 5 3 2 2 3 2 2" xfId="35214"/>
    <cellStyle name="常规 7 3 2 2 5 3 2 2 3 3" xfId="14934"/>
    <cellStyle name="常规 7 3 2 2 5 3 2 2 3 3 2" xfId="35215"/>
    <cellStyle name="常规 7 3 2 2 5 3 2 2 3 4" xfId="35216"/>
    <cellStyle name="常规 7 3 2 2 5 3 2 2 3 4 2" xfId="35217"/>
    <cellStyle name="常规 7 3 2 2 5 3 2 2 3 5" xfId="33556"/>
    <cellStyle name="常规 7 3 2 2 5 3 2 2 4" xfId="14814"/>
    <cellStyle name="常规 7 3 2 2 5 3 2 2 4 2" xfId="11614"/>
    <cellStyle name="常规 7 3 2 2 5 3 2 2 4 2 2" xfId="35218"/>
    <cellStyle name="常规 7 3 2 2 5 3 2 2 4 3" xfId="14937"/>
    <cellStyle name="常规 7 3 2 2 5 3 2 2 4 3 2" xfId="35219"/>
    <cellStyle name="常规 7 3 2 2 5 3 2 2 4 4" xfId="35220"/>
    <cellStyle name="常规 7 3 2 2 5 3 2 2 4 4 2" xfId="35221"/>
    <cellStyle name="常规 7 3 2 2 5 3 2 2 4 5" xfId="33559"/>
    <cellStyle name="常规 7 3 2 2 5 3 2 2 5" xfId="35222"/>
    <cellStyle name="常规 7 3 2 2 5 3 2 2 5 2" xfId="35223"/>
    <cellStyle name="常规 7 3 2 2 5 3 2 2 5 2 2" xfId="35224"/>
    <cellStyle name="常规 7 3 2 2 5 3 2 2 5 3" xfId="32931"/>
    <cellStyle name="常规 7 3 2 2 5 3 2 2 5 3 2" xfId="35225"/>
    <cellStyle name="常规 7 3 2 2 5 3 2 2 5 4" xfId="35226"/>
    <cellStyle name="常规 7 3 2 2 5 3 2 2 6" xfId="35227"/>
    <cellStyle name="常规 7 3 2 2 5 3 2 2 6 2" xfId="35228"/>
    <cellStyle name="常规 7 3 2 2 5 3 2 2 7" xfId="5980"/>
    <cellStyle name="常规 7 3 2 2 5 3 2 2 7 2" xfId="35229"/>
    <cellStyle name="常规 7 3 2 2 5 3 2 2 8" xfId="35230"/>
    <cellStyle name="常规 7 3 2 2 5 3 2 2 8 2" xfId="35231"/>
    <cellStyle name="常规 7 3 2 2 5 3 2 2 9" xfId="35232"/>
    <cellStyle name="常规 7 3 2 2 5 3 2 3" xfId="35234"/>
    <cellStyle name="常规 7 3 2 2 5 3 2 3 2" xfId="35236"/>
    <cellStyle name="常规 7 3 2 2 5 3 2 3 2 2" xfId="19973"/>
    <cellStyle name="常规 7 3 2 2 5 3 2 3 2 2 2" xfId="35237"/>
    <cellStyle name="常规 7 3 2 2 5 3 2 3 2 3" xfId="35238"/>
    <cellStyle name="常规 7 3 2 2 5 3 2 3 2 3 2" xfId="35239"/>
    <cellStyle name="常规 7 3 2 2 5 3 2 3 2 4" xfId="35240"/>
    <cellStyle name="常规 7 3 2 2 5 3 2 3 2 4 2" xfId="35241"/>
    <cellStyle name="常规 7 3 2 2 5 3 2 3 2 5" xfId="33561"/>
    <cellStyle name="常规 7 3 2 2 5 3 2 3 3" xfId="35242"/>
    <cellStyle name="常规 7 3 2 2 5 3 2 3 3 2" xfId="35243"/>
    <cellStyle name="常规 7 3 2 2 5 3 2 3 4" xfId="14818"/>
    <cellStyle name="常规 7 3 2 2 5 3 2 3 4 2" xfId="35244"/>
    <cellStyle name="常规 7 3 2 2 5 3 2 3 5" xfId="35245"/>
    <cellStyle name="常规 7 3 2 2 5 3 2 3 5 2" xfId="35246"/>
    <cellStyle name="常规 7 3 2 2 5 3 2 3 6" xfId="35247"/>
    <cellStyle name="常规 7 3 2 2 5 3 2 4" xfId="15977"/>
    <cellStyle name="常规 7 3 2 2 5 3 2 4 2" xfId="15980"/>
    <cellStyle name="常规 7 3 2 2 5 3 2 4 2 2" xfId="26269"/>
    <cellStyle name="常规 7 3 2 2 5 3 2 4 3" xfId="26271"/>
    <cellStyle name="常规 7 3 2 2 5 3 2 4 3 2" xfId="35248"/>
    <cellStyle name="常规 7 3 2 2 5 3 2 4 4" xfId="14824"/>
    <cellStyle name="常规 7 3 2 2 5 3 2 4 4 2" xfId="35249"/>
    <cellStyle name="常规 7 3 2 2 5 3 2 4 5" xfId="35250"/>
    <cellStyle name="常规 7 3 2 2 5 3 2 5" xfId="15983"/>
    <cellStyle name="常规 7 3 2 2 5 3 2 5 2" xfId="15986"/>
    <cellStyle name="常规 7 3 2 2 5 3 2 5 2 2" xfId="35251"/>
    <cellStyle name="常规 7 3 2 2 5 3 2 5 3" xfId="35252"/>
    <cellStyle name="常规 7 3 2 2 5 3 2 5 3 2" xfId="9845"/>
    <cellStyle name="常规 7 3 2 2 5 3 2 5 4" xfId="35254"/>
    <cellStyle name="常规 7 3 2 2 5 3 2 5 4 2" xfId="35255"/>
    <cellStyle name="常规 7 3 2 2 5 3 2 5 5" xfId="35256"/>
    <cellStyle name="常规 7 3 2 2 5 3 2 6" xfId="15989"/>
    <cellStyle name="常规 7 3 2 2 5 3 2 6 2" xfId="15145"/>
    <cellStyle name="常规 7 3 2 2 5 3 2 6 2 2" xfId="15148"/>
    <cellStyle name="常规 7 3 2 2 5 3 2 6 3" xfId="15151"/>
    <cellStyle name="常规 7 3 2 2 5 3 2 6 3 2" xfId="23725"/>
    <cellStyle name="常规 7 3 2 2 5 3 2 6 4" xfId="837"/>
    <cellStyle name="常规 7 3 2 2 5 3 2 7" xfId="15993"/>
    <cellStyle name="常规 7 3 2 2 5 3 2 7 2" xfId="35257"/>
    <cellStyle name="常规 7 3 2 2 5 3 2 8" xfId="13648"/>
    <cellStyle name="常规 7 3 2 2 5 3 2 8 2" xfId="35258"/>
    <cellStyle name="常规 7 3 2 2 5 3 2 9" xfId="35259"/>
    <cellStyle name="常规 7 3 2 2 5 3 2 9 2" xfId="35260"/>
    <cellStyle name="常规 7 3 2 2 5 3 3" xfId="35261"/>
    <cellStyle name="常规 7 3 2 2 5 3 3 2" xfId="35262"/>
    <cellStyle name="常规 7 3 2 2 5 3 3 2 2" xfId="35263"/>
    <cellStyle name="常规 7 3 2 2 5 3 3 2 2 2" xfId="29729"/>
    <cellStyle name="常规 7 3 2 2 5 3 3 2 2 2 2" xfId="29731"/>
    <cellStyle name="常规 7 3 2 2 5 3 3 2 2 3" xfId="11046"/>
    <cellStyle name="常规 7 3 2 2 5 3 3 2 2 3 2" xfId="31121"/>
    <cellStyle name="常规 7 3 2 2 5 3 3 2 2 4" xfId="4131"/>
    <cellStyle name="常规 7 3 2 2 5 3 3 2 2 4 2" xfId="4573"/>
    <cellStyle name="常规 7 3 2 2 5 3 3 2 2 5" xfId="4136"/>
    <cellStyle name="常规 7 3 2 2 5 3 3 2 3" xfId="35264"/>
    <cellStyle name="常规 7 3 2 2 5 3 3 2 3 2" xfId="29766"/>
    <cellStyle name="常规 7 3 2 2 5 3 3 2 4" xfId="14830"/>
    <cellStyle name="常规 7 3 2 2 5 3 3 2 4 2" xfId="35265"/>
    <cellStyle name="常规 7 3 2 2 5 3 3 2 5" xfId="35266"/>
    <cellStyle name="常规 7 3 2 2 5 3 3 2 5 2" xfId="35267"/>
    <cellStyle name="常规 7 3 2 2 5 3 3 2 6" xfId="35268"/>
    <cellStyle name="常规 7 3 2 2 5 3 3 3" xfId="35269"/>
    <cellStyle name="常规 7 3 2 2 5 3 3 3 2" xfId="35270"/>
    <cellStyle name="常规 7 3 2 2 5 3 3 3 2 2" xfId="29798"/>
    <cellStyle name="常规 7 3 2 2 5 3 3 3 3" xfId="35271"/>
    <cellStyle name="常规 7 3 2 2 5 3 3 3 3 2" xfId="35272"/>
    <cellStyle name="常规 7 3 2 2 5 3 3 3 4" xfId="14833"/>
    <cellStyle name="常规 7 3 2 2 5 3 3 3 4 2" xfId="35273"/>
    <cellStyle name="常规 7 3 2 2 5 3 3 3 5" xfId="35274"/>
    <cellStyle name="常规 7 3 2 2 5 3 3 4" xfId="15998"/>
    <cellStyle name="常规 7 3 2 2 5 3 3 4 2" xfId="16001"/>
    <cellStyle name="常规 7 3 2 2 5 3 3 4 2 2" xfId="22062"/>
    <cellStyle name="常规 7 3 2 2 5 3 3 4 3" xfId="35275"/>
    <cellStyle name="常规 7 3 2 2 5 3 3 4 3 2" xfId="28266"/>
    <cellStyle name="常规 7 3 2 2 5 3 3 4 4" xfId="14838"/>
    <cellStyle name="常规 7 3 2 2 5 3 3 4 4 2" xfId="29661"/>
    <cellStyle name="常规 7 3 2 2 5 3 3 4 5" xfId="29664"/>
    <cellStyle name="常规 7 3 2 2 5 3 3 5" xfId="16004"/>
    <cellStyle name="常规 7 3 2 2 5 3 3 5 2" xfId="16007"/>
    <cellStyle name="常规 7 3 2 2 5 3 3 5 2 2" xfId="23895"/>
    <cellStyle name="常规 7 3 2 2 5 3 3 5 3" xfId="35276"/>
    <cellStyle name="常规 7 3 2 2 5 3 3 5 3 2" xfId="23936"/>
    <cellStyle name="常规 7 3 2 2 5 3 3 5 4" xfId="35277"/>
    <cellStyle name="常规 7 3 2 2 5 3 3 6" xfId="16011"/>
    <cellStyle name="常规 7 3 2 2 5 3 3 6 2" xfId="16016"/>
    <cellStyle name="常规 7 3 2 2 5 3 3 7" xfId="16019"/>
    <cellStyle name="常规 7 3 2 2 5 3 3 7 2" xfId="35278"/>
    <cellStyle name="常规 7 3 2 2 5 3 3 8" xfId="13655"/>
    <cellStyle name="常规 7 3 2 2 5 3 3 8 2" xfId="35279"/>
    <cellStyle name="常规 7 3 2 2 5 3 3 9" xfId="20237"/>
    <cellStyle name="常规 7 3 2 2 5 3 4" xfId="35280"/>
    <cellStyle name="常规 7 3 2 2 5 3 4 2" xfId="35281"/>
    <cellStyle name="常规 7 3 2 2 5 3 4 2 2" xfId="35282"/>
    <cellStyle name="常规 7 3 2 2 5 3 4 2 2 2" xfId="29868"/>
    <cellStyle name="常规 7 3 2 2 5 3 4 2 3" xfId="35283"/>
    <cellStyle name="常规 7 3 2 2 5 3 4 2 3 2" xfId="34652"/>
    <cellStyle name="常规 7 3 2 2 5 3 4 2 4" xfId="14843"/>
    <cellStyle name="常规 7 3 2 2 5 3 4 2 4 2" xfId="34682"/>
    <cellStyle name="常规 7 3 2 2 5 3 4 2 5" xfId="35284"/>
    <cellStyle name="常规 7 3 2 2 5 3 4 3" xfId="35285"/>
    <cellStyle name="常规 7 3 2 2 5 3 4 3 2" xfId="35286"/>
    <cellStyle name="常规 7 3 2 2 5 3 4 4" xfId="16025"/>
    <cellStyle name="常规 7 3 2 2 5 3 4 4 2" xfId="16028"/>
    <cellStyle name="常规 7 3 2 2 5 3 4 5" xfId="16030"/>
    <cellStyle name="常规 7 3 2 2 5 3 4 5 2" xfId="16032"/>
    <cellStyle name="常规 7 3 2 2 5 3 4 6" xfId="16034"/>
    <cellStyle name="常规 7 3 2 2 5 3 5" xfId="34924"/>
    <cellStyle name="常规 7 3 2 2 5 3 5 2" xfId="34926"/>
    <cellStyle name="常规 7 3 2 2 5 3 5 2 2" xfId="35287"/>
    <cellStyle name="常规 7 3 2 2 5 3 5 3" xfId="35288"/>
    <cellStyle name="常规 7 3 2 2 5 3 5 3 2" xfId="35289"/>
    <cellStyle name="常规 7 3 2 2 5 3 5 4" xfId="16042"/>
    <cellStyle name="常规 7 3 2 2 5 3 5 4 2" xfId="35290"/>
    <cellStyle name="常规 7 3 2 2 5 3 5 5" xfId="35291"/>
    <cellStyle name="常规 7 3 2 2 5 3 6" xfId="34928"/>
    <cellStyle name="常规 7 3 2 2 5 3 6 2" xfId="35292"/>
    <cellStyle name="常规 7 3 2 2 5 3 6 2 2" xfId="35293"/>
    <cellStyle name="常规 7 3 2 2 5 3 6 3" xfId="35294"/>
    <cellStyle name="常规 7 3 2 2 5 3 6 3 2" xfId="35295"/>
    <cellStyle name="常规 7 3 2 2 5 3 6 4" xfId="16048"/>
    <cellStyle name="常规 7 3 2 2 5 3 6 4 2" xfId="35296"/>
    <cellStyle name="常规 7 3 2 2 5 3 6 5" xfId="35297"/>
    <cellStyle name="常规 7 3 2 2 5 3 7" xfId="34930"/>
    <cellStyle name="常规 7 3 2 2 5 3 7 2" xfId="35298"/>
    <cellStyle name="常规 7 3 2 2 5 3 7 2 2" xfId="35299"/>
    <cellStyle name="常规 7 3 2 2 5 3 7 3" xfId="35300"/>
    <cellStyle name="常规 7 3 2 2 5 3 7 3 2" xfId="35301"/>
    <cellStyle name="常规 7 3 2 2 5 3 7 4" xfId="35302"/>
    <cellStyle name="常规 7 3 2 2 5 3 8" xfId="1321"/>
    <cellStyle name="常规 7 3 2 2 5 3 8 2" xfId="33670"/>
    <cellStyle name="常规 7 3 2 2 5 3 9" xfId="35303"/>
    <cellStyle name="常规 7 3 2 2 5 3 9 2" xfId="35304"/>
    <cellStyle name="常规 7 3 2 2 5 4" xfId="7410"/>
    <cellStyle name="常规 7 3 2 2 5 4 10" xfId="35305"/>
    <cellStyle name="常规 7 3 2 2 5 4 11" xfId="35306"/>
    <cellStyle name="常规 7 3 2 2 5 4 2" xfId="2749"/>
    <cellStyle name="常规 7 3 2 2 5 4 2 2" xfId="35307"/>
    <cellStyle name="常规 7 3 2 2 5 4 2 2 2" xfId="35308"/>
    <cellStyle name="常规 7 3 2 2 5 4 2 2 2 2" xfId="20666"/>
    <cellStyle name="常规 7 3 2 2 5 4 2 2 2 2 2" xfId="35309"/>
    <cellStyle name="常规 7 3 2 2 5 4 2 2 2 3" xfId="31600"/>
    <cellStyle name="常规 7 3 2 2 5 4 2 2 2 3 2" xfId="35310"/>
    <cellStyle name="常规 7 3 2 2 5 4 2 2 2 4" xfId="33990"/>
    <cellStyle name="常规 7 3 2 2 5 4 2 2 2 4 2" xfId="35311"/>
    <cellStyle name="常规 7 3 2 2 5 4 2 2 2 5" xfId="33620"/>
    <cellStyle name="常规 7 3 2 2 5 4 2 2 3" xfId="35312"/>
    <cellStyle name="常规 7 3 2 2 5 4 2 2 3 2" xfId="14432"/>
    <cellStyle name="常规 7 3 2 2 5 4 2 2 4" xfId="14910"/>
    <cellStyle name="常规 7 3 2 2 5 4 2 2 4 2" xfId="35313"/>
    <cellStyle name="常规 7 3 2 2 5 4 2 2 5" xfId="15544"/>
    <cellStyle name="常规 7 3 2 2 5 4 2 2 5 2" xfId="35314"/>
    <cellStyle name="常规 7 3 2 2 5 4 2 2 6" xfId="35315"/>
    <cellStyle name="常规 7 3 2 2 5 4 2 3" xfId="31396"/>
    <cellStyle name="常规 7 3 2 2 5 4 2 3 2" xfId="31398"/>
    <cellStyle name="常规 7 3 2 2 5 4 2 3 2 2" xfId="35316"/>
    <cellStyle name="常规 7 3 2 2 5 4 2 3 3" xfId="35317"/>
    <cellStyle name="常规 7 3 2 2 5 4 2 3 3 2" xfId="35318"/>
    <cellStyle name="常规 7 3 2 2 5 4 2 3 4" xfId="14915"/>
    <cellStyle name="常规 7 3 2 2 5 4 2 3 4 2" xfId="35319"/>
    <cellStyle name="常规 7 3 2 2 5 4 2 3 5" xfId="35321"/>
    <cellStyle name="常规 7 3 2 2 5 4 2 4" xfId="16204"/>
    <cellStyle name="常规 7 3 2 2 5 4 2 4 2" xfId="16208"/>
    <cellStyle name="常规 7 3 2 2 5 4 2 4 2 2" xfId="35322"/>
    <cellStyle name="常规 7 3 2 2 5 4 2 4 3" xfId="35323"/>
    <cellStyle name="常规 7 3 2 2 5 4 2 4 3 2" xfId="35324"/>
    <cellStyle name="常规 7 3 2 2 5 4 2 4 4" xfId="14920"/>
    <cellStyle name="常规 7 3 2 2 5 4 2 4 4 2" xfId="35325"/>
    <cellStyle name="常规 7 3 2 2 5 4 2 4 5" xfId="35326"/>
    <cellStyle name="常规 7 3 2 2 5 4 2 5" xfId="16212"/>
    <cellStyle name="常规 7 3 2 2 5 4 2 5 2" xfId="16217"/>
    <cellStyle name="常规 7 3 2 2 5 4 2 5 2 2" xfId="35327"/>
    <cellStyle name="常规 7 3 2 2 5 4 2 5 3" xfId="35328"/>
    <cellStyle name="常规 7 3 2 2 5 4 2 5 3 2" xfId="100"/>
    <cellStyle name="常规 7 3 2 2 5 4 2 5 4" xfId="35329"/>
    <cellStyle name="常规 7 3 2 2 5 4 2 6" xfId="16222"/>
    <cellStyle name="常规 7 3 2 2 5 4 2 6 2" xfId="16226"/>
    <cellStyle name="常规 7 3 2 2 5 4 2 7" xfId="16231"/>
    <cellStyle name="常规 7 3 2 2 5 4 2 7 2" xfId="35330"/>
    <cellStyle name="常规 7 3 2 2 5 4 2 8" xfId="13667"/>
    <cellStyle name="常规 7 3 2 2 5 4 2 8 2" xfId="31897"/>
    <cellStyle name="常规 7 3 2 2 5 4 2 9" xfId="35331"/>
    <cellStyle name="常规 7 3 2 2 5 4 3" xfId="35332"/>
    <cellStyle name="常规 7 3 2 2 5 4 3 2" xfId="35333"/>
    <cellStyle name="常规 7 3 2 2 5 4 3 2 2" xfId="35334"/>
    <cellStyle name="常规 7 3 2 2 5 4 3 2 2 2" xfId="21943"/>
    <cellStyle name="常规 7 3 2 2 5 4 3 2 3" xfId="35335"/>
    <cellStyle name="常规 7 3 2 2 5 4 3 2 3 2" xfId="35336"/>
    <cellStyle name="常规 7 3 2 2 5 4 3 2 4" xfId="14925"/>
    <cellStyle name="常规 7 3 2 2 5 4 3 2 4 2" xfId="35337"/>
    <cellStyle name="常规 7 3 2 2 5 4 3 2 5" xfId="15557"/>
    <cellStyle name="常规 7 3 2 2 5 4 3 3" xfId="35338"/>
    <cellStyle name="常规 7 3 2 2 5 4 3 3 2" xfId="35339"/>
    <cellStyle name="常规 7 3 2 2 5 4 3 4" xfId="16237"/>
    <cellStyle name="常规 7 3 2 2 5 4 3 4 2" xfId="16241"/>
    <cellStyle name="常规 7 3 2 2 5 4 3 5" xfId="16246"/>
    <cellStyle name="常规 7 3 2 2 5 4 3 5 2" xfId="16249"/>
    <cellStyle name="常规 7 3 2 2 5 4 3 6" xfId="16255"/>
    <cellStyle name="常规 7 3 2 2 5 4 4" xfId="35340"/>
    <cellStyle name="常规 7 3 2 2 5 4 4 2" xfId="35341"/>
    <cellStyle name="常规 7 3 2 2 5 4 4 2 2" xfId="35342"/>
    <cellStyle name="常规 7 3 2 2 5 4 4 3" xfId="35343"/>
    <cellStyle name="常规 7 3 2 2 5 4 4 3 2" xfId="35344"/>
    <cellStyle name="常规 7 3 2 2 5 4 4 4" xfId="16262"/>
    <cellStyle name="常规 7 3 2 2 5 4 4 4 2" xfId="35346"/>
    <cellStyle name="常规 7 3 2 2 5 4 4 5" xfId="35348"/>
    <cellStyle name="常规 7 3 2 2 5 4 5" xfId="35349"/>
    <cellStyle name="常规 7 3 2 2 5 4 5 2" xfId="35350"/>
    <cellStyle name="常规 7 3 2 2 5 4 5 2 2" xfId="35351"/>
    <cellStyle name="常规 7 3 2 2 5 4 5 3" xfId="35352"/>
    <cellStyle name="常规 7 3 2 2 5 4 5 3 2" xfId="35353"/>
    <cellStyle name="常规 7 3 2 2 5 4 5 4" xfId="16270"/>
    <cellStyle name="常规 7 3 2 2 5 4 5 4 2" xfId="33396"/>
    <cellStyle name="常规 7 3 2 2 5 4 5 5" xfId="32889"/>
    <cellStyle name="常规 7 3 2 2 5 4 6" xfId="35354"/>
    <cellStyle name="常规 7 3 2 2 5 4 6 2" xfId="35355"/>
    <cellStyle name="常规 7 3 2 2 5 4 6 2 2" xfId="35356"/>
    <cellStyle name="常规 7 3 2 2 5 4 6 3" xfId="35357"/>
    <cellStyle name="常规 7 3 2 2 5 4 6 3 2" xfId="35358"/>
    <cellStyle name="常规 7 3 2 2 5 4 6 4" xfId="16281"/>
    <cellStyle name="常规 7 3 2 2 5 4 7" xfId="35359"/>
    <cellStyle name="常规 7 3 2 2 5 4 7 2" xfId="35360"/>
    <cellStyle name="常规 7 3 2 2 5 4 8" xfId="35361"/>
    <cellStyle name="常规 7 3 2 2 5 4 8 2" xfId="35362"/>
    <cellStyle name="常规 7 3 2 2 5 4 9" xfId="35363"/>
    <cellStyle name="常规 7 3 2 2 5 4 9 2" xfId="35364"/>
    <cellStyle name="常规 7 3 2 2 5 5" xfId="1"/>
    <cellStyle name="常规 7 3 2 2 5 5 10" xfId="30414"/>
    <cellStyle name="常规 7 3 2 2 5 5 2" xfId="150"/>
    <cellStyle name="常规 7 3 2 2 5 5 2 2" xfId="35365"/>
    <cellStyle name="常规 7 3 2 2 5 5 2 2 2" xfId="35366"/>
    <cellStyle name="常规 7 3 2 2 5 5 2 2 2 2" xfId="27683"/>
    <cellStyle name="常规 7 3 2 2 5 5 2 2 3" xfId="19636"/>
    <cellStyle name="常规 7 3 2 2 5 5 2 2 3 2" xfId="35367"/>
    <cellStyle name="常规 7 3 2 2 5 5 2 2 4" xfId="35368"/>
    <cellStyle name="常规 7 3 2 2 5 5 2 2 4 2" xfId="35369"/>
    <cellStyle name="常规 7 3 2 2 5 5 2 2 5" xfId="14562"/>
    <cellStyle name="常规 7 3 2 2 5 5 2 3" xfId="31583"/>
    <cellStyle name="常规 7 3 2 2 5 5 2 3 2" xfId="35370"/>
    <cellStyle name="常规 7 3 2 2 5 5 2 4" xfId="16343"/>
    <cellStyle name="常规 7 3 2 2 5 5 2 4 2" xfId="16345"/>
    <cellStyle name="常规 7 3 2 2 5 5 2 5" xfId="16347"/>
    <cellStyle name="常规 7 3 2 2 5 5 2 5 2" xfId="16349"/>
    <cellStyle name="常规 7 3 2 2 5 5 2 6" xfId="16352"/>
    <cellStyle name="常规 7 3 2 2 5 5 3" xfId="35371"/>
    <cellStyle name="常规 7 3 2 2 5 5 3 2" xfId="35372"/>
    <cellStyle name="常规 7 3 2 2 5 5 3 2 2" xfId="35373"/>
    <cellStyle name="常规 7 3 2 2 5 5 3 3" xfId="35374"/>
    <cellStyle name="常规 7 3 2 2 5 5 3 3 2" xfId="35375"/>
    <cellStyle name="常规 7 3 2 2 5 5 3 4" xfId="16358"/>
    <cellStyle name="常规 7 3 2 2 5 5 3 4 2" xfId="35376"/>
    <cellStyle name="常规 7 3 2 2 5 5 3 5" xfId="35377"/>
    <cellStyle name="常规 7 3 2 2 5 5 4" xfId="35378"/>
    <cellStyle name="常规 7 3 2 2 5 5 4 2" xfId="30484"/>
    <cellStyle name="常规 7 3 2 2 5 5 4 2 2" xfId="30486"/>
    <cellStyle name="常规 7 3 2 2 5 5 4 3" xfId="24932"/>
    <cellStyle name="常规 7 3 2 2 5 5 4 3 2" xfId="35379"/>
    <cellStyle name="常规 7 3 2 2 5 5 4 4" xfId="16368"/>
    <cellStyle name="常规 7 3 2 2 5 5 4 4 2" xfId="35380"/>
    <cellStyle name="常规 7 3 2 2 5 5 4 5" xfId="35381"/>
    <cellStyle name="常规 7 3 2 2 5 5 5" xfId="35382"/>
    <cellStyle name="常规 7 3 2 2 5 5 5 2" xfId="35383"/>
    <cellStyle name="常规 7 3 2 2 5 5 5 2 2" xfId="35384"/>
    <cellStyle name="常规 7 3 2 2 5 5 5 3" xfId="24936"/>
    <cellStyle name="常规 7 3 2 2 5 5 5 3 2" xfId="35385"/>
    <cellStyle name="常规 7 3 2 2 5 5 5 4" xfId="16377"/>
    <cellStyle name="常规 7 3 2 2 5 5 6" xfId="31512"/>
    <cellStyle name="常规 7 3 2 2 5 5 6 2" xfId="13250"/>
    <cellStyle name="常规 7 3 2 2 5 5 7" xfId="28308"/>
    <cellStyle name="常规 7 3 2 2 5 5 7 2" xfId="1012"/>
    <cellStyle name="常规 7 3 2 2 5 5 8" xfId="35386"/>
    <cellStyle name="常规 7 3 2 2 5 5 8 2" xfId="1044"/>
    <cellStyle name="常规 7 3 2 2 5 5 9" xfId="15789"/>
    <cellStyle name="常规 7 3 2 2 5 6" xfId="7413"/>
    <cellStyle name="常规 7 3 2 2 5 6 2" xfId="35387"/>
    <cellStyle name="常规 7 3 2 2 5 6 2 2" xfId="31229"/>
    <cellStyle name="常规 7 3 2 2 5 6 2 2 2" xfId="31231"/>
    <cellStyle name="常规 7 3 2 2 5 6 2 3" xfId="30437"/>
    <cellStyle name="常规 7 3 2 2 5 6 2 3 2" xfId="30441"/>
    <cellStyle name="常规 7 3 2 2 5 6 2 4" xfId="16415"/>
    <cellStyle name="常规 7 3 2 2 5 6 2 4 2" xfId="30443"/>
    <cellStyle name="常规 7 3 2 2 5 6 2 5" xfId="30445"/>
    <cellStyle name="常规 7 3 2 2 5 6 3" xfId="35388"/>
    <cellStyle name="常规 7 3 2 2 5 6 3 2" xfId="31236"/>
    <cellStyle name="常规 7 3 2 2 5 6 4" xfId="35389"/>
    <cellStyle name="常规 7 3 2 2 5 6 4 2" xfId="35390"/>
    <cellStyle name="常规 7 3 2 2 5 6 5" xfId="35391"/>
    <cellStyle name="常规 7 3 2 2 5 6 5 2" xfId="35392"/>
    <cellStyle name="常规 7 3 2 2 5 6 6" xfId="35394"/>
    <cellStyle name="常规 7 3 2 2 5 7" xfId="33972"/>
    <cellStyle name="常规 7 3 2 2 5 7 2" xfId="35395"/>
    <cellStyle name="常规 7 3 2 2 5 7 2 2" xfId="31309"/>
    <cellStyle name="常规 7 3 2 2 5 7 3" xfId="35396"/>
    <cellStyle name="常规 7 3 2 2 5 7 3 2" xfId="31317"/>
    <cellStyle name="常规 7 3 2 2 5 7 4" xfId="35397"/>
    <cellStyle name="常规 7 3 2 2 5 7 4 2" xfId="35398"/>
    <cellStyle name="常规 7 3 2 2 5 7 5" xfId="35399"/>
    <cellStyle name="常规 7 3 2 2 5 8" xfId="35400"/>
    <cellStyle name="常规 7 3 2 2 5 8 2" xfId="35401"/>
    <cellStyle name="常规 7 3 2 2 5 8 2 2" xfId="31354"/>
    <cellStyle name="常规 7 3 2 2 5 8 3" xfId="35402"/>
    <cellStyle name="常规 7 3 2 2 5 8 3 2" xfId="35404"/>
    <cellStyle name="常规 7 3 2 2 5 8 4" xfId="35405"/>
    <cellStyle name="常规 7 3 2 2 5 8 4 2" xfId="35406"/>
    <cellStyle name="常规 7 3 2 2 5 8 5" xfId="35021"/>
    <cellStyle name="常规 7 3 2 2 5 9" xfId="35407"/>
    <cellStyle name="常规 7 3 2 2 5 9 2" xfId="35408"/>
    <cellStyle name="常规 7 3 2 2 5 9 2 2" xfId="35409"/>
    <cellStyle name="常规 7 3 2 2 5 9 3" xfId="27096"/>
    <cellStyle name="常规 7 3 2 2 5 9 3 2" xfId="35410"/>
    <cellStyle name="常规 7 3 2 2 5 9 4" xfId="35411"/>
    <cellStyle name="常规 7 3 2 2 6" xfId="35412"/>
    <cellStyle name="常规 7 3 2 2 6 10" xfId="35413"/>
    <cellStyle name="常规 7 3 2 2 6 10 2" xfId="27896"/>
    <cellStyle name="常规 7 3 2 2 6 11" xfId="30788"/>
    <cellStyle name="常规 7 3 2 2 6 11 2" xfId="28061"/>
    <cellStyle name="常规 7 3 2 2 6 12" xfId="30790"/>
    <cellStyle name="常规 7 3 2 2 6 2" xfId="34423"/>
    <cellStyle name="常规 7 3 2 2 6 2 10" xfId="35414"/>
    <cellStyle name="常规 7 3 2 2 6 2 10 2" xfId="26320"/>
    <cellStyle name="常规 7 3 2 2 6 2 11" xfId="1023"/>
    <cellStyle name="常规 7 3 2 2 6 2 12" xfId="4358"/>
    <cellStyle name="常规 7 3 2 2 6 2 2" xfId="24848"/>
    <cellStyle name="常规 7 3 2 2 6 2 2 10" xfId="1053"/>
    <cellStyle name="常规 7 3 2 2 6 2 2 11" xfId="33709"/>
    <cellStyle name="常规 7 3 2 2 6 2 2 2" xfId="24851"/>
    <cellStyle name="常规 7 3 2 2 6 2 2 2 2" xfId="24853"/>
    <cellStyle name="常规 7 3 2 2 6 2 2 2 2 2" xfId="24855"/>
    <cellStyle name="常规 7 3 2 2 6 2 2 2 2 2 2" xfId="24859"/>
    <cellStyle name="常规 7 3 2 2 6 2 2 2 2 2 2 2" xfId="29548"/>
    <cellStyle name="常规 7 3 2 2 6 2 2 2 2 2 3" xfId="35415"/>
    <cellStyle name="常规 7 3 2 2 6 2 2 2 2 2 3 2" xfId="29552"/>
    <cellStyle name="常规 7 3 2 2 6 2 2 2 2 2 4" xfId="35416"/>
    <cellStyle name="常规 7 3 2 2 6 2 2 2 2 2 4 2" xfId="29557"/>
    <cellStyle name="常规 7 3 2 2 6 2 2 2 2 2 5" xfId="35417"/>
    <cellStyle name="常规 7 3 2 2 6 2 2 2 2 3" xfId="24862"/>
    <cellStyle name="常规 7 3 2 2 6 2 2 2 2 3 2" xfId="24865"/>
    <cellStyle name="常规 7 3 2 2 6 2 2 2 2 4" xfId="24868"/>
    <cellStyle name="常规 7 3 2 2 6 2 2 2 2 4 2" xfId="24871"/>
    <cellStyle name="常规 7 3 2 2 6 2 2 2 2 5" xfId="24873"/>
    <cellStyle name="常规 7 3 2 2 6 2 2 2 2 5 2" xfId="35418"/>
    <cellStyle name="常规 7 3 2 2 6 2 2 2 2 6" xfId="35419"/>
    <cellStyle name="常规 7 3 2 2 6 2 2 2 3" xfId="24878"/>
    <cellStyle name="常规 7 3 2 2 6 2 2 2 3 2" xfId="24881"/>
    <cellStyle name="常规 7 3 2 2 6 2 2 2 3 2 2" xfId="35065"/>
    <cellStyle name="常规 7 3 2 2 6 2 2 2 3 3" xfId="35067"/>
    <cellStyle name="常规 7 3 2 2 6 2 2 2 3 3 2" xfId="35069"/>
    <cellStyle name="常规 7 3 2 2 6 2 2 2 3 4" xfId="30970"/>
    <cellStyle name="常规 7 3 2 2 6 2 2 2 3 4 2" xfId="30974"/>
    <cellStyle name="常规 7 3 2 2 6 2 2 2 3 5" xfId="30979"/>
    <cellStyle name="常规 7 3 2 2 6 2 2 2 4" xfId="10662"/>
    <cellStyle name="常规 7 3 2 2 6 2 2 2 4 2" xfId="13054"/>
    <cellStyle name="常规 7 3 2 2 6 2 2 2 4 2 2" xfId="35073"/>
    <cellStyle name="常规 7 3 2 2 6 2 2 2 4 3" xfId="35075"/>
    <cellStyle name="常规 7 3 2 2 6 2 2 2 4 3 2" xfId="18755"/>
    <cellStyle name="常规 7 3 2 2 6 2 2 2 4 4" xfId="30988"/>
    <cellStyle name="常规 7 3 2 2 6 2 2 2 4 4 2" xfId="18812"/>
    <cellStyle name="常规 7 3 2 2 6 2 2 2 4 5" xfId="30991"/>
    <cellStyle name="常规 7 3 2 2 6 2 2 2 5" xfId="24884"/>
    <cellStyle name="常规 7 3 2 2 6 2 2 2 5 2" xfId="24886"/>
    <cellStyle name="常规 7 3 2 2 6 2 2 2 5 2 2" xfId="35420"/>
    <cellStyle name="常规 7 3 2 2 6 2 2 2 5 3" xfId="35421"/>
    <cellStyle name="常规 7 3 2 2 6 2 2 2 5 3 2" xfId="18908"/>
    <cellStyle name="常规 7 3 2 2 6 2 2 2 5 4" xfId="30998"/>
    <cellStyle name="常规 7 3 2 2 6 2 2 2 6" xfId="24888"/>
    <cellStyle name="常规 7 3 2 2 6 2 2 2 6 2" xfId="35422"/>
    <cellStyle name="常规 7 3 2 2 6 2 2 2 7" xfId="35423"/>
    <cellStyle name="常规 7 3 2 2 6 2 2 2 7 2" xfId="35424"/>
    <cellStyle name="常规 7 3 2 2 6 2 2 2 8" xfId="35425"/>
    <cellStyle name="常规 7 3 2 2 6 2 2 2 8 2" xfId="35426"/>
    <cellStyle name="常规 7 3 2 2 6 2 2 2 9" xfId="35427"/>
    <cellStyle name="常规 7 3 2 2 6 2 2 3" xfId="24890"/>
    <cellStyle name="常规 7 3 2 2 6 2 2 3 2" xfId="24892"/>
    <cellStyle name="常规 7 3 2 2 6 2 2 3 2 2" xfId="24895"/>
    <cellStyle name="常规 7 3 2 2 6 2 2 3 2 2 2" xfId="35095"/>
    <cellStyle name="常规 7 3 2 2 6 2 2 3 2 3" xfId="35097"/>
    <cellStyle name="常规 7 3 2 2 6 2 2 3 2 3 2" xfId="32945"/>
    <cellStyle name="常规 7 3 2 2 6 2 2 3 2 4" xfId="35099"/>
    <cellStyle name="常规 7 3 2 2 6 2 2 3 2 4 2" xfId="32953"/>
    <cellStyle name="常规 7 3 2 2 6 2 2 3 2 5" xfId="33749"/>
    <cellStyle name="常规 7 3 2 2 6 2 2 3 3" xfId="24900"/>
    <cellStyle name="常规 7 3 2 2 6 2 2 3 3 2" xfId="24904"/>
    <cellStyle name="常规 7 3 2 2 6 2 2 3 4" xfId="10670"/>
    <cellStyle name="常规 7 3 2 2 6 2 2 3 4 2" xfId="24713"/>
    <cellStyle name="常规 7 3 2 2 6 2 2 3 5" xfId="24908"/>
    <cellStyle name="常规 7 3 2 2 6 2 2 3 5 2" xfId="25574"/>
    <cellStyle name="常规 7 3 2 2 6 2 2 3 6" xfId="35428"/>
    <cellStyle name="常规 7 3 2 2 6 2 2 4" xfId="6315"/>
    <cellStyle name="常规 7 3 2 2 6 2 2 4 2" xfId="6322"/>
    <cellStyle name="常规 7 3 2 2 6 2 2 4 2 2" xfId="7690"/>
    <cellStyle name="常规 7 3 2 2 6 2 2 4 3" xfId="7699"/>
    <cellStyle name="常规 7 3 2 2 6 2 2 4 3 2" xfId="7705"/>
    <cellStyle name="常规 7 3 2 2 6 2 2 4 4" xfId="7711"/>
    <cellStyle name="常规 7 3 2 2 6 2 2 4 4 2" xfId="7720"/>
    <cellStyle name="常规 7 3 2 2 6 2 2 4 5" xfId="7725"/>
    <cellStyle name="常规 7 3 2 2 6 2 2 5" xfId="383"/>
    <cellStyle name="常规 7 3 2 2 6 2 2 5 2" xfId="6331"/>
    <cellStyle name="常规 7 3 2 2 6 2 2 5 2 2" xfId="24910"/>
    <cellStyle name="常规 7 3 2 2 6 2 2 5 3" xfId="24913"/>
    <cellStyle name="常规 7 3 2 2 6 2 2 5 3 2" xfId="24917"/>
    <cellStyle name="常规 7 3 2 2 6 2 2 5 4" xfId="24920"/>
    <cellStyle name="常规 7 3 2 2 6 2 2 5 4 2" xfId="27302"/>
    <cellStyle name="常规 7 3 2 2 6 2 2 5 5" xfId="35429"/>
    <cellStyle name="常规 7 3 2 2 6 2 2 6" xfId="6341"/>
    <cellStyle name="常规 7 3 2 2 6 2 2 6 2" xfId="7758"/>
    <cellStyle name="常规 7 3 2 2 6 2 2 6 2 2" xfId="35430"/>
    <cellStyle name="常规 7 3 2 2 6 2 2 6 3" xfId="35431"/>
    <cellStyle name="常规 7 3 2 2 6 2 2 6 3 2" xfId="35432"/>
    <cellStyle name="常规 7 3 2 2 6 2 2 6 4" xfId="35433"/>
    <cellStyle name="常规 7 3 2 2 6 2 2 7" xfId="4240"/>
    <cellStyle name="常规 7 3 2 2 6 2 2 7 2" xfId="3399"/>
    <cellStyle name="常规 7 3 2 2 6 2 2 8" xfId="8651"/>
    <cellStyle name="常规 7 3 2 2 6 2 2 8 2" xfId="24923"/>
    <cellStyle name="常规 7 3 2 2 6 2 2 9" xfId="24925"/>
    <cellStyle name="常规 7 3 2 2 6 2 2 9 2" xfId="35434"/>
    <cellStyle name="常规 7 3 2 2 6 2 3" xfId="24927"/>
    <cellStyle name="常规 7 3 2 2 6 2 3 2" xfId="24929"/>
    <cellStyle name="常规 7 3 2 2 6 2 3 2 2" xfId="35435"/>
    <cellStyle name="常规 7 3 2 2 6 2 3 2 2 2" xfId="35436"/>
    <cellStyle name="常规 7 3 2 2 6 2 3 2 2 2 2" xfId="35437"/>
    <cellStyle name="常规 7 3 2 2 6 2 3 2 2 3" xfId="35438"/>
    <cellStyle name="常规 7 3 2 2 6 2 3 2 2 3 2" xfId="35439"/>
    <cellStyle name="常规 7 3 2 2 6 2 3 2 2 4" xfId="35440"/>
    <cellStyle name="常规 7 3 2 2 6 2 3 2 2 4 2" xfId="35441"/>
    <cellStyle name="常规 7 3 2 2 6 2 3 2 2 5" xfId="35442"/>
    <cellStyle name="常规 7 3 2 2 6 2 3 2 3" xfId="35444"/>
    <cellStyle name="常规 7 3 2 2 6 2 3 2 3 2" xfId="35445"/>
    <cellStyle name="常规 7 3 2 2 6 2 3 2 4" xfId="10687"/>
    <cellStyle name="常规 7 3 2 2 6 2 3 2 4 2" xfId="35446"/>
    <cellStyle name="常规 7 3 2 2 6 2 3 2 5" xfId="35447"/>
    <cellStyle name="常规 7 3 2 2 6 2 3 2 5 2" xfId="35448"/>
    <cellStyle name="常规 7 3 2 2 6 2 3 2 6" xfId="35449"/>
    <cellStyle name="常规 7 3 2 2 6 2 3 3" xfId="35450"/>
    <cellStyle name="常规 7 3 2 2 6 2 3 3 2" xfId="35451"/>
    <cellStyle name="常规 7 3 2 2 6 2 3 3 2 2" xfId="35452"/>
    <cellStyle name="常规 7 3 2 2 6 2 3 3 3" xfId="35454"/>
    <cellStyle name="常规 7 3 2 2 6 2 3 3 3 2" xfId="35455"/>
    <cellStyle name="常规 7 3 2 2 6 2 3 3 4" xfId="10695"/>
    <cellStyle name="常规 7 3 2 2 6 2 3 3 4 2" xfId="35456"/>
    <cellStyle name="常规 7 3 2 2 6 2 3 3 5" xfId="35457"/>
    <cellStyle name="常规 7 3 2 2 6 2 3 4" xfId="35458"/>
    <cellStyle name="常规 7 3 2 2 6 2 3 4 2" xfId="35459"/>
    <cellStyle name="常规 7 3 2 2 6 2 3 4 2 2" xfId="35461"/>
    <cellStyle name="常规 7 3 2 2 6 2 3 4 3" xfId="35463"/>
    <cellStyle name="常规 7 3 2 2 6 2 3 4 3 2" xfId="35464"/>
    <cellStyle name="常规 7 3 2 2 6 2 3 4 4" xfId="10701"/>
    <cellStyle name="常规 7 3 2 2 6 2 3 4 4 2" xfId="35465"/>
    <cellStyle name="常规 7 3 2 2 6 2 3 4 5" xfId="35466"/>
    <cellStyle name="常规 7 3 2 2 6 2 3 5" xfId="35467"/>
    <cellStyle name="常规 7 3 2 2 6 2 3 5 2" xfId="35468"/>
    <cellStyle name="常规 7 3 2 2 6 2 3 5 2 2" xfId="35469"/>
    <cellStyle name="常规 7 3 2 2 6 2 3 5 3" xfId="35470"/>
    <cellStyle name="常规 7 3 2 2 6 2 3 5 3 2" xfId="35471"/>
    <cellStyle name="常规 7 3 2 2 6 2 3 5 4" xfId="35472"/>
    <cellStyle name="常规 7 3 2 2 6 2 3 6" xfId="5951"/>
    <cellStyle name="常规 7 3 2 2 6 2 3 6 2" xfId="35473"/>
    <cellStyle name="常规 7 3 2 2 6 2 3 7" xfId="35474"/>
    <cellStyle name="常规 7 3 2 2 6 2 3 7 2" xfId="35475"/>
    <cellStyle name="常规 7 3 2 2 6 2 3 8" xfId="35476"/>
    <cellStyle name="常规 7 3 2 2 6 2 3 8 2" xfId="35477"/>
    <cellStyle name="常规 7 3 2 2 6 2 3 9" xfId="35478"/>
    <cellStyle name="常规 7 3 2 2 6 2 4" xfId="35479"/>
    <cellStyle name="常规 7 3 2 2 6 2 4 2" xfId="35480"/>
    <cellStyle name="常规 7 3 2 2 6 2 4 2 2" xfId="35481"/>
    <cellStyle name="常规 7 3 2 2 6 2 4 2 2 2" xfId="35482"/>
    <cellStyle name="常规 7 3 2 2 6 2 4 2 3" xfId="35484"/>
    <cellStyle name="常规 7 3 2 2 6 2 4 2 3 2" xfId="35485"/>
    <cellStyle name="常规 7 3 2 2 6 2 4 2 4" xfId="10710"/>
    <cellStyle name="常规 7 3 2 2 6 2 4 2 4 2" xfId="35486"/>
    <cellStyle name="常规 7 3 2 2 6 2 4 2 5" xfId="35487"/>
    <cellStyle name="常规 7 3 2 2 6 2 4 3" xfId="35488"/>
    <cellStyle name="常规 7 3 2 2 6 2 4 3 2" xfId="35489"/>
    <cellStyle name="常规 7 3 2 2 6 2 4 4" xfId="35490"/>
    <cellStyle name="常规 7 3 2 2 6 2 4 4 2" xfId="35491"/>
    <cellStyle name="常规 7 3 2 2 6 2 4 5" xfId="35492"/>
    <cellStyle name="常规 7 3 2 2 6 2 4 5 2" xfId="35493"/>
    <cellStyle name="常规 7 3 2 2 6 2 4 6" xfId="35494"/>
    <cellStyle name="常规 7 3 2 2 6 2 5" xfId="24956"/>
    <cellStyle name="常规 7 3 2 2 6 2 5 2" xfId="24960"/>
    <cellStyle name="常规 7 3 2 2 6 2 5 2 2" xfId="35495"/>
    <cellStyle name="常规 7 3 2 2 6 2 5 3" xfId="35496"/>
    <cellStyle name="常规 7 3 2 2 6 2 5 3 2" xfId="35497"/>
    <cellStyle name="常规 7 3 2 2 6 2 5 4" xfId="35498"/>
    <cellStyle name="常规 7 3 2 2 6 2 5 4 2" xfId="35499"/>
    <cellStyle name="常规 7 3 2 2 6 2 5 5" xfId="35500"/>
    <cellStyle name="常规 7 3 2 2 6 2 6" xfId="24971"/>
    <cellStyle name="常规 7 3 2 2 6 2 6 2" xfId="24975"/>
    <cellStyle name="常规 7 3 2 2 6 2 6 2 2" xfId="35501"/>
    <cellStyle name="常规 7 3 2 2 6 2 6 3" xfId="35502"/>
    <cellStyle name="常规 7 3 2 2 6 2 6 3 2" xfId="35503"/>
    <cellStyle name="常规 7 3 2 2 6 2 6 4" xfId="35504"/>
    <cellStyle name="常规 7 3 2 2 6 2 6 4 2" xfId="35505"/>
    <cellStyle name="常规 7 3 2 2 6 2 6 5" xfId="35506"/>
    <cellStyle name="常规 7 3 2 2 6 2 7" xfId="24985"/>
    <cellStyle name="常规 7 3 2 2 6 2 7 2" xfId="24989"/>
    <cellStyle name="常规 7 3 2 2 6 2 7 2 2" xfId="35507"/>
    <cellStyle name="常规 7 3 2 2 6 2 7 3" xfId="35508"/>
    <cellStyle name="常规 7 3 2 2 6 2 7 3 2" xfId="35509"/>
    <cellStyle name="常规 7 3 2 2 6 2 7 4" xfId="35510"/>
    <cellStyle name="常规 7 3 2 2 6 2 8" xfId="24994"/>
    <cellStyle name="常规 7 3 2 2 6 2 8 2" xfId="35511"/>
    <cellStyle name="常规 7 3 2 2 6 2 9" xfId="22959"/>
    <cellStyle name="常规 7 3 2 2 6 2 9 2" xfId="35512"/>
    <cellStyle name="常规 7 3 2 2 6 3" xfId="35513"/>
    <cellStyle name="常规 7 3 2 2 6 3 10" xfId="35514"/>
    <cellStyle name="常规 7 3 2 2 6 3 11" xfId="35515"/>
    <cellStyle name="常规 7 3 2 2 6 3 2" xfId="35516"/>
    <cellStyle name="常规 7 3 2 2 6 3 2 2" xfId="35517"/>
    <cellStyle name="常规 7 3 2 2 6 3 2 2 2" xfId="35518"/>
    <cellStyle name="常规 7 3 2 2 6 3 2 2 2 2" xfId="35519"/>
    <cellStyle name="常规 7 3 2 2 6 3 2 2 2 2 2" xfId="35520"/>
    <cellStyle name="常规 7 3 2 2 6 3 2 2 2 3" xfId="35521"/>
    <cellStyle name="常规 7 3 2 2 6 3 2 2 2 3 2" xfId="35522"/>
    <cellStyle name="常规 7 3 2 2 6 3 2 2 2 4" xfId="35523"/>
    <cellStyle name="常规 7 3 2 2 6 3 2 2 2 4 2" xfId="35524"/>
    <cellStyle name="常规 7 3 2 2 6 3 2 2 2 5" xfId="35525"/>
    <cellStyle name="常规 7 3 2 2 6 3 2 2 3" xfId="35527"/>
    <cellStyle name="常规 7 3 2 2 6 3 2 2 3 2" xfId="35528"/>
    <cellStyle name="常规 7 3 2 2 6 3 2 2 4" xfId="10916"/>
    <cellStyle name="常规 7 3 2 2 6 3 2 2 4 2" xfId="35529"/>
    <cellStyle name="常规 7 3 2 2 6 3 2 2 5" xfId="35530"/>
    <cellStyle name="常规 7 3 2 2 6 3 2 2 5 2" xfId="35531"/>
    <cellStyle name="常规 7 3 2 2 6 3 2 2 6" xfId="35532"/>
    <cellStyle name="常规 7 3 2 2 6 3 2 3" xfId="35533"/>
    <cellStyle name="常规 7 3 2 2 6 3 2 3 2" xfId="35534"/>
    <cellStyle name="常规 7 3 2 2 6 3 2 3 2 2" xfId="35535"/>
    <cellStyle name="常规 7 3 2 2 6 3 2 3 3" xfId="35537"/>
    <cellStyle name="常规 7 3 2 2 6 3 2 3 3 2" xfId="35538"/>
    <cellStyle name="常规 7 3 2 2 6 3 2 3 4" xfId="1487"/>
    <cellStyle name="常规 7 3 2 2 6 3 2 3 4 2" xfId="4229"/>
    <cellStyle name="常规 7 3 2 2 6 3 2 3 5" xfId="1492"/>
    <cellStyle name="常规 7 3 2 2 6 3 2 4" xfId="35539"/>
    <cellStyle name="常规 7 3 2 2 6 3 2 4 2" xfId="5666"/>
    <cellStyle name="常规 7 3 2 2 6 3 2 4 2 2" xfId="5293"/>
    <cellStyle name="常规 7 3 2 2 6 3 2 4 3" xfId="5682"/>
    <cellStyle name="常规 7 3 2 2 6 3 2 4 3 2" xfId="5317"/>
    <cellStyle name="常规 7 3 2 2 6 3 2 4 4" xfId="1509"/>
    <cellStyle name="常规 7 3 2 2 6 3 2 4 4 2" xfId="4316"/>
    <cellStyle name="常规 7 3 2 2 6 3 2 4 5" xfId="1516"/>
    <cellStyle name="常规 7 3 2 2 6 3 2 5" xfId="35540"/>
    <cellStyle name="常规 7 3 2 2 6 3 2 5 2" xfId="5756"/>
    <cellStyle name="常规 7 3 2 2 6 3 2 5 2 2" xfId="35541"/>
    <cellStyle name="常规 7 3 2 2 6 3 2 5 3" xfId="35542"/>
    <cellStyle name="常规 7 3 2 2 6 3 2 5 3 2" xfId="35543"/>
    <cellStyle name="常规 7 3 2 2 6 3 2 5 4" xfId="1530"/>
    <cellStyle name="常规 7 3 2 2 6 3 2 6" xfId="35544"/>
    <cellStyle name="常规 7 3 2 2 6 3 2 6 2" xfId="35545"/>
    <cellStyle name="常规 7 3 2 2 6 3 2 7" xfId="35546"/>
    <cellStyle name="常规 7 3 2 2 6 3 2 7 2" xfId="35547"/>
    <cellStyle name="常规 7 3 2 2 6 3 2 8" xfId="35548"/>
    <cellStyle name="常规 7 3 2 2 6 3 2 8 2" xfId="35549"/>
    <cellStyle name="常规 7 3 2 2 6 3 2 9" xfId="35550"/>
    <cellStyle name="常规 7 3 2 2 6 3 3" xfId="35551"/>
    <cellStyle name="常规 7 3 2 2 6 3 3 2" xfId="35552"/>
    <cellStyle name="常规 7 3 2 2 6 3 3 2 2" xfId="35553"/>
    <cellStyle name="常规 7 3 2 2 6 3 3 2 2 2" xfId="35554"/>
    <cellStyle name="常规 7 3 2 2 6 3 3 2 3" xfId="35556"/>
    <cellStyle name="常规 7 3 2 2 6 3 3 2 3 2" xfId="35557"/>
    <cellStyle name="常规 7 3 2 2 6 3 3 2 4" xfId="10924"/>
    <cellStyle name="常规 7 3 2 2 6 3 3 2 4 2" xfId="35558"/>
    <cellStyle name="常规 7 3 2 2 6 3 3 2 5" xfId="35559"/>
    <cellStyle name="常规 7 3 2 2 6 3 3 3" xfId="35560"/>
    <cellStyle name="常规 7 3 2 2 6 3 3 3 2" xfId="35561"/>
    <cellStyle name="常规 7 3 2 2 6 3 3 4" xfId="35562"/>
    <cellStyle name="常规 7 3 2 2 6 3 3 4 2" xfId="5811"/>
    <cellStyle name="常规 7 3 2 2 6 3 3 5" xfId="35563"/>
    <cellStyle name="常规 7 3 2 2 6 3 3 5 2" xfId="35564"/>
    <cellStyle name="常规 7 3 2 2 6 3 3 6" xfId="35565"/>
    <cellStyle name="常规 7 3 2 2 6 3 4" xfId="35566"/>
    <cellStyle name="常规 7 3 2 2 6 3 4 2" xfId="35567"/>
    <cellStyle name="常规 7 3 2 2 6 3 4 2 2" xfId="35568"/>
    <cellStyle name="常规 7 3 2 2 6 3 4 3" xfId="35569"/>
    <cellStyle name="常规 7 3 2 2 6 3 4 3 2" xfId="35570"/>
    <cellStyle name="常规 7 3 2 2 6 3 4 4" xfId="35571"/>
    <cellStyle name="常规 7 3 2 2 6 3 4 4 2" xfId="35572"/>
    <cellStyle name="常规 7 3 2 2 6 3 4 5" xfId="35573"/>
    <cellStyle name="常规 7 3 2 2 6 3 5" xfId="25107"/>
    <cellStyle name="常规 7 3 2 2 6 3 5 2" xfId="35574"/>
    <cellStyle name="常规 7 3 2 2 6 3 5 2 2" xfId="35575"/>
    <cellStyle name="常规 7 3 2 2 6 3 5 3" xfId="35576"/>
    <cellStyle name="常规 7 3 2 2 6 3 5 3 2" xfId="35577"/>
    <cellStyle name="常规 7 3 2 2 6 3 5 4" xfId="35578"/>
    <cellStyle name="常规 7 3 2 2 6 3 5 4 2" xfId="35579"/>
    <cellStyle name="常规 7 3 2 2 6 3 5 5" xfId="35580"/>
    <cellStyle name="常规 7 3 2 2 6 3 6" xfId="35581"/>
    <cellStyle name="常规 7 3 2 2 6 3 6 2" xfId="35582"/>
    <cellStyle name="常规 7 3 2 2 6 3 6 2 2" xfId="35583"/>
    <cellStyle name="常规 7 3 2 2 6 3 6 3" xfId="35584"/>
    <cellStyle name="常规 7 3 2 2 6 3 6 3 2" xfId="35585"/>
    <cellStyle name="常规 7 3 2 2 6 3 6 4" xfId="35586"/>
    <cellStyle name="常规 7 3 2 2 6 3 7" xfId="35587"/>
    <cellStyle name="常规 7 3 2 2 6 3 7 2" xfId="35588"/>
    <cellStyle name="常规 7 3 2 2 6 3 8" xfId="35589"/>
    <cellStyle name="常规 7 3 2 2 6 3 8 2" xfId="35590"/>
    <cellStyle name="常规 7 3 2 2 6 3 9" xfId="22965"/>
    <cellStyle name="常规 7 3 2 2 6 3 9 2" xfId="35591"/>
    <cellStyle name="常规 7 3 2 2 6 4" xfId="35592"/>
    <cellStyle name="常规 7 3 2 2 6 4 10" xfId="35593"/>
    <cellStyle name="常规 7 3 2 2 6 4 2" xfId="35594"/>
    <cellStyle name="常规 7 3 2 2 6 4 2 2" xfId="35595"/>
    <cellStyle name="常规 7 3 2 2 6 4 2 2 2" xfId="35596"/>
    <cellStyle name="常规 7 3 2 2 6 4 2 2 2 2" xfId="35597"/>
    <cellStyle name="常规 7 3 2 2 6 4 2 2 3" xfId="35599"/>
    <cellStyle name="常规 7 3 2 2 6 4 2 2 3 2" xfId="35600"/>
    <cellStyle name="常规 7 3 2 2 6 4 2 2 4" xfId="35601"/>
    <cellStyle name="常规 7 3 2 2 6 4 2 2 4 2" xfId="35602"/>
    <cellStyle name="常规 7 3 2 2 6 4 2 2 5" xfId="35603"/>
    <cellStyle name="常规 7 3 2 2 6 4 2 3" xfId="35604"/>
    <cellStyle name="常规 7 3 2 2 6 4 2 3 2" xfId="35605"/>
    <cellStyle name="常规 7 3 2 2 6 4 2 4" xfId="35607"/>
    <cellStyle name="常规 7 3 2 2 6 4 2 4 2" xfId="6050"/>
    <cellStyle name="常规 7 3 2 2 6 4 2 5" xfId="35608"/>
    <cellStyle name="常规 7 3 2 2 6 4 2 5 2" xfId="35609"/>
    <cellStyle name="常规 7 3 2 2 6 4 2 6" xfId="35610"/>
    <cellStyle name="常规 7 3 2 2 6 4 3" xfId="35611"/>
    <cellStyle name="常规 7 3 2 2 6 4 3 2" xfId="35612"/>
    <cellStyle name="常规 7 3 2 2 6 4 3 2 2" xfId="35613"/>
    <cellStyle name="常规 7 3 2 2 6 4 3 3" xfId="35614"/>
    <cellStyle name="常规 7 3 2 2 6 4 3 3 2" xfId="35615"/>
    <cellStyle name="常规 7 3 2 2 6 4 3 4" xfId="35617"/>
    <cellStyle name="常规 7 3 2 2 6 4 3 4 2" xfId="35618"/>
    <cellStyle name="常规 7 3 2 2 6 4 3 5" xfId="35619"/>
    <cellStyle name="常规 7 3 2 2 6 4 4" xfId="35620"/>
    <cellStyle name="常规 7 3 2 2 6 4 4 2" xfId="35621"/>
    <cellStyle name="常规 7 3 2 2 6 4 4 2 2" xfId="35622"/>
    <cellStyle name="常规 7 3 2 2 6 4 4 3" xfId="35623"/>
    <cellStyle name="常规 7 3 2 2 6 4 4 3 2" xfId="35624"/>
    <cellStyle name="常规 7 3 2 2 6 4 4 4" xfId="35626"/>
    <cellStyle name="常规 7 3 2 2 6 4 4 4 2" xfId="35627"/>
    <cellStyle name="常规 7 3 2 2 6 4 4 5" xfId="35628"/>
    <cellStyle name="常规 7 3 2 2 6 4 5" xfId="3507"/>
    <cellStyle name="常规 7 3 2 2 6 4 5 2" xfId="35629"/>
    <cellStyle name="常规 7 3 2 2 6 4 5 2 2" xfId="35630"/>
    <cellStyle name="常规 7 3 2 2 6 4 5 3" xfId="35631"/>
    <cellStyle name="常规 7 3 2 2 6 4 5 3 2" xfId="35632"/>
    <cellStyle name="常规 7 3 2 2 6 4 5 4" xfId="35633"/>
    <cellStyle name="常规 7 3 2 2 6 4 6" xfId="35635"/>
    <cellStyle name="常规 7 3 2 2 6 4 6 2" xfId="35637"/>
    <cellStyle name="常规 7 3 2 2 6 4 7" xfId="35639"/>
    <cellStyle name="常规 7 3 2 2 6 4 7 2" xfId="35641"/>
    <cellStyle name="常规 7 3 2 2 6 4 8" xfId="35643"/>
    <cellStyle name="常规 7 3 2 2 6 4 8 2" xfId="35645"/>
    <cellStyle name="常规 7 3 2 2 6 4 9" xfId="35647"/>
    <cellStyle name="常规 7 3 2 2 6 5" xfId="35648"/>
    <cellStyle name="常规 7 3 2 2 6 5 2" xfId="35649"/>
    <cellStyle name="常规 7 3 2 2 6 5 2 2" xfId="35650"/>
    <cellStyle name="常规 7 3 2 2 6 5 2 2 2" xfId="35651"/>
    <cellStyle name="常规 7 3 2 2 6 5 2 3" xfId="35652"/>
    <cellStyle name="常规 7 3 2 2 6 5 2 3 2" xfId="35653"/>
    <cellStyle name="常规 7 3 2 2 6 5 2 4" xfId="35655"/>
    <cellStyle name="常规 7 3 2 2 6 5 2 4 2" xfId="35656"/>
    <cellStyle name="常规 7 3 2 2 6 5 2 5" xfId="35657"/>
    <cellStyle name="常规 7 3 2 2 6 5 3" xfId="35658"/>
    <cellStyle name="常规 7 3 2 2 6 5 3 2" xfId="35659"/>
    <cellStyle name="常规 7 3 2 2 6 5 4" xfId="35660"/>
    <cellStyle name="常规 7 3 2 2 6 5 4 2" xfId="35661"/>
    <cellStyle name="常规 7 3 2 2 6 5 5" xfId="3593"/>
    <cellStyle name="常规 7 3 2 2 6 5 5 2" xfId="35662"/>
    <cellStyle name="常规 7 3 2 2 6 5 6" xfId="35665"/>
    <cellStyle name="常规 7 3 2 2 6 6" xfId="35666"/>
    <cellStyle name="常规 7 3 2 2 6 6 2" xfId="35667"/>
    <cellStyle name="常规 7 3 2 2 6 6 2 2" xfId="35668"/>
    <cellStyle name="常规 7 3 2 2 6 6 3" xfId="35669"/>
    <cellStyle name="常规 7 3 2 2 6 6 3 2" xfId="35670"/>
    <cellStyle name="常规 7 3 2 2 6 6 4" xfId="35671"/>
    <cellStyle name="常规 7 3 2 2 6 6 4 2" xfId="35672"/>
    <cellStyle name="常规 7 3 2 2 6 6 5" xfId="35673"/>
    <cellStyle name="常规 7 3 2 2 6 7" xfId="35674"/>
    <cellStyle name="常规 7 3 2 2 6 7 2" xfId="35675"/>
    <cellStyle name="常规 7 3 2 2 6 7 2 2" xfId="35676"/>
    <cellStyle name="常规 7 3 2 2 6 7 3" xfId="35677"/>
    <cellStyle name="常规 7 3 2 2 6 7 3 2" xfId="35678"/>
    <cellStyle name="常规 7 3 2 2 6 7 4" xfId="35679"/>
    <cellStyle name="常规 7 3 2 2 6 7 4 2" xfId="35680"/>
    <cellStyle name="常规 7 3 2 2 6 7 5" xfId="35681"/>
    <cellStyle name="常规 7 3 2 2 6 8" xfId="35682"/>
    <cellStyle name="常规 7 3 2 2 6 8 2" xfId="35683"/>
    <cellStyle name="常规 7 3 2 2 6 8 2 2" xfId="35684"/>
    <cellStyle name="常规 7 3 2 2 6 8 3" xfId="35685"/>
    <cellStyle name="常规 7 3 2 2 6 8 3 2" xfId="35686"/>
    <cellStyle name="常规 7 3 2 2 6 8 4" xfId="35687"/>
    <cellStyle name="常规 7 3 2 2 6 9" xfId="35688"/>
    <cellStyle name="常规 7 3 2 2 6 9 2" xfId="35689"/>
    <cellStyle name="常规 7 3 2 2 7" xfId="35690"/>
    <cellStyle name="常规 7 3 2 2 7 10" xfId="8628"/>
    <cellStyle name="常规 7 3 2 2 7 10 2" xfId="8630"/>
    <cellStyle name="常规 7 3 2 2 7 11" xfId="7492"/>
    <cellStyle name="常规 7 3 2 2 7 12" xfId="5928"/>
    <cellStyle name="常规 7 3 2 2 7 2" xfId="35691"/>
    <cellStyle name="常规 7 3 2 2 7 2 10" xfId="35692"/>
    <cellStyle name="常规 7 3 2 2 7 2 11" xfId="35693"/>
    <cellStyle name="常规 7 3 2 2 7 2 2" xfId="35694"/>
    <cellStyle name="常规 7 3 2 2 7 2 2 2" xfId="35695"/>
    <cellStyle name="常规 7 3 2 2 7 2 2 2 2" xfId="35696"/>
    <cellStyle name="常规 7 3 2 2 7 2 2 2 2 2" xfId="35697"/>
    <cellStyle name="常规 7 3 2 2 7 2 2 2 2 2 2" xfId="35698"/>
    <cellStyle name="常规 7 3 2 2 7 2 2 2 2 3" xfId="35699"/>
    <cellStyle name="常规 7 3 2 2 7 2 2 2 2 3 2" xfId="35700"/>
    <cellStyle name="常规 7 3 2 2 7 2 2 2 2 4" xfId="35701"/>
    <cellStyle name="常规 7 3 2 2 7 2 2 2 2 4 2" xfId="35702"/>
    <cellStyle name="常规 7 3 2 2 7 2 2 2 2 5" xfId="35703"/>
    <cellStyle name="常规 7 3 2 2 7 2 2 2 3" xfId="35705"/>
    <cellStyle name="常规 7 3 2 2 7 2 2 2 3 2" xfId="35706"/>
    <cellStyle name="常规 7 3 2 2 7 2 2 2 4" xfId="11465"/>
    <cellStyle name="常规 7 3 2 2 7 2 2 2 4 2" xfId="35707"/>
    <cellStyle name="常规 7 3 2 2 7 2 2 2 5" xfId="35708"/>
    <cellStyle name="常规 7 3 2 2 7 2 2 2 5 2" xfId="35709"/>
    <cellStyle name="常规 7 3 2 2 7 2 2 2 6" xfId="35711"/>
    <cellStyle name="常规 7 3 2 2 7 2 2 3" xfId="35712"/>
    <cellStyle name="常规 7 3 2 2 7 2 2 3 2" xfId="35713"/>
    <cellStyle name="常规 7 3 2 2 7 2 2 3 2 2" xfId="35714"/>
    <cellStyle name="常规 7 3 2 2 7 2 2 3 3" xfId="35716"/>
    <cellStyle name="常规 7 3 2 2 7 2 2 3 3 2" xfId="35717"/>
    <cellStyle name="常规 7 3 2 2 7 2 2 3 4" xfId="11471"/>
    <cellStyle name="常规 7 3 2 2 7 2 2 3 4 2" xfId="35718"/>
    <cellStyle name="常规 7 3 2 2 7 2 2 3 5" xfId="35719"/>
    <cellStyle name="常规 7 3 2 2 7 2 2 4" xfId="35720"/>
    <cellStyle name="常规 7 3 2 2 7 2 2 4 2" xfId="35721"/>
    <cellStyle name="常规 7 3 2 2 7 2 2 4 2 2" xfId="35722"/>
    <cellStyle name="常规 7 3 2 2 7 2 2 4 3" xfId="35723"/>
    <cellStyle name="常规 7 3 2 2 7 2 2 4 3 2" xfId="35724"/>
    <cellStyle name="常规 7 3 2 2 7 2 2 4 4" xfId="15240"/>
    <cellStyle name="常规 7 3 2 2 7 2 2 4 4 2" xfId="35725"/>
    <cellStyle name="常规 7 3 2 2 7 2 2 4 5" xfId="35726"/>
    <cellStyle name="常规 7 3 2 2 7 2 2 5" xfId="35727"/>
    <cellStyle name="常规 7 3 2 2 7 2 2 5 2" xfId="35728"/>
    <cellStyle name="常规 7 3 2 2 7 2 2 5 2 2" xfId="35729"/>
    <cellStyle name="常规 7 3 2 2 7 2 2 5 3" xfId="35730"/>
    <cellStyle name="常规 7 3 2 2 7 2 2 5 3 2" xfId="35731"/>
    <cellStyle name="常规 7 3 2 2 7 2 2 5 4" xfId="35732"/>
    <cellStyle name="常规 7 3 2 2 7 2 2 6" xfId="35733"/>
    <cellStyle name="常规 7 3 2 2 7 2 2 6 2" xfId="35734"/>
    <cellStyle name="常规 7 3 2 2 7 2 2 7" xfId="35735"/>
    <cellStyle name="常规 7 3 2 2 7 2 2 7 2" xfId="35736"/>
    <cellStyle name="常规 7 3 2 2 7 2 2 8" xfId="35737"/>
    <cellStyle name="常规 7 3 2 2 7 2 2 8 2" xfId="35738"/>
    <cellStyle name="常规 7 3 2 2 7 2 2 9" xfId="35739"/>
    <cellStyle name="常规 7 3 2 2 7 2 3" xfId="35740"/>
    <cellStyle name="常规 7 3 2 2 7 2 3 2" xfId="35741"/>
    <cellStyle name="常规 7 3 2 2 7 2 3 2 2" xfId="35742"/>
    <cellStyle name="常规 7 3 2 2 7 2 3 2 2 2" xfId="35743"/>
    <cellStyle name="常规 7 3 2 2 7 2 3 2 3" xfId="35744"/>
    <cellStyle name="常规 7 3 2 2 7 2 3 2 3 2" xfId="35745"/>
    <cellStyle name="常规 7 3 2 2 7 2 3 2 4" xfId="15243"/>
    <cellStyle name="常规 7 3 2 2 7 2 3 2 4 2" xfId="35746"/>
    <cellStyle name="常规 7 3 2 2 7 2 3 2 5" xfId="35747"/>
    <cellStyle name="常规 7 3 2 2 7 2 3 3" xfId="35748"/>
    <cellStyle name="常规 7 3 2 2 7 2 3 3 2" xfId="23086"/>
    <cellStyle name="常规 7 3 2 2 7 2 3 4" xfId="35749"/>
    <cellStyle name="常规 7 3 2 2 7 2 3 4 2" xfId="35750"/>
    <cellStyle name="常规 7 3 2 2 7 2 3 5" xfId="35751"/>
    <cellStyle name="常规 7 3 2 2 7 2 3 5 2" xfId="35752"/>
    <cellStyle name="常规 7 3 2 2 7 2 3 6" xfId="35753"/>
    <cellStyle name="常规 7 3 2 2 7 2 4" xfId="35754"/>
    <cellStyle name="常规 7 3 2 2 7 2 4 2" xfId="35755"/>
    <cellStyle name="常规 7 3 2 2 7 2 4 2 2" xfId="35756"/>
    <cellStyle name="常规 7 3 2 2 7 2 4 3" xfId="35757"/>
    <cellStyle name="常规 7 3 2 2 7 2 4 3 2" xfId="35758"/>
    <cellStyle name="常规 7 3 2 2 7 2 4 4" xfId="35760"/>
    <cellStyle name="常规 7 3 2 2 7 2 4 4 2" xfId="35762"/>
    <cellStyle name="常规 7 3 2 2 7 2 4 5" xfId="35764"/>
    <cellStyle name="常规 7 3 2 2 7 2 5" xfId="25312"/>
    <cellStyle name="常规 7 3 2 2 7 2 5 2" xfId="35765"/>
    <cellStyle name="常规 7 3 2 2 7 2 5 2 2" xfId="35766"/>
    <cellStyle name="常规 7 3 2 2 7 2 5 3" xfId="35767"/>
    <cellStyle name="常规 7 3 2 2 7 2 5 3 2" xfId="35768"/>
    <cellStyle name="常规 7 3 2 2 7 2 5 4" xfId="35770"/>
    <cellStyle name="常规 7 3 2 2 7 2 5 4 2" xfId="35771"/>
    <cellStyle name="常规 7 3 2 2 7 2 5 5" xfId="35772"/>
    <cellStyle name="常规 7 3 2 2 7 2 6" xfId="35773"/>
    <cellStyle name="常规 7 3 2 2 7 2 6 2" xfId="35774"/>
    <cellStyle name="常规 7 3 2 2 7 2 6 2 2" xfId="35775"/>
    <cellStyle name="常规 7 3 2 2 7 2 6 3" xfId="35776"/>
    <cellStyle name="常规 7 3 2 2 7 2 6 3 2" xfId="35777"/>
    <cellStyle name="常规 7 3 2 2 7 2 6 4" xfId="35779"/>
    <cellStyle name="常规 7 3 2 2 7 2 7" xfId="35780"/>
    <cellStyle name="常规 7 3 2 2 7 2 7 2" xfId="35781"/>
    <cellStyle name="常规 7 3 2 2 7 2 8" xfId="35782"/>
    <cellStyle name="常规 7 3 2 2 7 2 8 2" xfId="35783"/>
    <cellStyle name="常规 7 3 2 2 7 2 9" xfId="35784"/>
    <cellStyle name="常规 7 3 2 2 7 2 9 2" xfId="35785"/>
    <cellStyle name="常规 7 3 2 2 7 3" xfId="35786"/>
    <cellStyle name="常规 7 3 2 2 7 3 2" xfId="35787"/>
    <cellStyle name="常规 7 3 2 2 7 3 2 2" xfId="35788"/>
    <cellStyle name="常规 7 3 2 2 7 3 2 2 2" xfId="35789"/>
    <cellStyle name="常规 7 3 2 2 7 3 2 2 2 2" xfId="35790"/>
    <cellStyle name="常规 7 3 2 2 7 3 2 2 3" xfId="35791"/>
    <cellStyle name="常规 7 3 2 2 7 3 2 2 3 2" xfId="35792"/>
    <cellStyle name="常规 7 3 2 2 7 3 2 2 4" xfId="35793"/>
    <cellStyle name="常规 7 3 2 2 7 3 2 2 4 2" xfId="35794"/>
    <cellStyle name="常规 7 3 2 2 7 3 2 2 5" xfId="35795"/>
    <cellStyle name="常规 7 3 2 2 7 3 2 3" xfId="35796"/>
    <cellStyle name="常规 7 3 2 2 7 3 2 3 2" xfId="35797"/>
    <cellStyle name="常规 7 3 2 2 7 3 2 4" xfId="35798"/>
    <cellStyle name="常规 7 3 2 2 7 3 2 4 2" xfId="6543"/>
    <cellStyle name="常规 7 3 2 2 7 3 2 5" xfId="35800"/>
    <cellStyle name="常规 7 3 2 2 7 3 2 5 2" xfId="35801"/>
    <cellStyle name="常规 7 3 2 2 7 3 2 6" xfId="35802"/>
    <cellStyle name="常规 7 3 2 2 7 3 3" xfId="35803"/>
    <cellStyle name="常规 7 3 2 2 7 3 3 2" xfId="35804"/>
    <cellStyle name="常规 7 3 2 2 7 3 3 2 2" xfId="35805"/>
    <cellStyle name="常规 7 3 2 2 7 3 3 3" xfId="35806"/>
    <cellStyle name="常规 7 3 2 2 7 3 3 3 2" xfId="35807"/>
    <cellStyle name="常规 7 3 2 2 7 3 3 4" xfId="35808"/>
    <cellStyle name="常规 7 3 2 2 7 3 3 4 2" xfId="35809"/>
    <cellStyle name="常规 7 3 2 2 7 3 3 5" xfId="35810"/>
    <cellStyle name="常规 7 3 2 2 7 3 4" xfId="35811"/>
    <cellStyle name="常规 7 3 2 2 7 3 4 2" xfId="35812"/>
    <cellStyle name="常规 7 3 2 2 7 3 4 2 2" xfId="35813"/>
    <cellStyle name="常规 7 3 2 2 7 3 4 3" xfId="35814"/>
    <cellStyle name="常规 7 3 2 2 7 3 4 3 2" xfId="35815"/>
    <cellStyle name="常规 7 3 2 2 7 3 4 4" xfId="35817"/>
    <cellStyle name="常规 7 3 2 2 7 3 4 4 2" xfId="35818"/>
    <cellStyle name="常规 7 3 2 2 7 3 4 5" xfId="35819"/>
    <cellStyle name="常规 7 3 2 2 7 3 5" xfId="24304"/>
    <cellStyle name="常规 7 3 2 2 7 3 5 2" xfId="35820"/>
    <cellStyle name="常规 7 3 2 2 7 3 5 2 2" xfId="35821"/>
    <cellStyle name="常规 7 3 2 2 7 3 5 3" xfId="35822"/>
    <cellStyle name="常规 7 3 2 2 7 3 5 3 2" xfId="35823"/>
    <cellStyle name="常规 7 3 2 2 7 3 5 4" xfId="35825"/>
    <cellStyle name="常规 7 3 2 2 7 3 6" xfId="35826"/>
    <cellStyle name="常规 7 3 2 2 7 3 6 2" xfId="35827"/>
    <cellStyle name="常规 7 3 2 2 7 3 7" xfId="35828"/>
    <cellStyle name="常规 7 3 2 2 7 3 7 2" xfId="35829"/>
    <cellStyle name="常规 7 3 2 2 7 3 8" xfId="35830"/>
    <cellStyle name="常规 7 3 2 2 7 3 8 2" xfId="35831"/>
    <cellStyle name="常规 7 3 2 2 7 3 9" xfId="35832"/>
    <cellStyle name="常规 7 3 2 2 7 4" xfId="35833"/>
    <cellStyle name="常规 7 3 2 2 7 4 2" xfId="35834"/>
    <cellStyle name="常规 7 3 2 2 7 4 2 2" xfId="35835"/>
    <cellStyle name="常规 7 3 2 2 7 4 2 2 2" xfId="35836"/>
    <cellStyle name="常规 7 3 2 2 7 4 2 3" xfId="35837"/>
    <cellStyle name="常规 7 3 2 2 7 4 2 3 2" xfId="35838"/>
    <cellStyle name="常规 7 3 2 2 7 4 2 4" xfId="35840"/>
    <cellStyle name="常规 7 3 2 2 7 4 2 4 2" xfId="35841"/>
    <cellStyle name="常规 7 3 2 2 7 4 2 5" xfId="35842"/>
    <cellStyle name="常规 7 3 2 2 7 4 3" xfId="35843"/>
    <cellStyle name="常规 7 3 2 2 7 4 3 2" xfId="35844"/>
    <cellStyle name="常规 7 3 2 2 7 4 4" xfId="35845"/>
    <cellStyle name="常规 7 3 2 2 7 4 4 2" xfId="35846"/>
    <cellStyle name="常规 7 3 2 2 7 4 5" xfId="3746"/>
    <cellStyle name="常规 7 3 2 2 7 4 5 2" xfId="35847"/>
    <cellStyle name="常规 7 3 2 2 7 4 6" xfId="35849"/>
    <cellStyle name="常规 7 3 2 2 7 5" xfId="35850"/>
    <cellStyle name="常规 7 3 2 2 7 5 2" xfId="35851"/>
    <cellStyle name="常规 7 3 2 2 7 5 2 2" xfId="35852"/>
    <cellStyle name="常规 7 3 2 2 7 5 3" xfId="35853"/>
    <cellStyle name="常规 7 3 2 2 7 5 3 2" xfId="35854"/>
    <cellStyle name="常规 7 3 2 2 7 5 4" xfId="35855"/>
    <cellStyle name="常规 7 3 2 2 7 5 4 2" xfId="35856"/>
    <cellStyle name="常规 7 3 2 2 7 5 5" xfId="35857"/>
    <cellStyle name="常规 7 3 2 2 7 6" xfId="35858"/>
    <cellStyle name="常规 7 3 2 2 7 6 2" xfId="35859"/>
    <cellStyle name="常规 7 3 2 2 7 6 2 2" xfId="35860"/>
    <cellStyle name="常规 7 3 2 2 7 6 3" xfId="35861"/>
    <cellStyle name="常规 7 3 2 2 7 6 3 2" xfId="35862"/>
    <cellStyle name="常规 7 3 2 2 7 6 4" xfId="35863"/>
    <cellStyle name="常规 7 3 2 2 7 6 4 2" xfId="35864"/>
    <cellStyle name="常规 7 3 2 2 7 6 5" xfId="35865"/>
    <cellStyle name="常规 7 3 2 2 7 7" xfId="35866"/>
    <cellStyle name="常规 7 3 2 2 7 7 2" xfId="35867"/>
    <cellStyle name="常规 7 3 2 2 7 7 2 2" xfId="35868"/>
    <cellStyle name="常规 7 3 2 2 7 7 3" xfId="35869"/>
    <cellStyle name="常规 7 3 2 2 7 7 3 2" xfId="35870"/>
    <cellStyle name="常规 7 3 2 2 7 7 4" xfId="35871"/>
    <cellStyle name="常规 7 3 2 2 7 8" xfId="35872"/>
    <cellStyle name="常规 7 3 2 2 7 8 2" xfId="35873"/>
    <cellStyle name="常规 7 3 2 2 7 9" xfId="35874"/>
    <cellStyle name="常规 7 3 2 2 7 9 2" xfId="35875"/>
    <cellStyle name="常规 7 3 2 2 8" xfId="35876"/>
    <cellStyle name="常规 7 3 2 2 8 10" xfId="35877"/>
    <cellStyle name="常规 7 3 2 2 8 11" xfId="35878"/>
    <cellStyle name="常规 7 3 2 2 8 2" xfId="35879"/>
    <cellStyle name="常规 7 3 2 2 8 2 2" xfId="25399"/>
    <cellStyle name="常规 7 3 2 2 8 2 2 2" xfId="25402"/>
    <cellStyle name="常规 7 3 2 2 8 2 2 2 2" xfId="7246"/>
    <cellStyle name="常规 7 3 2 2 8 2 2 2 2 2" xfId="6043"/>
    <cellStyle name="常规 7 3 2 2 8 2 2 2 3" xfId="1416"/>
    <cellStyle name="常规 7 3 2 2 8 2 2 2 3 2" xfId="35880"/>
    <cellStyle name="常规 7 3 2 2 8 2 2 2 4" xfId="35881"/>
    <cellStyle name="常规 7 3 2 2 8 2 2 2 4 2" xfId="35882"/>
    <cellStyle name="常规 7 3 2 2 8 2 2 2 5" xfId="35883"/>
    <cellStyle name="常规 7 3 2 2 8 2 2 3" xfId="35884"/>
    <cellStyle name="常规 7 3 2 2 8 2 2 3 2" xfId="7267"/>
    <cellStyle name="常规 7 3 2 2 8 2 2 4" xfId="35885"/>
    <cellStyle name="常规 7 3 2 2 8 2 2 4 2" xfId="7312"/>
    <cellStyle name="常规 7 3 2 2 8 2 2 5" xfId="35886"/>
    <cellStyle name="常规 7 3 2 2 8 2 2 5 2" xfId="35887"/>
    <cellStyle name="常规 7 3 2 2 8 2 2 6" xfId="35888"/>
    <cellStyle name="常规 7 3 2 2 8 2 3" xfId="25409"/>
    <cellStyle name="常规 7 3 2 2 8 2 3 2" xfId="35889"/>
    <cellStyle name="常规 7 3 2 2 8 2 3 2 2" xfId="7453"/>
    <cellStyle name="常规 7 3 2 2 8 2 3 3" xfId="35890"/>
    <cellStyle name="常规 7 3 2 2 8 2 3 3 2" xfId="7469"/>
    <cellStyle name="常规 7 3 2 2 8 2 3 4" xfId="35891"/>
    <cellStyle name="常规 7 3 2 2 8 2 3 4 2" xfId="35892"/>
    <cellStyle name="常规 7 3 2 2 8 2 3 5" xfId="35893"/>
    <cellStyle name="常规 7 3 2 2 8 2 4" xfId="35894"/>
    <cellStyle name="常规 7 3 2 2 8 2 4 2" xfId="35895"/>
    <cellStyle name="常规 7 3 2 2 8 2 4 2 2" xfId="5700"/>
    <cellStyle name="常规 7 3 2 2 8 2 4 3" xfId="35896"/>
    <cellStyle name="常规 7 3 2 2 8 2 4 3 2" xfId="35897"/>
    <cellStyle name="常规 7 3 2 2 8 2 4 4" xfId="35899"/>
    <cellStyle name="常规 7 3 2 2 8 2 4 4 2" xfId="35900"/>
    <cellStyle name="常规 7 3 2 2 8 2 4 5" xfId="35901"/>
    <cellStyle name="常规 7 3 2 2 8 2 5" xfId="25429"/>
    <cellStyle name="常规 7 3 2 2 8 2 5 2" xfId="35902"/>
    <cellStyle name="常规 7 3 2 2 8 2 5 2 2" xfId="35903"/>
    <cellStyle name="常规 7 3 2 2 8 2 5 3" xfId="35904"/>
    <cellStyle name="常规 7 3 2 2 8 2 5 3 2" xfId="35905"/>
    <cellStyle name="常规 7 3 2 2 8 2 5 4" xfId="35907"/>
    <cellStyle name="常规 7 3 2 2 8 2 6" xfId="35908"/>
    <cellStyle name="常规 7 3 2 2 8 2 6 2" xfId="35909"/>
    <cellStyle name="常规 7 3 2 2 8 2 7" xfId="35911"/>
    <cellStyle name="常规 7 3 2 2 8 2 7 2" xfId="35912"/>
    <cellStyle name="常规 7 3 2 2 8 2 8" xfId="35913"/>
    <cellStyle name="常规 7 3 2 2 8 2 8 2" xfId="35914"/>
    <cellStyle name="常规 7 3 2 2 8 2 9" xfId="35915"/>
    <cellStyle name="常规 7 3 2 2 8 3" xfId="35916"/>
    <cellStyle name="常规 7 3 2 2 8 3 2" xfId="35917"/>
    <cellStyle name="常规 7 3 2 2 8 3 2 2" xfId="35918"/>
    <cellStyle name="常规 7 3 2 2 8 3 2 2 2" xfId="5869"/>
    <cellStyle name="常规 7 3 2 2 8 3 2 3" xfId="35919"/>
    <cellStyle name="常规 7 3 2 2 8 3 2 3 2" xfId="8460"/>
    <cellStyle name="常规 7 3 2 2 8 3 2 4" xfId="35920"/>
    <cellStyle name="常规 7 3 2 2 8 3 2 4 2" xfId="6608"/>
    <cellStyle name="常规 7 3 2 2 8 3 2 5" xfId="35921"/>
    <cellStyle name="常规 7 3 2 2 8 3 3" xfId="35922"/>
    <cellStyle name="常规 7 3 2 2 8 3 3 2" xfId="35923"/>
    <cellStyle name="常规 7 3 2 2 8 3 4" xfId="35924"/>
    <cellStyle name="常规 7 3 2 2 8 3 4 2" xfId="35925"/>
    <cellStyle name="常规 7 3 2 2 8 3 5" xfId="24424"/>
    <cellStyle name="常规 7 3 2 2 8 3 5 2" xfId="35926"/>
    <cellStyle name="常规 7 3 2 2 8 3 6" xfId="35927"/>
    <cellStyle name="常规 7 3 2 2 8 4" xfId="35928"/>
    <cellStyle name="常规 7 3 2 2 8 4 2" xfId="35929"/>
    <cellStyle name="常规 7 3 2 2 8 4 2 2" xfId="35930"/>
    <cellStyle name="常规 7 3 2 2 8 4 3" xfId="35931"/>
    <cellStyle name="常规 7 3 2 2 8 4 3 2" xfId="35932"/>
    <cellStyle name="常规 7 3 2 2 8 4 4" xfId="35934"/>
    <cellStyle name="常规 7 3 2 2 8 4 4 2" xfId="35935"/>
    <cellStyle name="常规 7 3 2 2 8 4 5" xfId="24160"/>
    <cellStyle name="常规 7 3 2 2 8 5" xfId="35936"/>
    <cellStyle name="常规 7 3 2 2 8 5 2" xfId="35937"/>
    <cellStyle name="常规 7 3 2 2 8 5 2 2" xfId="35938"/>
    <cellStyle name="常规 7 3 2 2 8 5 3" xfId="35939"/>
    <cellStyle name="常规 7 3 2 2 8 5 3 2" xfId="35940"/>
    <cellStyle name="常规 7 3 2 2 8 5 4" xfId="35942"/>
    <cellStyle name="常规 7 3 2 2 8 5 4 2" xfId="35943"/>
    <cellStyle name="常规 7 3 2 2 8 5 5" xfId="35944"/>
    <cellStyle name="常规 7 3 2 2 8 6" xfId="35945"/>
    <cellStyle name="常规 7 3 2 2 8 6 2" xfId="35946"/>
    <cellStyle name="常规 7 3 2 2 8 6 2 2" xfId="35947"/>
    <cellStyle name="常规 7 3 2 2 8 6 3" xfId="35948"/>
    <cellStyle name="常规 7 3 2 2 8 6 3 2" xfId="35949"/>
    <cellStyle name="常规 7 3 2 2 8 6 4" xfId="35951"/>
    <cellStyle name="常规 7 3 2 2 8 7" xfId="35952"/>
    <cellStyle name="常规 7 3 2 2 8 7 2" xfId="35953"/>
    <cellStyle name="常规 7 3 2 2 8 8" xfId="35954"/>
    <cellStyle name="常规 7 3 2 2 8 8 2" xfId="35955"/>
    <cellStyle name="常规 7 3 2 2 8 9" xfId="35956"/>
    <cellStyle name="常规 7 3 2 2 8 9 2" xfId="35957"/>
    <cellStyle name="常规 7 3 2 2 9" xfId="35958"/>
    <cellStyle name="常规 7 3 2 2 9 10" xfId="35959"/>
    <cellStyle name="常规 7 3 2 2 9 2" xfId="35960"/>
    <cellStyle name="常规 7 3 2 2 9 2 2" xfId="35961"/>
    <cellStyle name="常规 7 3 2 2 9 2 2 2" xfId="35962"/>
    <cellStyle name="常规 7 3 2 2 9 2 2 2 2" xfId="1503"/>
    <cellStyle name="常规 7 3 2 2 9 2 2 3" xfId="35963"/>
    <cellStyle name="常规 7 3 2 2 9 2 2 3 2" xfId="1597"/>
    <cellStyle name="常规 7 3 2 2 9 2 2 4" xfId="35964"/>
    <cellStyle name="常规 7 3 2 2 9 2 2 4 2" xfId="35965"/>
    <cellStyle name="常规 7 3 2 2 9 2 2 5" xfId="35966"/>
    <cellStyle name="常规 7 3 2 2 9 2 3" xfId="35967"/>
    <cellStyle name="常规 7 3 2 2 9 2 3 2" xfId="35968"/>
    <cellStyle name="常规 7 3 2 2 9 2 4" xfId="35969"/>
    <cellStyle name="常规 7 3 2 2 9 2 4 2" xfId="35970"/>
    <cellStyle name="常规 7 3 2 2 9 2 5" xfId="25501"/>
    <cellStyle name="常规 7 3 2 2 9 2 5 2" xfId="35971"/>
    <cellStyle name="常规 7 3 2 2 9 2 6" xfId="35972"/>
    <cellStyle name="常规 7 3 2 2 9 3" xfId="35973"/>
    <cellStyle name="常规 7 3 2 2 9 3 2" xfId="35974"/>
    <cellStyle name="常规 7 3 2 2 9 3 2 2" xfId="35975"/>
    <cellStyle name="常规 7 3 2 2 9 3 3" xfId="35976"/>
    <cellStyle name="常规 7 3 2 2 9 3 3 2" xfId="35977"/>
    <cellStyle name="常规 7 3 2 2 9 3 4" xfId="35978"/>
    <cellStyle name="常规 7 3 2 2 9 3 4 2" xfId="35979"/>
    <cellStyle name="常规 7 3 2 2 9 3 5" xfId="24483"/>
    <cellStyle name="常规 7 3 2 2 9 4" xfId="35980"/>
    <cellStyle name="常规 7 3 2 2 9 4 2" xfId="35981"/>
    <cellStyle name="常规 7 3 2 2 9 4 2 2" xfId="35982"/>
    <cellStyle name="常规 7 3 2 2 9 4 3" xfId="35983"/>
    <cellStyle name="常规 7 3 2 2 9 4 3 2" xfId="35984"/>
    <cellStyle name="常规 7 3 2 2 9 4 4" xfId="35985"/>
    <cellStyle name="常规 7 3 2 2 9 4 4 2" xfId="19507"/>
    <cellStyle name="常规 7 3 2 2 9 4 5" xfId="35986"/>
    <cellStyle name="常规 7 3 2 2 9 5" xfId="35987"/>
    <cellStyle name="常规 7 3 2 2 9 5 2" xfId="35988"/>
    <cellStyle name="常规 7 3 2 2 9 5 2 2" xfId="35989"/>
    <cellStyle name="常规 7 3 2 2 9 5 3" xfId="35990"/>
    <cellStyle name="常规 7 3 2 2 9 5 3 2" xfId="35991"/>
    <cellStyle name="常规 7 3 2 2 9 5 4" xfId="35992"/>
    <cellStyle name="常规 7 3 2 2 9 6" xfId="35993"/>
    <cellStyle name="常规 7 3 2 2 9 6 2" xfId="35994"/>
    <cellStyle name="常规 7 3 2 2 9 7" xfId="35995"/>
    <cellStyle name="常规 7 3 2 2 9 7 2" xfId="35996"/>
    <cellStyle name="常规 7 3 2 2 9 8" xfId="35997"/>
    <cellStyle name="常规 7 3 2 2 9 8 2" xfId="35998"/>
    <cellStyle name="常规 7 3 2 2 9 9" xfId="35999"/>
    <cellStyle name="常规 7 3 2 20" xfId="17483"/>
    <cellStyle name="常规 7 3 2 3" xfId="36000"/>
    <cellStyle name="常规 7 3 2 3 10" xfId="36001"/>
    <cellStyle name="常规 7 3 2 3 10 2" xfId="36002"/>
    <cellStyle name="常规 7 3 2 3 10 2 2" xfId="36003"/>
    <cellStyle name="常规 7 3 2 3 10 3" xfId="36004"/>
    <cellStyle name="常规 7 3 2 3 10 3 2" xfId="36005"/>
    <cellStyle name="常规 7 3 2 3 10 4" xfId="36006"/>
    <cellStyle name="常规 7 3 2 3 10 4 2" xfId="36007"/>
    <cellStyle name="常规 7 3 2 3 10 5" xfId="36008"/>
    <cellStyle name="常规 7 3 2 3 11" xfId="36009"/>
    <cellStyle name="常规 7 3 2 3 11 2" xfId="36010"/>
    <cellStyle name="常规 7 3 2 3 11 2 2" xfId="36011"/>
    <cellStyle name="常规 7 3 2 3 11 3" xfId="36012"/>
    <cellStyle name="常规 7 3 2 3 11 3 2" xfId="36013"/>
    <cellStyle name="常规 7 3 2 3 11 4" xfId="36014"/>
    <cellStyle name="常规 7 3 2 3 11 4 2" xfId="36015"/>
    <cellStyle name="常规 7 3 2 3 11 5" xfId="36016"/>
    <cellStyle name="常规 7 3 2 3 12" xfId="36017"/>
    <cellStyle name="常规 7 3 2 3 12 2" xfId="36018"/>
    <cellStyle name="常规 7 3 2 3 12 2 2" xfId="33193"/>
    <cellStyle name="常规 7 3 2 3 12 3" xfId="36019"/>
    <cellStyle name="常规 7 3 2 3 12 3 2" xfId="36020"/>
    <cellStyle name="常规 7 3 2 3 12 4" xfId="36021"/>
    <cellStyle name="常规 7 3 2 3 12 4 2" xfId="36022"/>
    <cellStyle name="常规 7 3 2 3 12 5" xfId="36023"/>
    <cellStyle name="常规 7 3 2 3 13" xfId="36024"/>
    <cellStyle name="常规 7 3 2 3 13 2" xfId="36025"/>
    <cellStyle name="常规 7 3 2 3 13 2 2" xfId="36026"/>
    <cellStyle name="常规 7 3 2 3 13 3" xfId="36027"/>
    <cellStyle name="常规 7 3 2 3 13 3 2" xfId="36028"/>
    <cellStyle name="常规 7 3 2 3 13 4" xfId="36029"/>
    <cellStyle name="常规 7 3 2 3 14" xfId="36030"/>
    <cellStyle name="常规 7 3 2 3 14 2" xfId="36031"/>
    <cellStyle name="常规 7 3 2 3 15" xfId="36032"/>
    <cellStyle name="常规 7 3 2 3 15 2" xfId="36033"/>
    <cellStyle name="常规 7 3 2 3 16" xfId="36034"/>
    <cellStyle name="常规 7 3 2 3 16 2" xfId="33301"/>
    <cellStyle name="常规 7 3 2 3 17" xfId="36035"/>
    <cellStyle name="常规 7 3 2 3 2" xfId="36036"/>
    <cellStyle name="常规 7 3 2 3 2 10" xfId="36037"/>
    <cellStyle name="常规 7 3 2 3 2 10 2" xfId="36038"/>
    <cellStyle name="常规 7 3 2 3 2 10 2 2" xfId="36039"/>
    <cellStyle name="常规 7 3 2 3 2 10 3" xfId="36040"/>
    <cellStyle name="常规 7 3 2 3 2 10 3 2" xfId="36041"/>
    <cellStyle name="常规 7 3 2 3 2 10 4" xfId="36043"/>
    <cellStyle name="常规 7 3 2 3 2 10 4 2" xfId="36044"/>
    <cellStyle name="常规 7 3 2 3 2 10 5" xfId="36045"/>
    <cellStyle name="常规 7 3 2 3 2 11" xfId="36046"/>
    <cellStyle name="常规 7 3 2 3 2 11 2" xfId="36047"/>
    <cellStyle name="常规 7 3 2 3 2 11 2 2" xfId="36049"/>
    <cellStyle name="常规 7 3 2 3 2 11 3" xfId="36050"/>
    <cellStyle name="常规 7 3 2 3 2 11 3 2" xfId="36052"/>
    <cellStyle name="常规 7 3 2 3 2 11 4" xfId="36054"/>
    <cellStyle name="常规 7 3 2 3 2 12" xfId="36055"/>
    <cellStyle name="常规 7 3 2 3 2 12 2" xfId="36056"/>
    <cellStyle name="常规 7 3 2 3 2 13" xfId="36057"/>
    <cellStyle name="常规 7 3 2 3 2 13 2" xfId="36058"/>
    <cellStyle name="常规 7 3 2 3 2 14" xfId="36059"/>
    <cellStyle name="常规 7 3 2 3 2 14 2" xfId="36060"/>
    <cellStyle name="常规 7 3 2 3 2 15" xfId="36061"/>
    <cellStyle name="常规 7 3 2 3 2 2" xfId="36062"/>
    <cellStyle name="常规 7 3 2 3 2 2 10" xfId="36063"/>
    <cellStyle name="常规 7 3 2 3 2 2 10 2" xfId="36064"/>
    <cellStyle name="常规 7 3 2 3 2 2 11" xfId="36065"/>
    <cellStyle name="常规 7 3 2 3 2 2 11 2" xfId="36066"/>
    <cellStyle name="常规 7 3 2 3 2 2 12" xfId="36067"/>
    <cellStyle name="常规 7 3 2 3 2 2 12 2" xfId="36068"/>
    <cellStyle name="常规 7 3 2 3 2 2 13" xfId="36069"/>
    <cellStyle name="常规 7 3 2 3 2 2 2" xfId="20159"/>
    <cellStyle name="常规 7 3 2 3 2 2 2 10" xfId="36070"/>
    <cellStyle name="常规 7 3 2 3 2 2 2 10 2" xfId="36071"/>
    <cellStyle name="常规 7 3 2 3 2 2 2 11" xfId="36072"/>
    <cellStyle name="常规 7 3 2 3 2 2 2 2" xfId="2880"/>
    <cellStyle name="常规 7 3 2 3 2 2 2 2 10" xfId="13560"/>
    <cellStyle name="常规 7 3 2 3 2 2 2 2 11" xfId="12747"/>
    <cellStyle name="常规 7 3 2 3 2 2 2 2 2" xfId="36074"/>
    <cellStyle name="常规 7 3 2 3 2 2 2 2 2 2" xfId="36075"/>
    <cellStyle name="常规 7 3 2 3 2 2 2 2 2 2 2" xfId="36076"/>
    <cellStyle name="常规 7 3 2 3 2 2 2 2 2 2 2 2" xfId="36077"/>
    <cellStyle name="常规 7 3 2 3 2 2 2 2 2 2 2 2 2" xfId="36078"/>
    <cellStyle name="常规 7 3 2 3 2 2 2 2 2 2 2 3" xfId="36079"/>
    <cellStyle name="常规 7 3 2 3 2 2 2 2 2 2 2 3 2" xfId="36080"/>
    <cellStyle name="常规 7 3 2 3 2 2 2 2 2 2 2 4" xfId="36081"/>
    <cellStyle name="常规 7 3 2 3 2 2 2 2 2 2 2 4 2" xfId="36082"/>
    <cellStyle name="常规 7 3 2 3 2 2 2 2 2 2 2 5" xfId="36083"/>
    <cellStyle name="常规 7 3 2 3 2 2 2 2 2 2 3" xfId="36084"/>
    <cellStyle name="常规 7 3 2 3 2 2 2 2 2 2 3 2" xfId="36085"/>
    <cellStyle name="常规 7 3 2 3 2 2 2 2 2 2 4" xfId="5942"/>
    <cellStyle name="常规 7 3 2 3 2 2 2 2 2 2 4 2" xfId="36086"/>
    <cellStyle name="常规 7 3 2 3 2 2 2 2 2 2 5" xfId="36087"/>
    <cellStyle name="常规 7 3 2 3 2 2 2 2 2 2 5 2" xfId="36088"/>
    <cellStyle name="常规 7 3 2 3 2 2 2 2 2 2 6" xfId="36089"/>
    <cellStyle name="常规 7 3 2 3 2 2 2 2 2 3" xfId="36090"/>
    <cellStyle name="常规 7 3 2 3 2 2 2 2 2 3 2" xfId="36091"/>
    <cellStyle name="常规 7 3 2 3 2 2 2 2 2 3 2 2" xfId="36092"/>
    <cellStyle name="常规 7 3 2 3 2 2 2 2 2 3 3" xfId="36093"/>
    <cellStyle name="常规 7 3 2 3 2 2 2 2 2 3 3 2" xfId="36094"/>
    <cellStyle name="常规 7 3 2 3 2 2 2 2 2 3 4" xfId="3758"/>
    <cellStyle name="常规 7 3 2 3 2 2 2 2 2 3 4 2" xfId="36095"/>
    <cellStyle name="常规 7 3 2 3 2 2 2 2 2 3 5" xfId="36096"/>
    <cellStyle name="常规 7 3 2 3 2 2 2 2 2 4" xfId="36097"/>
    <cellStyle name="常规 7 3 2 3 2 2 2 2 2 4 2" xfId="36098"/>
    <cellStyle name="常规 7 3 2 3 2 2 2 2 2 4 2 2" xfId="36099"/>
    <cellStyle name="常规 7 3 2 3 2 2 2 2 2 4 3" xfId="36100"/>
    <cellStyle name="常规 7 3 2 3 2 2 2 2 2 4 3 2" xfId="36101"/>
    <cellStyle name="常规 7 3 2 3 2 2 2 2 2 4 4" xfId="3786"/>
    <cellStyle name="常规 7 3 2 3 2 2 2 2 2 4 4 2" xfId="36102"/>
    <cellStyle name="常规 7 3 2 3 2 2 2 2 2 4 5" xfId="36103"/>
    <cellStyle name="常规 7 3 2 3 2 2 2 2 2 5" xfId="10967"/>
    <cellStyle name="常规 7 3 2 3 2 2 2 2 2 5 2" xfId="10973"/>
    <cellStyle name="常规 7 3 2 3 2 2 2 2 2 5 2 2" xfId="36104"/>
    <cellStyle name="常规 7 3 2 3 2 2 2 2 2 5 3" xfId="36105"/>
    <cellStyle name="常规 7 3 2 3 2 2 2 2 2 5 3 2" xfId="36106"/>
    <cellStyle name="常规 7 3 2 3 2 2 2 2 2 5 4" xfId="36107"/>
    <cellStyle name="常规 7 3 2 3 2 2 2 2 2 6" xfId="9501"/>
    <cellStyle name="常规 7 3 2 3 2 2 2 2 2 6 2" xfId="10978"/>
    <cellStyle name="常规 7 3 2 3 2 2 2 2 2 7" xfId="6825"/>
    <cellStyle name="常规 7 3 2 3 2 2 2 2 2 7 2" xfId="36108"/>
    <cellStyle name="常规 7 3 2 3 2 2 2 2 2 8" xfId="36109"/>
    <cellStyle name="常规 7 3 2 3 2 2 2 2 2 8 2" xfId="36110"/>
    <cellStyle name="常规 7 3 2 3 2 2 2 2 2 9" xfId="36111"/>
    <cellStyle name="常规 7 3 2 3 2 2 2 2 3" xfId="31892"/>
    <cellStyle name="常规 7 3 2 3 2 2 2 2 3 2" xfId="22905"/>
    <cellStyle name="常规 7 3 2 3 2 2 2 2 3 2 2" xfId="36112"/>
    <cellStyle name="常规 7 3 2 3 2 2 2 2 3 2 2 2" xfId="6183"/>
    <cellStyle name="常规 7 3 2 3 2 2 2 2 3 2 3" xfId="36113"/>
    <cellStyle name="常规 7 3 2 3 2 2 2 2 3 2 3 2" xfId="36114"/>
    <cellStyle name="常规 7 3 2 3 2 2 2 2 3 2 4" xfId="24357"/>
    <cellStyle name="常规 7 3 2 3 2 2 2 2 3 2 4 2" xfId="36115"/>
    <cellStyle name="常规 7 3 2 3 2 2 2 2 3 2 5" xfId="36116"/>
    <cellStyle name="常规 7 3 2 3 2 2 2 2 3 3" xfId="36117"/>
    <cellStyle name="常规 7 3 2 3 2 2 2 2 3 3 2" xfId="36118"/>
    <cellStyle name="常规 7 3 2 3 2 2 2 2 3 4" xfId="36119"/>
    <cellStyle name="常规 7 3 2 3 2 2 2 2 3 4 2" xfId="36120"/>
    <cellStyle name="常规 7 3 2 3 2 2 2 2 3 5" xfId="22107"/>
    <cellStyle name="常规 7 3 2 3 2 2 2 2 3 5 2" xfId="36121"/>
    <cellStyle name="常规 7 3 2 3 2 2 2 2 3 6" xfId="36122"/>
    <cellStyle name="常规 7 3 2 3 2 2 2 2 4" xfId="16635"/>
    <cellStyle name="常规 7 3 2 3 2 2 2 2 4 2" xfId="16638"/>
    <cellStyle name="常规 7 3 2 3 2 2 2 2 4 2 2" xfId="36123"/>
    <cellStyle name="常规 7 3 2 3 2 2 2 2 4 3" xfId="36124"/>
    <cellStyle name="常规 7 3 2 3 2 2 2 2 4 3 2" xfId="22927"/>
    <cellStyle name="常规 7 3 2 3 2 2 2 2 4 4" xfId="36125"/>
    <cellStyle name="常规 7 3 2 3 2 2 2 2 4 4 2" xfId="36126"/>
    <cellStyle name="常规 7 3 2 3 2 2 2 2 4 5" xfId="22110"/>
    <cellStyle name="常规 7 3 2 3 2 2 2 2 5" xfId="16643"/>
    <cellStyle name="常规 7 3 2 3 2 2 2 2 5 2" xfId="16646"/>
    <cellStyle name="常规 7 3 2 3 2 2 2 2 5 2 2" xfId="36127"/>
    <cellStyle name="常规 7 3 2 3 2 2 2 2 5 3" xfId="36128"/>
    <cellStyle name="常规 7 3 2 3 2 2 2 2 5 3 2" xfId="36129"/>
    <cellStyle name="常规 7 3 2 3 2 2 2 2 5 4" xfId="36130"/>
    <cellStyle name="常规 7 3 2 3 2 2 2 2 5 4 2" xfId="36131"/>
    <cellStyle name="常规 7 3 2 3 2 2 2 2 5 5" xfId="5850"/>
    <cellStyle name="常规 7 3 2 3 2 2 2 2 6" xfId="16651"/>
    <cellStyle name="常规 7 3 2 3 2 2 2 2 6 2" xfId="16655"/>
    <cellStyle name="常规 7 3 2 3 2 2 2 2 6 2 2" xfId="36132"/>
    <cellStyle name="常规 7 3 2 3 2 2 2 2 6 3" xfId="36133"/>
    <cellStyle name="常规 7 3 2 3 2 2 2 2 6 3 2" xfId="36134"/>
    <cellStyle name="常规 7 3 2 3 2 2 2 2 6 4" xfId="36135"/>
    <cellStyle name="常规 7 3 2 3 2 2 2 2 7" xfId="16657"/>
    <cellStyle name="常规 7 3 2 3 2 2 2 2 7 2" xfId="36136"/>
    <cellStyle name="常规 7 3 2 3 2 2 2 2 8" xfId="36137"/>
    <cellStyle name="常规 7 3 2 3 2 2 2 2 8 2" xfId="36138"/>
    <cellStyle name="常规 7 3 2 3 2 2 2 2 9" xfId="36139"/>
    <cellStyle name="常规 7 3 2 3 2 2 2 2 9 2" xfId="36140"/>
    <cellStyle name="常规 7 3 2 3 2 2 2 3" xfId="36142"/>
    <cellStyle name="常规 7 3 2 3 2 2 2 3 10" xfId="1656"/>
    <cellStyle name="常规 7 3 2 3 2 2 2 3 2" xfId="36143"/>
    <cellStyle name="常规 7 3 2 3 2 2 2 3 2 2" xfId="36144"/>
    <cellStyle name="常规 7 3 2 3 2 2 2 3 2 2 2" xfId="36145"/>
    <cellStyle name="常规 7 3 2 3 2 2 2 3 2 2 2 2" xfId="36146"/>
    <cellStyle name="常规 7 3 2 3 2 2 2 3 2 2 3" xfId="36147"/>
    <cellStyle name="常规 7 3 2 3 2 2 2 3 2 2 3 2" xfId="36148"/>
    <cellStyle name="常规 7 3 2 3 2 2 2 3 2 2 4" xfId="24150"/>
    <cellStyle name="常规 7 3 2 3 2 2 2 3 2 2 4 2" xfId="36149"/>
    <cellStyle name="常规 7 3 2 3 2 2 2 3 2 2 5" xfId="36150"/>
    <cellStyle name="常规 7 3 2 3 2 2 2 3 2 3" xfId="36151"/>
    <cellStyle name="常规 7 3 2 3 2 2 2 3 2 3 2" xfId="36152"/>
    <cellStyle name="常规 7 3 2 3 2 2 2 3 2 4" xfId="36153"/>
    <cellStyle name="常规 7 3 2 3 2 2 2 3 2 4 2" xfId="36154"/>
    <cellStyle name="常规 7 3 2 3 2 2 2 3 2 5" xfId="15786"/>
    <cellStyle name="常规 7 3 2 3 2 2 2 3 2 5 2" xfId="36155"/>
    <cellStyle name="常规 7 3 2 3 2 2 2 3 2 6" xfId="36156"/>
    <cellStyle name="常规 7 3 2 3 2 2 2 3 3" xfId="31894"/>
    <cellStyle name="常规 7 3 2 3 2 2 2 3 3 2" xfId="22952"/>
    <cellStyle name="常规 7 3 2 3 2 2 2 3 3 2 2" xfId="36157"/>
    <cellStyle name="常规 7 3 2 3 2 2 2 3 3 3" xfId="36158"/>
    <cellStyle name="常规 7 3 2 3 2 2 2 3 3 3 2" xfId="36159"/>
    <cellStyle name="常规 7 3 2 3 2 2 2 3 3 4" xfId="36160"/>
    <cellStyle name="常规 7 3 2 3 2 2 2 3 3 4 2" xfId="36161"/>
    <cellStyle name="常规 7 3 2 3 2 2 2 3 3 5" xfId="36162"/>
    <cellStyle name="常规 7 3 2 3 2 2 2 3 4" xfId="16660"/>
    <cellStyle name="常规 7 3 2 3 2 2 2 3 4 2" xfId="29261"/>
    <cellStyle name="常规 7 3 2 3 2 2 2 3 4 2 2" xfId="36164"/>
    <cellStyle name="常规 7 3 2 3 2 2 2 3 4 3" xfId="36165"/>
    <cellStyle name="常规 7 3 2 3 2 2 2 3 4 3 2" xfId="24332"/>
    <cellStyle name="常规 7 3 2 3 2 2 2 3 4 4" xfId="36166"/>
    <cellStyle name="常规 7 3 2 3 2 2 2 3 4 4 2" xfId="36167"/>
    <cellStyle name="常规 7 3 2 3 2 2 2 3 4 5" xfId="36168"/>
    <cellStyle name="常规 7 3 2 3 2 2 2 3 5" xfId="30807"/>
    <cellStyle name="常规 7 3 2 3 2 2 2 3 5 2" xfId="36169"/>
    <cellStyle name="常规 7 3 2 3 2 2 2 3 5 2 2" xfId="36170"/>
    <cellStyle name="常规 7 3 2 3 2 2 2 3 5 3" xfId="36171"/>
    <cellStyle name="常规 7 3 2 3 2 2 2 3 5 3 2" xfId="36172"/>
    <cellStyle name="常规 7 3 2 3 2 2 2 3 5 4" xfId="36173"/>
    <cellStyle name="常规 7 3 2 3 2 2 2 3 6" xfId="36174"/>
    <cellStyle name="常规 7 3 2 3 2 2 2 3 6 2" xfId="36175"/>
    <cellStyle name="常规 7 3 2 3 2 2 2 3 7" xfId="36176"/>
    <cellStyle name="常规 7 3 2 3 2 2 2 3 7 2" xfId="36177"/>
    <cellStyle name="常规 7 3 2 3 2 2 2 3 8" xfId="36178"/>
    <cellStyle name="常规 7 3 2 3 2 2 2 3 8 2" xfId="36179"/>
    <cellStyle name="常规 7 3 2 3 2 2 2 3 9" xfId="36180"/>
    <cellStyle name="常规 7 3 2 3 2 2 2 4" xfId="36181"/>
    <cellStyle name="常规 7 3 2 3 2 2 2 4 2" xfId="36182"/>
    <cellStyle name="常规 7 3 2 3 2 2 2 4 2 2" xfId="36183"/>
    <cellStyle name="常规 7 3 2 3 2 2 2 4 2 2 2" xfId="36184"/>
    <cellStyle name="常规 7 3 2 3 2 2 2 4 2 3" xfId="36185"/>
    <cellStyle name="常规 7 3 2 3 2 2 2 4 2 3 2" xfId="36186"/>
    <cellStyle name="常规 7 3 2 3 2 2 2 4 2 4" xfId="36187"/>
    <cellStyle name="常规 7 3 2 3 2 2 2 4 2 4 2" xfId="36188"/>
    <cellStyle name="常规 7 3 2 3 2 2 2 4 2 5" xfId="36189"/>
    <cellStyle name="常规 7 3 2 3 2 2 2 4 3" xfId="25147"/>
    <cellStyle name="常规 7 3 2 3 2 2 2 4 3 2" xfId="36190"/>
    <cellStyle name="常规 7 3 2 3 2 2 2 4 4" xfId="16665"/>
    <cellStyle name="常规 7 3 2 3 2 2 2 4 4 2" xfId="25150"/>
    <cellStyle name="常规 7 3 2 3 2 2 2 4 5" xfId="36191"/>
    <cellStyle name="常规 7 3 2 3 2 2 2 4 5 2" xfId="36192"/>
    <cellStyle name="常规 7 3 2 3 2 2 2 4 6" xfId="36193"/>
    <cellStyle name="常规 7 3 2 3 2 2 2 5" xfId="36194"/>
    <cellStyle name="常规 7 3 2 3 2 2 2 5 2" xfId="36195"/>
    <cellStyle name="常规 7 3 2 3 2 2 2 5 2 2" xfId="36196"/>
    <cellStyle name="常规 7 3 2 3 2 2 2 5 3" xfId="25164"/>
    <cellStyle name="常规 7 3 2 3 2 2 2 5 3 2" xfId="36197"/>
    <cellStyle name="常规 7 3 2 3 2 2 2 5 4" xfId="7240"/>
    <cellStyle name="常规 7 3 2 3 2 2 2 5 4 2" xfId="36198"/>
    <cellStyle name="常规 7 3 2 3 2 2 2 5 5" xfId="36199"/>
    <cellStyle name="常规 7 3 2 3 2 2 2 6" xfId="36200"/>
    <cellStyle name="常规 7 3 2 3 2 2 2 6 2" xfId="36201"/>
    <cellStyle name="常规 7 3 2 3 2 2 2 6 2 2" xfId="36202"/>
    <cellStyle name="常规 7 3 2 3 2 2 2 6 3" xfId="36203"/>
    <cellStyle name="常规 7 3 2 3 2 2 2 6 3 2" xfId="36204"/>
    <cellStyle name="常规 7 3 2 3 2 2 2 6 4" xfId="36205"/>
    <cellStyle name="常规 7 3 2 3 2 2 2 6 4 2" xfId="36206"/>
    <cellStyle name="常规 7 3 2 3 2 2 2 6 5" xfId="36207"/>
    <cellStyle name="常规 7 3 2 3 2 2 2 7" xfId="4903"/>
    <cellStyle name="常规 7 3 2 3 2 2 2 7 2" xfId="7271"/>
    <cellStyle name="常规 7 3 2 3 2 2 2 7 2 2" xfId="7279"/>
    <cellStyle name="常规 7 3 2 3 2 2 2 7 3" xfId="7287"/>
    <cellStyle name="常规 7 3 2 3 2 2 2 7 3 2" xfId="7292"/>
    <cellStyle name="常规 7 3 2 3 2 2 2 7 4" xfId="7299"/>
    <cellStyle name="常规 7 3 2 3 2 2 2 8" xfId="3504"/>
    <cellStyle name="常规 7 3 2 3 2 2 2 8 2" xfId="3515"/>
    <cellStyle name="常规 7 3 2 3 2 2 2 9" xfId="3538"/>
    <cellStyle name="常规 7 3 2 3 2 2 2 9 2" xfId="3550"/>
    <cellStyle name="常规 7 3 2 3 2 2 3" xfId="20162"/>
    <cellStyle name="常规 7 3 2 3 2 2 3 10" xfId="36208"/>
    <cellStyle name="常规 7 3 2 3 2 2 3 10 2" xfId="36209"/>
    <cellStyle name="常规 7 3 2 3 2 2 3 11" xfId="36210"/>
    <cellStyle name="常规 7 3 2 3 2 2 3 12" xfId="36211"/>
    <cellStyle name="常规 7 3 2 3 2 2 3 2" xfId="20167"/>
    <cellStyle name="常规 7 3 2 3 2 2 3 2 10" xfId="36212"/>
    <cellStyle name="常规 7 3 2 3 2 2 3 2 11" xfId="36213"/>
    <cellStyle name="常规 7 3 2 3 2 2 3 2 2" xfId="36215"/>
    <cellStyle name="常规 7 3 2 3 2 2 3 2 2 2" xfId="36216"/>
    <cellStyle name="常规 7 3 2 3 2 2 3 2 2 2 2" xfId="36217"/>
    <cellStyle name="常规 7 3 2 3 2 2 3 2 2 2 2 2" xfId="36218"/>
    <cellStyle name="常规 7 3 2 3 2 2 3 2 2 2 2 2 2" xfId="36219"/>
    <cellStyle name="常规 7 3 2 3 2 2 3 2 2 2 2 3" xfId="36220"/>
    <cellStyle name="常规 7 3 2 3 2 2 3 2 2 2 2 3 2" xfId="36221"/>
    <cellStyle name="常规 7 3 2 3 2 2 3 2 2 2 2 4" xfId="36222"/>
    <cellStyle name="常规 7 3 2 3 2 2 3 2 2 2 2 4 2" xfId="36223"/>
    <cellStyle name="常规 7 3 2 3 2 2 3 2 2 2 2 5" xfId="36224"/>
    <cellStyle name="常规 7 3 2 3 2 2 3 2 2 2 3" xfId="36225"/>
    <cellStyle name="常规 7 3 2 3 2 2 3 2 2 2 3 2" xfId="36226"/>
    <cellStyle name="常规 7 3 2 3 2 2 3 2 2 2 4" xfId="24548"/>
    <cellStyle name="常规 7 3 2 3 2 2 3 2 2 2 4 2" xfId="36227"/>
    <cellStyle name="常规 7 3 2 3 2 2 3 2 2 2 5" xfId="36228"/>
    <cellStyle name="常规 7 3 2 3 2 2 3 2 2 2 5 2" xfId="36229"/>
    <cellStyle name="常规 7 3 2 3 2 2 3 2 2 2 6" xfId="36230"/>
    <cellStyle name="常规 7 3 2 3 2 2 3 2 2 3" xfId="36231"/>
    <cellStyle name="常规 7 3 2 3 2 2 3 2 2 3 2" xfId="36232"/>
    <cellStyle name="常规 7 3 2 3 2 2 3 2 2 3 2 2" xfId="36233"/>
    <cellStyle name="常规 7 3 2 3 2 2 3 2 2 3 3" xfId="36234"/>
    <cellStyle name="常规 7 3 2 3 2 2 3 2 2 3 3 2" xfId="36235"/>
    <cellStyle name="常规 7 3 2 3 2 2 3 2 2 3 4" xfId="32183"/>
    <cellStyle name="常规 7 3 2 3 2 2 3 2 2 3 4 2" xfId="36236"/>
    <cellStyle name="常规 7 3 2 3 2 2 3 2 2 3 5" xfId="36237"/>
    <cellStyle name="常规 7 3 2 3 2 2 3 2 2 4" xfId="36238"/>
    <cellStyle name="常规 7 3 2 3 2 2 3 2 2 4 2" xfId="36239"/>
    <cellStyle name="常规 7 3 2 3 2 2 3 2 2 4 2 2" xfId="36240"/>
    <cellStyle name="常规 7 3 2 3 2 2 3 2 2 4 3" xfId="36241"/>
    <cellStyle name="常规 7 3 2 3 2 2 3 2 2 4 3 2" xfId="36242"/>
    <cellStyle name="常规 7 3 2 3 2 2 3 2 2 4 4" xfId="32202"/>
    <cellStyle name="常规 7 3 2 3 2 2 3 2 2 4 4 2" xfId="36243"/>
    <cellStyle name="常规 7 3 2 3 2 2 3 2 2 4 5" xfId="36244"/>
    <cellStyle name="常规 7 3 2 3 2 2 3 2 2 5" xfId="14725"/>
    <cellStyle name="常规 7 3 2 3 2 2 3 2 2 5 2" xfId="36245"/>
    <cellStyle name="常规 7 3 2 3 2 2 3 2 2 5 2 2" xfId="36246"/>
    <cellStyle name="常规 7 3 2 3 2 2 3 2 2 5 3" xfId="36247"/>
    <cellStyle name="常规 7 3 2 3 2 2 3 2 2 5 3 2" xfId="36248"/>
    <cellStyle name="常规 7 3 2 3 2 2 3 2 2 5 4" xfId="36249"/>
    <cellStyle name="常规 7 3 2 3 2 2 3 2 2 6" xfId="36250"/>
    <cellStyle name="常规 7 3 2 3 2 2 3 2 2 6 2" xfId="36251"/>
    <cellStyle name="常规 7 3 2 3 2 2 3 2 2 7" xfId="36252"/>
    <cellStyle name="常规 7 3 2 3 2 2 3 2 2 7 2" xfId="36253"/>
    <cellStyle name="常规 7 3 2 3 2 2 3 2 2 8" xfId="36254"/>
    <cellStyle name="常规 7 3 2 3 2 2 3 2 2 8 2" xfId="36255"/>
    <cellStyle name="常规 7 3 2 3 2 2 3 2 2 9" xfId="33281"/>
    <cellStyle name="常规 7 3 2 3 2 2 3 2 3" xfId="32027"/>
    <cellStyle name="常规 7 3 2 3 2 2 3 2 3 2" xfId="22991"/>
    <cellStyle name="常规 7 3 2 3 2 2 3 2 3 2 2" xfId="36256"/>
    <cellStyle name="常规 7 3 2 3 2 2 3 2 3 2 2 2" xfId="36257"/>
    <cellStyle name="常规 7 3 2 3 2 2 3 2 3 2 3" xfId="36258"/>
    <cellStyle name="常规 7 3 2 3 2 2 3 2 3 2 3 2" xfId="36259"/>
    <cellStyle name="常规 7 3 2 3 2 2 3 2 3 2 4" xfId="24561"/>
    <cellStyle name="常规 7 3 2 3 2 2 3 2 3 2 4 2" xfId="36260"/>
    <cellStyle name="常规 7 3 2 3 2 2 3 2 3 2 5" xfId="36261"/>
    <cellStyle name="常规 7 3 2 3 2 2 3 2 3 3" xfId="36262"/>
    <cellStyle name="常规 7 3 2 3 2 2 3 2 3 3 2" xfId="36263"/>
    <cellStyle name="常规 7 3 2 3 2 2 3 2 3 4" xfId="36264"/>
    <cellStyle name="常规 7 3 2 3 2 2 3 2 3 4 2" xfId="36265"/>
    <cellStyle name="常规 7 3 2 3 2 2 3 2 3 5" xfId="36266"/>
    <cellStyle name="常规 7 3 2 3 2 2 3 2 3 5 2" xfId="36267"/>
    <cellStyle name="常规 7 3 2 3 2 2 3 2 3 6" xfId="36268"/>
    <cellStyle name="常规 7 3 2 3 2 2 3 2 4" xfId="16667"/>
    <cellStyle name="常规 7 3 2 3 2 2 3 2 4 2" xfId="32030"/>
    <cellStyle name="常规 7 3 2 3 2 2 3 2 4 2 2" xfId="36269"/>
    <cellStyle name="常规 7 3 2 3 2 2 3 2 4 3" xfId="27942"/>
    <cellStyle name="常规 7 3 2 3 2 2 3 2 4 3 2" xfId="25273"/>
    <cellStyle name="常规 7 3 2 3 2 2 3 2 4 4" xfId="11067"/>
    <cellStyle name="常规 7 3 2 3 2 2 3 2 4 4 2" xfId="27947"/>
    <cellStyle name="常规 7 3 2 3 2 2 3 2 4 5" xfId="14737"/>
    <cellStyle name="常规 7 3 2 3 2 2 3 2 5" xfId="32032"/>
    <cellStyle name="常规 7 3 2 3 2 2 3 2 5 2" xfId="32034"/>
    <cellStyle name="常规 7 3 2 3 2 2 3 2 5 2 2" xfId="36270"/>
    <cellStyle name="常规 7 3 2 3 2 2 3 2 5 3" xfId="27950"/>
    <cellStyle name="常规 7 3 2 3 2 2 3 2 5 3 2" xfId="36271"/>
    <cellStyle name="常规 7 3 2 3 2 2 3 2 5 4" xfId="36272"/>
    <cellStyle name="常规 7 3 2 3 2 2 3 2 5 4 2" xfId="36273"/>
    <cellStyle name="常规 7 3 2 3 2 2 3 2 5 5" xfId="36274"/>
    <cellStyle name="常规 7 3 2 3 2 2 3 2 6" xfId="32036"/>
    <cellStyle name="常规 7 3 2 3 2 2 3 2 6 2" xfId="36275"/>
    <cellStyle name="常规 7 3 2 3 2 2 3 2 6 2 2" xfId="2903"/>
    <cellStyle name="常规 7 3 2 3 2 2 3 2 6 3" xfId="27955"/>
    <cellStyle name="常规 7 3 2 3 2 2 3 2 6 3 2" xfId="7445"/>
    <cellStyle name="常规 7 3 2 3 2 2 3 2 6 4" xfId="36276"/>
    <cellStyle name="常规 7 3 2 3 2 2 3 2 7" xfId="36277"/>
    <cellStyle name="常规 7 3 2 3 2 2 3 2 7 2" xfId="36278"/>
    <cellStyle name="常规 7 3 2 3 2 2 3 2 8" xfId="36279"/>
    <cellStyle name="常规 7 3 2 3 2 2 3 2 8 2" xfId="36280"/>
    <cellStyle name="常规 7 3 2 3 2 2 3 2 9" xfId="36281"/>
    <cellStyle name="常规 7 3 2 3 2 2 3 2 9 2" xfId="36282"/>
    <cellStyle name="常规 7 3 2 3 2 2 3 3" xfId="36284"/>
    <cellStyle name="常规 7 3 2 3 2 2 3 3 2" xfId="36285"/>
    <cellStyle name="常规 7 3 2 3 2 2 3 3 2 2" xfId="36286"/>
    <cellStyle name="常规 7 3 2 3 2 2 3 3 2 2 2" xfId="36287"/>
    <cellStyle name="常规 7 3 2 3 2 2 3 3 2 2 2 2" xfId="36288"/>
    <cellStyle name="常规 7 3 2 3 2 2 3 3 2 2 3" xfId="36289"/>
    <cellStyle name="常规 7 3 2 3 2 2 3 3 2 2 3 2" xfId="36290"/>
    <cellStyle name="常规 7 3 2 3 2 2 3 3 2 2 4" xfId="36293"/>
    <cellStyle name="常规 7 3 2 3 2 2 3 3 2 2 4 2" xfId="36294"/>
    <cellStyle name="常规 7 3 2 3 2 2 3 3 2 2 5" xfId="36295"/>
    <cellStyle name="常规 7 3 2 3 2 2 3 3 2 3" xfId="36296"/>
    <cellStyle name="常规 7 3 2 3 2 2 3 3 2 3 2" xfId="36297"/>
    <cellStyle name="常规 7 3 2 3 2 2 3 3 2 4" xfId="36298"/>
    <cellStyle name="常规 7 3 2 3 2 2 3 3 2 4 2" xfId="36299"/>
    <cellStyle name="常规 7 3 2 3 2 2 3 3 2 5" xfId="36300"/>
    <cellStyle name="常规 7 3 2 3 2 2 3 3 2 5 2" xfId="36301"/>
    <cellStyle name="常规 7 3 2 3 2 2 3 3 2 6" xfId="36302"/>
    <cellStyle name="常规 7 3 2 3 2 2 3 3 3" xfId="32039"/>
    <cellStyle name="常规 7 3 2 3 2 2 3 3 3 2" xfId="3302"/>
    <cellStyle name="常规 7 3 2 3 2 2 3 3 3 2 2" xfId="36303"/>
    <cellStyle name="常规 7 3 2 3 2 2 3 3 3 3" xfId="36304"/>
    <cellStyle name="常规 7 3 2 3 2 2 3 3 3 3 2" xfId="36305"/>
    <cellStyle name="常规 7 3 2 3 2 2 3 3 3 4" xfId="36306"/>
    <cellStyle name="常规 7 3 2 3 2 2 3 3 3 4 2" xfId="36307"/>
    <cellStyle name="常规 7 3 2 3 2 2 3 3 3 5" xfId="36308"/>
    <cellStyle name="常规 7 3 2 3 2 2 3 3 4" xfId="16671"/>
    <cellStyle name="常规 7 3 2 3 2 2 3 3 4 2" xfId="3418"/>
    <cellStyle name="常规 7 3 2 3 2 2 3 3 4 2 2" xfId="36309"/>
    <cellStyle name="常规 7 3 2 3 2 2 3 3 4 3" xfId="3425"/>
    <cellStyle name="常规 7 3 2 3 2 2 3 3 4 3 2" xfId="36310"/>
    <cellStyle name="常规 7 3 2 3 2 2 3 3 4 4" xfId="36311"/>
    <cellStyle name="常规 7 3 2 3 2 2 3 3 4 4 2" xfId="36312"/>
    <cellStyle name="常规 7 3 2 3 2 2 3 3 4 5" xfId="36313"/>
    <cellStyle name="常规 7 3 2 3 2 2 3 3 5" xfId="32041"/>
    <cellStyle name="常规 7 3 2 3 2 2 3 3 5 2" xfId="36314"/>
    <cellStyle name="常规 7 3 2 3 2 2 3 3 5 2 2" xfId="36315"/>
    <cellStyle name="常规 7 3 2 3 2 2 3 3 5 3" xfId="12362"/>
    <cellStyle name="常规 7 3 2 3 2 2 3 3 5 3 2" xfId="36316"/>
    <cellStyle name="常规 7 3 2 3 2 2 3 3 5 4" xfId="36317"/>
    <cellStyle name="常规 7 3 2 3 2 2 3 3 6" xfId="36318"/>
    <cellStyle name="常规 7 3 2 3 2 2 3 3 6 2" xfId="36319"/>
    <cellStyle name="常规 7 3 2 3 2 2 3 3 7" xfId="36320"/>
    <cellStyle name="常规 7 3 2 3 2 2 3 3 7 2" xfId="36321"/>
    <cellStyle name="常规 7 3 2 3 2 2 3 3 8" xfId="36322"/>
    <cellStyle name="常规 7 3 2 3 2 2 3 3 8 2" xfId="36323"/>
    <cellStyle name="常规 7 3 2 3 2 2 3 3 9" xfId="36324"/>
    <cellStyle name="常规 7 3 2 3 2 2 3 4" xfId="36325"/>
    <cellStyle name="常规 7 3 2 3 2 2 3 4 2" xfId="36326"/>
    <cellStyle name="常规 7 3 2 3 2 2 3 4 2 2" xfId="36328"/>
    <cellStyle name="常规 7 3 2 3 2 2 3 4 2 2 2" xfId="36330"/>
    <cellStyle name="常规 7 3 2 3 2 2 3 4 2 3" xfId="36333"/>
    <cellStyle name="常规 7 3 2 3 2 2 3 4 2 3 2" xfId="36336"/>
    <cellStyle name="常规 7 3 2 3 2 2 3 4 2 4" xfId="36339"/>
    <cellStyle name="常规 7 3 2 3 2 2 3 4 2 4 2" xfId="36341"/>
    <cellStyle name="常规 7 3 2 3 2 2 3 4 2 5" xfId="36343"/>
    <cellStyle name="常规 7 3 2 3 2 2 3 4 3" xfId="25182"/>
    <cellStyle name="常规 7 3 2 3 2 2 3 4 3 2" xfId="36345"/>
    <cellStyle name="常规 7 3 2 3 2 2 3 4 4" xfId="16676"/>
    <cellStyle name="常规 7 3 2 3 2 2 3 4 4 2" xfId="36347"/>
    <cellStyle name="常规 7 3 2 3 2 2 3 4 5" xfId="36348"/>
    <cellStyle name="常规 7 3 2 3 2 2 3 4 5 2" xfId="36350"/>
    <cellStyle name="常规 7 3 2 3 2 2 3 4 6" xfId="36351"/>
    <cellStyle name="常规 7 3 2 3 2 2 3 5" xfId="36352"/>
    <cellStyle name="常规 7 3 2 3 2 2 3 5 2" xfId="36353"/>
    <cellStyle name="常规 7 3 2 3 2 2 3 5 2 2" xfId="36355"/>
    <cellStyle name="常规 7 3 2 3 2 2 3 5 3" xfId="32045"/>
    <cellStyle name="常规 7 3 2 3 2 2 3 5 3 2" xfId="36356"/>
    <cellStyle name="常规 7 3 2 3 2 2 3 5 4" xfId="36357"/>
    <cellStyle name="常规 7 3 2 3 2 2 3 5 4 2" xfId="36358"/>
    <cellStyle name="常规 7 3 2 3 2 2 3 5 5" xfId="36359"/>
    <cellStyle name="常规 7 3 2 3 2 2 3 6" xfId="36360"/>
    <cellStyle name="常规 7 3 2 3 2 2 3 6 2" xfId="36361"/>
    <cellStyle name="常规 7 3 2 3 2 2 3 6 2 2" xfId="36362"/>
    <cellStyle name="常规 7 3 2 3 2 2 3 6 3" xfId="36363"/>
    <cellStyle name="常规 7 3 2 3 2 2 3 6 3 2" xfId="36364"/>
    <cellStyle name="常规 7 3 2 3 2 2 3 6 4" xfId="36365"/>
    <cellStyle name="常规 7 3 2 3 2 2 3 6 4 2" xfId="36366"/>
    <cellStyle name="常规 7 3 2 3 2 2 3 6 5" xfId="36367"/>
    <cellStyle name="常规 7 3 2 3 2 2 3 7" xfId="4916"/>
    <cellStyle name="常规 7 3 2 3 2 2 3 7 2" xfId="7472"/>
    <cellStyle name="常规 7 3 2 3 2 2 3 7 2 2" xfId="36368"/>
    <cellStyle name="常规 7 3 2 3 2 2 3 7 3" xfId="36369"/>
    <cellStyle name="常规 7 3 2 3 2 2 3 7 3 2" xfId="36370"/>
    <cellStyle name="常规 7 3 2 3 2 2 3 7 4" xfId="36371"/>
    <cellStyle name="常规 7 3 2 3 2 2 3 8" xfId="3590"/>
    <cellStyle name="常规 7 3 2 3 2 2 3 8 2" xfId="3603"/>
    <cellStyle name="常规 7 3 2 3 2 2 3 9" xfId="3612"/>
    <cellStyle name="常规 7 3 2 3 2 2 3 9 2" xfId="3624"/>
    <cellStyle name="常规 7 3 2 3 2 2 4" xfId="11961"/>
    <cellStyle name="常规 7 3 2 3 2 2 4 10" xfId="36372"/>
    <cellStyle name="常规 7 3 2 3 2 2 4 11" xfId="10562"/>
    <cellStyle name="常规 7 3 2 3 2 2 4 2" xfId="36374"/>
    <cellStyle name="常规 7 3 2 3 2 2 4 2 2" xfId="36375"/>
    <cellStyle name="常规 7 3 2 3 2 2 4 2 2 2" xfId="36376"/>
    <cellStyle name="常规 7 3 2 3 2 2 4 2 2 2 2" xfId="36377"/>
    <cellStyle name="常规 7 3 2 3 2 2 4 2 2 2 2 2" xfId="15333"/>
    <cellStyle name="常规 7 3 2 3 2 2 4 2 2 2 3" xfId="36378"/>
    <cellStyle name="常规 7 3 2 3 2 2 4 2 2 2 3 2" xfId="36379"/>
    <cellStyle name="常规 7 3 2 3 2 2 4 2 2 2 4" xfId="33233"/>
    <cellStyle name="常规 7 3 2 3 2 2 4 2 2 2 4 2" xfId="36380"/>
    <cellStyle name="常规 7 3 2 3 2 2 4 2 2 2 5" xfId="36381"/>
    <cellStyle name="常规 7 3 2 3 2 2 4 2 2 3" xfId="36382"/>
    <cellStyle name="常规 7 3 2 3 2 2 4 2 2 3 2" xfId="36383"/>
    <cellStyle name="常规 7 3 2 3 2 2 4 2 2 4" xfId="36384"/>
    <cellStyle name="常规 7 3 2 3 2 2 4 2 2 4 2" xfId="36386"/>
    <cellStyle name="常规 7 3 2 3 2 2 4 2 2 5" xfId="36387"/>
    <cellStyle name="常规 7 3 2 3 2 2 4 2 2 5 2" xfId="36388"/>
    <cellStyle name="常规 7 3 2 3 2 2 4 2 2 6" xfId="36389"/>
    <cellStyle name="常规 7 3 2 3 2 2 4 2 3" xfId="31476"/>
    <cellStyle name="常规 7 3 2 3 2 2 4 2 3 2" xfId="19740"/>
    <cellStyle name="常规 7 3 2 3 2 2 4 2 3 2 2" xfId="36390"/>
    <cellStyle name="常规 7 3 2 3 2 2 4 2 3 3" xfId="36391"/>
    <cellStyle name="常规 7 3 2 3 2 2 4 2 3 3 2" xfId="36392"/>
    <cellStyle name="常规 7 3 2 3 2 2 4 2 3 4" xfId="36393"/>
    <cellStyle name="常规 7 3 2 3 2 2 4 2 3 4 2" xfId="36394"/>
    <cellStyle name="常规 7 3 2 3 2 2 4 2 3 5" xfId="36395"/>
    <cellStyle name="常规 7 3 2 3 2 2 4 2 4" xfId="16678"/>
    <cellStyle name="常规 7 3 2 3 2 2 4 2 4 2" xfId="32108"/>
    <cellStyle name="常规 7 3 2 3 2 2 4 2 4 2 2" xfId="36396"/>
    <cellStyle name="常规 7 3 2 3 2 2 4 2 4 3" xfId="28000"/>
    <cellStyle name="常规 7 3 2 3 2 2 4 2 4 3 2" xfId="36397"/>
    <cellStyle name="常规 7 3 2 3 2 2 4 2 4 4" xfId="36398"/>
    <cellStyle name="常规 7 3 2 3 2 2 4 2 4 4 2" xfId="36399"/>
    <cellStyle name="常规 7 3 2 3 2 2 4 2 4 5" xfId="36400"/>
    <cellStyle name="常规 7 3 2 3 2 2 4 2 5" xfId="32110"/>
    <cellStyle name="常规 7 3 2 3 2 2 4 2 5 2" xfId="36401"/>
    <cellStyle name="常规 7 3 2 3 2 2 4 2 5 2 2" xfId="36402"/>
    <cellStyle name="常规 7 3 2 3 2 2 4 2 5 3" xfId="33868"/>
    <cellStyle name="常规 7 3 2 3 2 2 4 2 5 3 2" xfId="36403"/>
    <cellStyle name="常规 7 3 2 3 2 2 4 2 5 4" xfId="36404"/>
    <cellStyle name="常规 7 3 2 3 2 2 4 2 6" xfId="36405"/>
    <cellStyle name="常规 7 3 2 3 2 2 4 2 6 2" xfId="36406"/>
    <cellStyle name="常规 7 3 2 3 2 2 4 2 7" xfId="36407"/>
    <cellStyle name="常规 7 3 2 3 2 2 4 2 7 2" xfId="36408"/>
    <cellStyle name="常规 7 3 2 3 2 2 4 2 8" xfId="36409"/>
    <cellStyle name="常规 7 3 2 3 2 2 4 2 8 2" xfId="36410"/>
    <cellStyle name="常规 7 3 2 3 2 2 4 2 9" xfId="36411"/>
    <cellStyle name="常规 7 3 2 3 2 2 4 3" xfId="36412"/>
    <cellStyle name="常规 7 3 2 3 2 2 4 3 2" xfId="36413"/>
    <cellStyle name="常规 7 3 2 3 2 2 4 3 2 2" xfId="36414"/>
    <cellStyle name="常规 7 3 2 3 2 2 4 3 2 2 2" xfId="36415"/>
    <cellStyle name="常规 7 3 2 3 2 2 4 3 2 3" xfId="36416"/>
    <cellStyle name="常规 7 3 2 3 2 2 4 3 2 3 2" xfId="36417"/>
    <cellStyle name="常规 7 3 2 3 2 2 4 3 2 4" xfId="36418"/>
    <cellStyle name="常规 7 3 2 3 2 2 4 3 2 4 2" xfId="36419"/>
    <cellStyle name="常规 7 3 2 3 2 2 4 3 2 5" xfId="36420"/>
    <cellStyle name="常规 7 3 2 3 2 2 4 3 3" xfId="31483"/>
    <cellStyle name="常规 7 3 2 3 2 2 4 3 3 2" xfId="36421"/>
    <cellStyle name="常规 7 3 2 3 2 2 4 3 4" xfId="16683"/>
    <cellStyle name="常规 7 3 2 3 2 2 4 3 4 2" xfId="36422"/>
    <cellStyle name="常规 7 3 2 3 2 2 4 3 5" xfId="36423"/>
    <cellStyle name="常规 7 3 2 3 2 2 4 3 5 2" xfId="36424"/>
    <cellStyle name="常规 7 3 2 3 2 2 4 3 6" xfId="36425"/>
    <cellStyle name="常规 7 3 2 3 2 2 4 4" xfId="36426"/>
    <cellStyle name="常规 7 3 2 3 2 2 4 4 2" xfId="36427"/>
    <cellStyle name="常规 7 3 2 3 2 2 4 4 2 2" xfId="36429"/>
    <cellStyle name="常规 7 3 2 3 2 2 4 4 3" xfId="31495"/>
    <cellStyle name="常规 7 3 2 3 2 2 4 4 3 2" xfId="36430"/>
    <cellStyle name="常规 7 3 2 3 2 2 4 4 4" xfId="16686"/>
    <cellStyle name="常规 7 3 2 3 2 2 4 4 4 2" xfId="36431"/>
    <cellStyle name="常规 7 3 2 3 2 2 4 4 5" xfId="36432"/>
    <cellStyle name="常规 7 3 2 3 2 2 4 5" xfId="36433"/>
    <cellStyle name="常规 7 3 2 3 2 2 4 5 2" xfId="36434"/>
    <cellStyle name="常规 7 3 2 3 2 2 4 5 2 2" xfId="36435"/>
    <cellStyle name="常规 7 3 2 3 2 2 4 5 3" xfId="32114"/>
    <cellStyle name="常规 7 3 2 3 2 2 4 5 3 2" xfId="36436"/>
    <cellStyle name="常规 7 3 2 3 2 2 4 5 4" xfId="36437"/>
    <cellStyle name="常规 7 3 2 3 2 2 4 5 4 2" xfId="36438"/>
    <cellStyle name="常规 7 3 2 3 2 2 4 5 5" xfId="36439"/>
    <cellStyle name="常规 7 3 2 3 2 2 4 6" xfId="36440"/>
    <cellStyle name="常规 7 3 2 3 2 2 4 6 2" xfId="36441"/>
    <cellStyle name="常规 7 3 2 3 2 2 4 6 2 2" xfId="36443"/>
    <cellStyle name="常规 7 3 2 3 2 2 4 6 3" xfId="36444"/>
    <cellStyle name="常规 7 3 2 3 2 2 4 6 3 2" xfId="36445"/>
    <cellStyle name="常规 7 3 2 3 2 2 4 6 4" xfId="36446"/>
    <cellStyle name="常规 7 3 2 3 2 2 4 7" xfId="4933"/>
    <cellStyle name="常规 7 3 2 3 2 2 4 7 2" xfId="7587"/>
    <cellStyle name="常规 7 3 2 3 2 2 4 8" xfId="3640"/>
    <cellStyle name="常规 7 3 2 3 2 2 4 8 2" xfId="3649"/>
    <cellStyle name="常规 7 3 2 3 2 2 4 9" xfId="3657"/>
    <cellStyle name="常规 7 3 2 3 2 2 4 9 2" xfId="3666"/>
    <cellStyle name="常规 7 3 2 3 2 2 5" xfId="36447"/>
    <cellStyle name="常规 7 3 2 3 2 2 5 10" xfId="36448"/>
    <cellStyle name="常规 7 3 2 3 2 2 5 2" xfId="36449"/>
    <cellStyle name="常规 7 3 2 3 2 2 5 2 2" xfId="36450"/>
    <cellStyle name="常规 7 3 2 3 2 2 5 2 2 2" xfId="36451"/>
    <cellStyle name="常规 7 3 2 3 2 2 5 2 2 2 2" xfId="36452"/>
    <cellStyle name="常规 7 3 2 3 2 2 5 2 2 3" xfId="36453"/>
    <cellStyle name="常规 7 3 2 3 2 2 5 2 2 3 2" xfId="36454"/>
    <cellStyle name="常规 7 3 2 3 2 2 5 2 2 4" xfId="36455"/>
    <cellStyle name="常规 7 3 2 3 2 2 5 2 2 4 2" xfId="36456"/>
    <cellStyle name="常规 7 3 2 3 2 2 5 2 2 5" xfId="36457"/>
    <cellStyle name="常规 7 3 2 3 2 2 5 2 3" xfId="30415"/>
    <cellStyle name="常规 7 3 2 3 2 2 5 2 3 2" xfId="36458"/>
    <cellStyle name="常规 7 3 2 3 2 2 5 2 4" xfId="16689"/>
    <cellStyle name="常规 7 3 2 3 2 2 5 2 4 2" xfId="36459"/>
    <cellStyle name="常规 7 3 2 3 2 2 5 2 5" xfId="36460"/>
    <cellStyle name="常规 7 3 2 3 2 2 5 2 5 2" xfId="36461"/>
    <cellStyle name="常规 7 3 2 3 2 2 5 2 6" xfId="36462"/>
    <cellStyle name="常规 7 3 2 3 2 2 5 3" xfId="36463"/>
    <cellStyle name="常规 7 3 2 3 2 2 5 3 2" xfId="36464"/>
    <cellStyle name="常规 7 3 2 3 2 2 5 3 2 2" xfId="36465"/>
    <cellStyle name="常规 7 3 2 3 2 2 5 3 3" xfId="424"/>
    <cellStyle name="常规 7 3 2 3 2 2 5 3 3 2" xfId="36466"/>
    <cellStyle name="常规 7 3 2 3 2 2 5 3 4" xfId="438"/>
    <cellStyle name="常规 7 3 2 3 2 2 5 3 4 2" xfId="36467"/>
    <cellStyle name="常规 7 3 2 3 2 2 5 3 5" xfId="36468"/>
    <cellStyle name="常规 7 3 2 3 2 2 5 4" xfId="36469"/>
    <cellStyle name="常规 7 3 2 3 2 2 5 4 2" xfId="36470"/>
    <cellStyle name="常规 7 3 2 3 2 2 5 4 2 2" xfId="36471"/>
    <cellStyle name="常规 7 3 2 3 2 2 5 4 3" xfId="32148"/>
    <cellStyle name="常规 7 3 2 3 2 2 5 4 3 2" xfId="36472"/>
    <cellStyle name="常规 7 3 2 3 2 2 5 4 4" xfId="36473"/>
    <cellStyle name="常规 7 3 2 3 2 2 5 4 4 2" xfId="36474"/>
    <cellStyle name="常规 7 3 2 3 2 2 5 4 5" xfId="36475"/>
    <cellStyle name="常规 7 3 2 3 2 2 5 5" xfId="36476"/>
    <cellStyle name="常规 7 3 2 3 2 2 5 5 2" xfId="36477"/>
    <cellStyle name="常规 7 3 2 3 2 2 5 5 2 2" xfId="36478"/>
    <cellStyle name="常规 7 3 2 3 2 2 5 5 3" xfId="36479"/>
    <cellStyle name="常规 7 3 2 3 2 2 5 5 3 2" xfId="36480"/>
    <cellStyle name="常规 7 3 2 3 2 2 5 5 4" xfId="36481"/>
    <cellStyle name="常规 7 3 2 3 2 2 5 6" xfId="36483"/>
    <cellStyle name="常规 7 3 2 3 2 2 5 6 2" xfId="36485"/>
    <cellStyle name="常规 7 3 2 3 2 2 5 7" xfId="8435"/>
    <cellStyle name="常规 7 3 2 3 2 2 5 7 2" xfId="8442"/>
    <cellStyle name="常规 7 3 2 3 2 2 5 8" xfId="176"/>
    <cellStyle name="常规 7 3 2 3 2 2 5 8 2" xfId="3696"/>
    <cellStyle name="常规 7 3 2 3 2 2 5 9" xfId="3702"/>
    <cellStyle name="常规 7 3 2 3 2 2 6" xfId="36486"/>
    <cellStyle name="常规 7 3 2 3 2 2 6 2" xfId="36487"/>
    <cellStyle name="常规 7 3 2 3 2 2 6 2 2" xfId="36488"/>
    <cellStyle name="常规 7 3 2 3 2 2 6 2 2 2" xfId="36489"/>
    <cellStyle name="常规 7 3 2 3 2 2 6 2 3" xfId="36490"/>
    <cellStyle name="常规 7 3 2 3 2 2 6 2 3 2" xfId="36491"/>
    <cellStyle name="常规 7 3 2 3 2 2 6 2 4" xfId="36492"/>
    <cellStyle name="常规 7 3 2 3 2 2 6 2 4 2" xfId="36493"/>
    <cellStyle name="常规 7 3 2 3 2 2 6 2 5" xfId="36494"/>
    <cellStyle name="常规 7 3 2 3 2 2 6 3" xfId="36495"/>
    <cellStyle name="常规 7 3 2 3 2 2 6 3 2" xfId="36496"/>
    <cellStyle name="常规 7 3 2 3 2 2 6 4" xfId="36497"/>
    <cellStyle name="常规 7 3 2 3 2 2 6 4 2" xfId="36498"/>
    <cellStyle name="常规 7 3 2 3 2 2 6 5" xfId="36499"/>
    <cellStyle name="常规 7 3 2 3 2 2 6 5 2" xfId="36500"/>
    <cellStyle name="常规 7 3 2 3 2 2 6 6" xfId="36502"/>
    <cellStyle name="常规 7 3 2 3 2 2 7" xfId="36503"/>
    <cellStyle name="常规 7 3 2 3 2 2 7 2" xfId="36504"/>
    <cellStyle name="常规 7 3 2 3 2 2 7 2 2" xfId="36505"/>
    <cellStyle name="常规 7 3 2 3 2 2 7 3" xfId="36506"/>
    <cellStyle name="常规 7 3 2 3 2 2 7 3 2" xfId="36507"/>
    <cellStyle name="常规 7 3 2 3 2 2 7 4" xfId="36508"/>
    <cellStyle name="常规 7 3 2 3 2 2 7 4 2" xfId="36509"/>
    <cellStyle name="常规 7 3 2 3 2 2 7 5" xfId="36510"/>
    <cellStyle name="常规 7 3 2 3 2 2 8" xfId="774"/>
    <cellStyle name="常规 7 3 2 3 2 2 8 2" xfId="1348"/>
    <cellStyle name="常规 7 3 2 3 2 2 8 2 2" xfId="36511"/>
    <cellStyle name="常规 7 3 2 3 2 2 8 3" xfId="36512"/>
    <cellStyle name="常规 7 3 2 3 2 2 8 3 2" xfId="36513"/>
    <cellStyle name="常规 7 3 2 3 2 2 8 4" xfId="36514"/>
    <cellStyle name="常规 7 3 2 3 2 2 8 4 2" xfId="36515"/>
    <cellStyle name="常规 7 3 2 3 2 2 8 5" xfId="36516"/>
    <cellStyle name="常规 7 3 2 3 2 2 9" xfId="1350"/>
    <cellStyle name="常规 7 3 2 3 2 2 9 2" xfId="1354"/>
    <cellStyle name="常规 7 3 2 3 2 2 9 2 2" xfId="36517"/>
    <cellStyle name="常规 7 3 2 3 2 2 9 3" xfId="36518"/>
    <cellStyle name="常规 7 3 2 3 2 2 9 3 2" xfId="36519"/>
    <cellStyle name="常规 7 3 2 3 2 2 9 4" xfId="36520"/>
    <cellStyle name="常规 7 3 2 3 2 3" xfId="36521"/>
    <cellStyle name="常规 7 3 2 3 2 3 10" xfId="36522"/>
    <cellStyle name="常规 7 3 2 3 2 3 10 2" xfId="36523"/>
    <cellStyle name="常规 7 3 2 3 2 3 11" xfId="36524"/>
    <cellStyle name="常规 7 3 2 3 2 3 2" xfId="20172"/>
    <cellStyle name="常规 7 3 2 3 2 3 2 10" xfId="36525"/>
    <cellStyle name="常规 7 3 2 3 2 3 2 11" xfId="36526"/>
    <cellStyle name="常规 7 3 2 3 2 3 2 2" xfId="20176"/>
    <cellStyle name="常规 7 3 2 3 2 3 2 2 2" xfId="36527"/>
    <cellStyle name="常规 7 3 2 3 2 3 2 2 2 2" xfId="4907"/>
    <cellStyle name="常规 7 3 2 3 2 3 2 2 2 2 2" xfId="7275"/>
    <cellStyle name="常规 7 3 2 3 2 3 2 2 2 2 2 2" xfId="36528"/>
    <cellStyle name="常规 7 3 2 3 2 3 2 2 2 2 3" xfId="36529"/>
    <cellStyle name="常规 7 3 2 3 2 3 2 2 2 2 3 2" xfId="36530"/>
    <cellStyle name="常规 7 3 2 3 2 3 2 2 2 2 4" xfId="7308"/>
    <cellStyle name="常规 7 3 2 3 2 3 2 2 2 2 4 2" xfId="36531"/>
    <cellStyle name="常规 7 3 2 3 2 3 2 2 2 2 5" xfId="36532"/>
    <cellStyle name="常规 7 3 2 3 2 3 2 2 2 3" xfId="3510"/>
    <cellStyle name="常规 7 3 2 3 2 3 2 2 2 3 2" xfId="3519"/>
    <cellStyle name="常规 7 3 2 3 2 3 2 2 2 4" xfId="3544"/>
    <cellStyle name="常规 7 3 2 3 2 3 2 2 2 4 2" xfId="36533"/>
    <cellStyle name="常规 7 3 2 3 2 3 2 2 2 5" xfId="22261"/>
    <cellStyle name="常规 7 3 2 3 2 3 2 2 2 5 2" xfId="22265"/>
    <cellStyle name="常规 7 3 2 3 2 3 2 2 2 6" xfId="17152"/>
    <cellStyle name="常规 7 3 2 3 2 3 2 2 3" xfId="4913"/>
    <cellStyle name="常规 7 3 2 3 2 3 2 2 3 2" xfId="4920"/>
    <cellStyle name="常规 7 3 2 3 2 3 2 2 3 2 2" xfId="7481"/>
    <cellStyle name="常规 7 3 2 3 2 3 2 2 3 3" xfId="3596"/>
    <cellStyle name="常规 7 3 2 3 2 3 2 2 3 3 2" xfId="3606"/>
    <cellStyle name="常规 7 3 2 3 2 3 2 2 3 4" xfId="3616"/>
    <cellStyle name="常规 7 3 2 3 2 3 2 2 3 4 2" xfId="36534"/>
    <cellStyle name="常规 7 3 2 3 2 3 2 2 3 5" xfId="22274"/>
    <cellStyle name="常规 7 3 2 3 2 3 2 2 4" xfId="4928"/>
    <cellStyle name="常规 7 3 2 3 2 3 2 2 4 2" xfId="4937"/>
    <cellStyle name="常规 7 3 2 3 2 3 2 2 4 2 2" xfId="7590"/>
    <cellStyle name="常规 7 3 2 3 2 3 2 2 4 3" xfId="3643"/>
    <cellStyle name="常规 7 3 2 3 2 3 2 2 4 3 2" xfId="3652"/>
    <cellStyle name="常规 7 3 2 3 2 3 2 2 4 4" xfId="36535"/>
    <cellStyle name="常规 7 3 2 3 2 3 2 2 4 4 2" xfId="36536"/>
    <cellStyle name="常规 7 3 2 3 2 3 2 2 4 5" xfId="22279"/>
    <cellStyle name="常规 7 3 2 3 2 3 2 2 5" xfId="4947"/>
    <cellStyle name="常规 7 3 2 3 2 3 2 2 5 2" xfId="16900"/>
    <cellStyle name="常规 7 3 2 3 2 3 2 2 5 2 2" xfId="36537"/>
    <cellStyle name="常规 7 3 2 3 2 3 2 2 5 3" xfId="36538"/>
    <cellStyle name="常规 7 3 2 3 2 3 2 2 5 3 2" xfId="36539"/>
    <cellStyle name="常规 7 3 2 3 2 3 2 2 5 4" xfId="36540"/>
    <cellStyle name="常规 7 3 2 3 2 3 2 2 6" xfId="6466"/>
    <cellStyle name="常规 7 3 2 3 2 3 2 2 6 2" xfId="6478"/>
    <cellStyle name="常规 7 3 2 3 2 3 2 2 7" xfId="6750"/>
    <cellStyle name="常规 7 3 2 3 2 3 2 2 7 2" xfId="36541"/>
    <cellStyle name="常规 7 3 2 3 2 3 2 2 8" xfId="36542"/>
    <cellStyle name="常规 7 3 2 3 2 3 2 2 8 2" xfId="36543"/>
    <cellStyle name="常规 7 3 2 3 2 3 2 2 9" xfId="36545"/>
    <cellStyle name="常规 7 3 2 3 2 3 2 3" xfId="36546"/>
    <cellStyle name="常规 7 3 2 3 2 3 2 3 2" xfId="36547"/>
    <cellStyle name="常规 7 3 2 3 2 3 2 3 2 2" xfId="4972"/>
    <cellStyle name="常规 7 3 2 3 2 3 2 3 2 2 2" xfId="5939"/>
    <cellStyle name="常规 7 3 2 3 2 3 2 3 2 3" xfId="3738"/>
    <cellStyle name="常规 7 3 2 3 2 3 2 3 2 3 2" xfId="3755"/>
    <cellStyle name="常规 7 3 2 3 2 3 2 3 2 4" xfId="3770"/>
    <cellStyle name="常规 7 3 2 3 2 3 2 3 2 4 2" xfId="36549"/>
    <cellStyle name="常规 7 3 2 3 2 3 2 3 2 5" xfId="16081"/>
    <cellStyle name="常规 7 3 2 3 2 3 2 3 3" xfId="4599"/>
    <cellStyle name="常规 7 3 2 3 2 3 2 3 3 2" xfId="4982"/>
    <cellStyle name="常规 7 3 2 3 2 3 2 3 4" xfId="4995"/>
    <cellStyle name="常规 7 3 2 3 2 3 2 3 4 2" xfId="26571"/>
    <cellStyle name="常规 7 3 2 3 2 3 2 3 5" xfId="26575"/>
    <cellStyle name="常规 7 3 2 3 2 3 2 3 5 2" xfId="36550"/>
    <cellStyle name="常规 7 3 2 3 2 3 2 3 6" xfId="36551"/>
    <cellStyle name="常规 7 3 2 3 2 3 2 4" xfId="36552"/>
    <cellStyle name="常规 7 3 2 3 2 3 2 4 2" xfId="36553"/>
    <cellStyle name="常规 7 3 2 3 2 3 2 4 2 2" xfId="36554"/>
    <cellStyle name="常规 7 3 2 3 2 3 2 4 3" xfId="4613"/>
    <cellStyle name="常规 7 3 2 3 2 3 2 4 3 2" xfId="36555"/>
    <cellStyle name="常规 7 3 2 3 2 3 2 4 4" xfId="5029"/>
    <cellStyle name="常规 7 3 2 3 2 3 2 4 4 2" xfId="36556"/>
    <cellStyle name="常规 7 3 2 3 2 3 2 4 5" xfId="36557"/>
    <cellStyle name="常规 7 3 2 3 2 3 2 5" xfId="36558"/>
    <cellStyle name="常规 7 3 2 3 2 3 2 5 2" xfId="36559"/>
    <cellStyle name="常规 7 3 2 3 2 3 2 5 2 2" xfId="36560"/>
    <cellStyle name="常规 7 3 2 3 2 3 2 5 3" xfId="4629"/>
    <cellStyle name="常规 7 3 2 3 2 3 2 5 3 2" xfId="36561"/>
    <cellStyle name="常规 7 3 2 3 2 3 2 5 4" xfId="5867"/>
    <cellStyle name="常规 7 3 2 3 2 3 2 5 4 2" xfId="36562"/>
    <cellStyle name="常规 7 3 2 3 2 3 2 5 5" xfId="36563"/>
    <cellStyle name="常规 7 3 2 3 2 3 2 6" xfId="36564"/>
    <cellStyle name="常规 7 3 2 3 2 3 2 6 2" xfId="36565"/>
    <cellStyle name="常规 7 3 2 3 2 3 2 6 2 2" xfId="36566"/>
    <cellStyle name="常规 7 3 2 3 2 3 2 6 3" xfId="36567"/>
    <cellStyle name="常规 7 3 2 3 2 3 2 6 3 2" xfId="36568"/>
    <cellStyle name="常规 7 3 2 3 2 3 2 6 4" xfId="36569"/>
    <cellStyle name="常规 7 3 2 3 2 3 2 7" xfId="4977"/>
    <cellStyle name="常规 7 3 2 3 2 3 2 7 2" xfId="5941"/>
    <cellStyle name="常规 7 3 2 3 2 3 2 8" xfId="3741"/>
    <cellStyle name="常规 7 3 2 3 2 3 2 8 2" xfId="3757"/>
    <cellStyle name="常规 7 3 2 3 2 3 2 9" xfId="3773"/>
    <cellStyle name="常规 7 3 2 3 2 3 2 9 2" xfId="3785"/>
    <cellStyle name="常规 7 3 2 3 2 3 3" xfId="20179"/>
    <cellStyle name="常规 7 3 2 3 2 3 3 10" xfId="14346"/>
    <cellStyle name="常规 7 3 2 3 2 3 3 2" xfId="36570"/>
    <cellStyle name="常规 7 3 2 3 2 3 3 2 2" xfId="36571"/>
    <cellStyle name="常规 7 3 2 3 2 3 3 2 2 2" xfId="5143"/>
    <cellStyle name="常规 7 3 2 3 2 3 3 2 2 2 2" xfId="10927"/>
    <cellStyle name="常规 7 3 2 3 2 3 3 2 2 3" xfId="10931"/>
    <cellStyle name="常规 7 3 2 3 2 3 3 2 2 3 2" xfId="10937"/>
    <cellStyle name="常规 7 3 2 3 2 3 3 2 2 4" xfId="10943"/>
    <cellStyle name="常规 7 3 2 3 2 3 3 2 2 4 2" xfId="10949"/>
    <cellStyle name="常规 7 3 2 3 2 3 3 2 2 5" xfId="15115"/>
    <cellStyle name="常规 7 3 2 3 2 3 3 2 3" xfId="5150"/>
    <cellStyle name="常规 7 3 2 3 2 3 3 2 3 2" xfId="5157"/>
    <cellStyle name="常规 7 3 2 3 2 3 3 2 4" xfId="5165"/>
    <cellStyle name="常规 7 3 2 3 2 3 3 2 4 2" xfId="32307"/>
    <cellStyle name="常规 7 3 2 3 2 3 3 2 5" xfId="32309"/>
    <cellStyle name="常规 7 3 2 3 2 3 3 2 5 2" xfId="36572"/>
    <cellStyle name="常规 7 3 2 3 2 3 3 2 6" xfId="36573"/>
    <cellStyle name="常规 7 3 2 3 2 3 3 3" xfId="36574"/>
    <cellStyle name="常规 7 3 2 3 2 3 3 3 2" xfId="36575"/>
    <cellStyle name="常规 7 3 2 3 2 3 3 3 2 2" xfId="5190"/>
    <cellStyle name="常规 7 3 2 3 2 3 3 3 3" xfId="5195"/>
    <cellStyle name="常规 7 3 2 3 2 3 3 3 3 2" xfId="36576"/>
    <cellStyle name="常规 7 3 2 3 2 3 3 3 4" xfId="5210"/>
    <cellStyle name="常规 7 3 2 3 2 3 3 3 4 2" xfId="36577"/>
    <cellStyle name="常规 7 3 2 3 2 3 3 3 5" xfId="36578"/>
    <cellStyle name="常规 7 3 2 3 2 3 3 4" xfId="36579"/>
    <cellStyle name="常规 7 3 2 3 2 3 3 4 2" xfId="36580"/>
    <cellStyle name="常规 7 3 2 3 2 3 3 4 2 2" xfId="36582"/>
    <cellStyle name="常规 7 3 2 3 2 3 3 4 3" xfId="5247"/>
    <cellStyle name="常规 7 3 2 3 2 3 3 4 3 2" xfId="36584"/>
    <cellStyle name="常规 7 3 2 3 2 3 3 4 4" xfId="16907"/>
    <cellStyle name="常规 7 3 2 3 2 3 3 4 4 2" xfId="36586"/>
    <cellStyle name="常规 7 3 2 3 2 3 3 4 5" xfId="36587"/>
    <cellStyle name="常规 7 3 2 3 2 3 3 5" xfId="36588"/>
    <cellStyle name="常规 7 3 2 3 2 3 3 5 2" xfId="36589"/>
    <cellStyle name="常规 7 3 2 3 2 3 3 5 2 2" xfId="36591"/>
    <cellStyle name="常规 7 3 2 3 2 3 3 5 3" xfId="32314"/>
    <cellStyle name="常规 7 3 2 3 2 3 3 5 3 2" xfId="36592"/>
    <cellStyle name="常规 7 3 2 3 2 3 3 5 4" xfId="36593"/>
    <cellStyle name="常规 7 3 2 3 2 3 3 6" xfId="36594"/>
    <cellStyle name="常规 7 3 2 3 2 3 3 6 2" xfId="36595"/>
    <cellStyle name="常规 7 3 2 3 2 3 3 7" xfId="4988"/>
    <cellStyle name="常规 7 3 2 3 2 3 3 7 2" xfId="24356"/>
    <cellStyle name="常规 7 3 2 3 2 3 3 8" xfId="24360"/>
    <cellStyle name="常规 7 3 2 3 2 3 3 8 2" xfId="31830"/>
    <cellStyle name="常规 7 3 2 3 2 3 3 9" xfId="31850"/>
    <cellStyle name="常规 7 3 2 3 2 3 4" xfId="36596"/>
    <cellStyle name="常规 7 3 2 3 2 3 4 2" xfId="36597"/>
    <cellStyle name="常规 7 3 2 3 2 3 4 2 2" xfId="36598"/>
    <cellStyle name="常规 7 3 2 3 2 3 4 2 2 2" xfId="12940"/>
    <cellStyle name="常规 7 3 2 3 2 3 4 2 3" xfId="31612"/>
    <cellStyle name="常规 7 3 2 3 2 3 4 2 3 2" xfId="36599"/>
    <cellStyle name="常规 7 3 2 3 2 3 4 2 4" xfId="16911"/>
    <cellStyle name="常规 7 3 2 3 2 3 4 2 4 2" xfId="36600"/>
    <cellStyle name="常规 7 3 2 3 2 3 4 2 5" xfId="36601"/>
    <cellStyle name="常规 7 3 2 3 2 3 4 3" xfId="36602"/>
    <cellStyle name="常规 7 3 2 3 2 3 4 3 2" xfId="36603"/>
    <cellStyle name="常规 7 3 2 3 2 3 4 4" xfId="36604"/>
    <cellStyle name="常规 7 3 2 3 2 3 4 4 2" xfId="36605"/>
    <cellStyle name="常规 7 3 2 3 2 3 4 5" xfId="36606"/>
    <cellStyle name="常规 7 3 2 3 2 3 4 5 2" xfId="36607"/>
    <cellStyle name="常规 7 3 2 3 2 3 4 6" xfId="36608"/>
    <cellStyle name="常规 7 3 2 3 2 3 5" xfId="36609"/>
    <cellStyle name="常规 7 3 2 3 2 3 5 2" xfId="36610"/>
    <cellStyle name="常规 7 3 2 3 2 3 5 2 2" xfId="36611"/>
    <cellStyle name="常规 7 3 2 3 2 3 5 3" xfId="36612"/>
    <cellStyle name="常规 7 3 2 3 2 3 5 3 2" xfId="36613"/>
    <cellStyle name="常规 7 3 2 3 2 3 5 4" xfId="36614"/>
    <cellStyle name="常规 7 3 2 3 2 3 5 4 2" xfId="36615"/>
    <cellStyle name="常规 7 3 2 3 2 3 5 5" xfId="36616"/>
    <cellStyle name="常规 7 3 2 3 2 3 6" xfId="36617"/>
    <cellStyle name="常规 7 3 2 3 2 3 6 2" xfId="36618"/>
    <cellStyle name="常规 7 3 2 3 2 3 6 2 2" xfId="36619"/>
    <cellStyle name="常规 7 3 2 3 2 3 6 3" xfId="36620"/>
    <cellStyle name="常规 7 3 2 3 2 3 6 3 2" xfId="36621"/>
    <cellStyle name="常规 7 3 2 3 2 3 6 4" xfId="36622"/>
    <cellStyle name="常规 7 3 2 3 2 3 6 4 2" xfId="36623"/>
    <cellStyle name="常规 7 3 2 3 2 3 6 5" xfId="36624"/>
    <cellStyle name="常规 7 3 2 3 2 3 7" xfId="36625"/>
    <cellStyle name="常规 7 3 2 3 2 3 7 2" xfId="36626"/>
    <cellStyle name="常规 7 3 2 3 2 3 7 2 2" xfId="36627"/>
    <cellStyle name="常规 7 3 2 3 2 3 7 3" xfId="36628"/>
    <cellStyle name="常规 7 3 2 3 2 3 7 3 2" xfId="36629"/>
    <cellStyle name="常规 7 3 2 3 2 3 7 4" xfId="36630"/>
    <cellStyle name="常规 7 3 2 3 2 3 8" xfId="1003"/>
    <cellStyle name="常规 7 3 2 3 2 3 8 2" xfId="36631"/>
    <cellStyle name="常规 7 3 2 3 2 3 9" xfId="36632"/>
    <cellStyle name="常规 7 3 2 3 2 3 9 2" xfId="36633"/>
    <cellStyle name="常规 7 3 2 3 2 4" xfId="36634"/>
    <cellStyle name="常规 7 3 2 3 2 4 10" xfId="36635"/>
    <cellStyle name="常规 7 3 2 3 2 4 10 2" xfId="36636"/>
    <cellStyle name="常规 7 3 2 3 2 4 11" xfId="36637"/>
    <cellStyle name="常规 7 3 2 3 2 4 12" xfId="36638"/>
    <cellStyle name="常规 7 3 2 3 2 4 2" xfId="36639"/>
    <cellStyle name="常规 7 3 2 3 2 4 2 10" xfId="36640"/>
    <cellStyle name="常规 7 3 2 3 2 4 2 11" xfId="36641"/>
    <cellStyle name="常规 7 3 2 3 2 4 2 2" xfId="36642"/>
    <cellStyle name="常规 7 3 2 3 2 4 2 2 2" xfId="36643"/>
    <cellStyle name="常规 7 3 2 3 2 4 2 2 2 2" xfId="16258"/>
    <cellStyle name="常规 7 3 2 3 2 4 2 2 2 2 2" xfId="16263"/>
    <cellStyle name="常规 7 3 2 3 2 4 2 2 2 2 2 2" xfId="36644"/>
    <cellStyle name="常规 7 3 2 3 2 4 2 2 2 2 3" xfId="36645"/>
    <cellStyle name="常规 7 3 2 3 2 4 2 2 2 2 3 2" xfId="36646"/>
    <cellStyle name="常规 7 3 2 3 2 4 2 2 2 2 4" xfId="18496"/>
    <cellStyle name="常规 7 3 2 3 2 4 2 2 2 2 4 2" xfId="36647"/>
    <cellStyle name="常规 7 3 2 3 2 4 2 2 2 2 5" xfId="36648"/>
    <cellStyle name="常规 7 3 2 3 2 4 2 2 2 3" xfId="16266"/>
    <cellStyle name="常规 7 3 2 3 2 4 2 2 2 3 2" xfId="16272"/>
    <cellStyle name="常规 7 3 2 3 2 4 2 2 2 4" xfId="16277"/>
    <cellStyle name="常规 7 3 2 3 2 4 2 2 2 4 2" xfId="36649"/>
    <cellStyle name="常规 7 3 2 3 2 4 2 2 2 5" xfId="22434"/>
    <cellStyle name="常规 7 3 2 3 2 4 2 2 2 5 2" xfId="36650"/>
    <cellStyle name="常规 7 3 2 3 2 4 2 2 2 6" xfId="36651"/>
    <cellStyle name="常规 7 3 2 3 2 4 2 2 3" xfId="32432"/>
    <cellStyle name="常规 7 3 2 3 2 4 2 2 3 2" xfId="16362"/>
    <cellStyle name="常规 7 3 2 3 2 4 2 2 3 2 2" xfId="16369"/>
    <cellStyle name="常规 7 3 2 3 2 4 2 2 3 3" xfId="16373"/>
    <cellStyle name="常规 7 3 2 3 2 4 2 2 3 3 2" xfId="16378"/>
    <cellStyle name="常规 7 3 2 3 2 4 2 2 3 4" xfId="16383"/>
    <cellStyle name="常规 7 3 2 3 2 4 2 2 3 4 2" xfId="36652"/>
    <cellStyle name="常规 7 3 2 3 2 4 2 2 3 5" xfId="36653"/>
    <cellStyle name="常规 7 3 2 3 2 4 2 2 4" xfId="17022"/>
    <cellStyle name="常规 7 3 2 3 2 4 2 2 4 2" xfId="29973"/>
    <cellStyle name="常规 7 3 2 3 2 4 2 2 4 2 2" xfId="29976"/>
    <cellStyle name="常规 7 3 2 3 2 4 2 2 4 3" xfId="29978"/>
    <cellStyle name="常规 7 3 2 3 2 4 2 2 4 3 2" xfId="36654"/>
    <cellStyle name="常规 7 3 2 3 2 4 2 2 4 4" xfId="36655"/>
    <cellStyle name="常规 7 3 2 3 2 4 2 2 4 4 2" xfId="36656"/>
    <cellStyle name="常规 7 3 2 3 2 4 2 2 4 5" xfId="36657"/>
    <cellStyle name="常规 7 3 2 3 2 4 2 2 5" xfId="32434"/>
    <cellStyle name="常规 7 3 2 3 2 4 2 2 5 2" xfId="36658"/>
    <cellStyle name="常规 7 3 2 3 2 4 2 2 5 2 2" xfId="36659"/>
    <cellStyle name="常规 7 3 2 3 2 4 2 2 5 3" xfId="36660"/>
    <cellStyle name="常规 7 3 2 3 2 4 2 2 5 3 2" xfId="36661"/>
    <cellStyle name="常规 7 3 2 3 2 4 2 2 5 4" xfId="36662"/>
    <cellStyle name="常规 7 3 2 3 2 4 2 2 6" xfId="36663"/>
    <cellStyle name="常规 7 3 2 3 2 4 2 2 6 2" xfId="36664"/>
    <cellStyle name="常规 7 3 2 3 2 4 2 2 7" xfId="36665"/>
    <cellStyle name="常规 7 3 2 3 2 4 2 2 7 2" xfId="36666"/>
    <cellStyle name="常规 7 3 2 3 2 4 2 2 8" xfId="36667"/>
    <cellStyle name="常规 7 3 2 3 2 4 2 2 8 2" xfId="36668"/>
    <cellStyle name="常规 7 3 2 3 2 4 2 2 9" xfId="36669"/>
    <cellStyle name="常规 7 3 2 3 2 4 2 3" xfId="36670"/>
    <cellStyle name="常规 7 3 2 3 2 4 2 3 2" xfId="36671"/>
    <cellStyle name="常规 7 3 2 3 2 4 2 3 2 2" xfId="8738"/>
    <cellStyle name="常规 7 3 2 3 2 4 2 3 2 2 2" xfId="7303"/>
    <cellStyle name="常规 7 3 2 3 2 4 2 3 2 3" xfId="8741"/>
    <cellStyle name="常规 7 3 2 3 2 4 2 3 2 3 2" xfId="29985"/>
    <cellStyle name="常规 7 3 2 3 2 4 2 3 2 4" xfId="29988"/>
    <cellStyle name="常规 7 3 2 3 2 4 2 3 2 4 2" xfId="36673"/>
    <cellStyle name="常规 7 3 2 3 2 4 2 3 2 5" xfId="36674"/>
    <cellStyle name="常规 7 3 2 3 2 4 2 3 3" xfId="32437"/>
    <cellStyle name="常规 7 3 2 3 2 4 2 3 3 2" xfId="8759"/>
    <cellStyle name="常规 7 3 2 3 2 4 2 3 4" xfId="17028"/>
    <cellStyle name="常规 7 3 2 3 2 4 2 3 4 2" xfId="36675"/>
    <cellStyle name="常规 7 3 2 3 2 4 2 3 5" xfId="36676"/>
    <cellStyle name="常规 7 3 2 3 2 4 2 3 5 2" xfId="36677"/>
    <cellStyle name="常规 7 3 2 3 2 4 2 3 6" xfId="36678"/>
    <cellStyle name="常规 7 3 2 3 2 4 2 4" xfId="36679"/>
    <cellStyle name="常规 7 3 2 3 2 4 2 4 2" xfId="36680"/>
    <cellStyle name="常规 7 3 2 3 2 4 2 4 2 2" xfId="36681"/>
    <cellStyle name="常规 7 3 2 3 2 4 2 4 3" xfId="32440"/>
    <cellStyle name="常规 7 3 2 3 2 4 2 4 3 2" xfId="36682"/>
    <cellStyle name="常规 7 3 2 3 2 4 2 4 4" xfId="17031"/>
    <cellStyle name="常规 7 3 2 3 2 4 2 4 4 2" xfId="36683"/>
    <cellStyle name="常规 7 3 2 3 2 4 2 4 5" xfId="36684"/>
    <cellStyle name="常规 7 3 2 3 2 4 2 5" xfId="24131"/>
    <cellStyle name="常规 7 3 2 3 2 4 2 5 2" xfId="24137"/>
    <cellStyle name="常规 7 3 2 3 2 4 2 5 2 2" xfId="36685"/>
    <cellStyle name="常规 7 3 2 3 2 4 2 5 3" xfId="32443"/>
    <cellStyle name="常规 7 3 2 3 2 4 2 5 3 2" xfId="36686"/>
    <cellStyle name="常规 7 3 2 3 2 4 2 5 4" xfId="36687"/>
    <cellStyle name="常规 7 3 2 3 2 4 2 5 4 2" xfId="36688"/>
    <cellStyle name="常规 7 3 2 3 2 4 2 5 5" xfId="36689"/>
    <cellStyle name="常规 7 3 2 3 2 4 2 6" xfId="24141"/>
    <cellStyle name="常规 7 3 2 3 2 4 2 6 2" xfId="24147"/>
    <cellStyle name="常规 7 3 2 3 2 4 2 6 2 2" xfId="36690"/>
    <cellStyle name="常规 7 3 2 3 2 4 2 6 3" xfId="36691"/>
    <cellStyle name="常规 7 3 2 3 2 4 2 6 3 2" xfId="36692"/>
    <cellStyle name="常规 7 3 2 3 2 4 2 6 4" xfId="36693"/>
    <cellStyle name="常规 7 3 2 3 2 4 2 7" xfId="2285"/>
    <cellStyle name="常规 7 3 2 3 2 4 2 7 2" xfId="24149"/>
    <cellStyle name="常规 7 3 2 3 2 4 2 8" xfId="24155"/>
    <cellStyle name="常规 7 3 2 3 2 4 2 8 2" xfId="31901"/>
    <cellStyle name="常规 7 3 2 3 2 4 2 9" xfId="31937"/>
    <cellStyle name="常规 7 3 2 3 2 4 2 9 2" xfId="31942"/>
    <cellStyle name="常规 7 3 2 3 2 4 3" xfId="36694"/>
    <cellStyle name="常规 7 3 2 3 2 4 3 2" xfId="36695"/>
    <cellStyle name="常规 7 3 2 3 2 4 3 2 2" xfId="36696"/>
    <cellStyle name="常规 7 3 2 3 2 4 3 2 2 2" xfId="17859"/>
    <cellStyle name="常规 7 3 2 3 2 4 3 2 2 2 2" xfId="17863"/>
    <cellStyle name="常规 7 3 2 3 2 4 3 2 2 3" xfId="17867"/>
    <cellStyle name="常规 7 3 2 3 2 4 3 2 2 3 2" xfId="17872"/>
    <cellStyle name="常规 7 3 2 3 2 4 3 2 2 4" xfId="17877"/>
    <cellStyle name="常规 7 3 2 3 2 4 3 2 2 4 2" xfId="36697"/>
    <cellStyle name="常规 7 3 2 3 2 4 3 2 2 5" xfId="36698"/>
    <cellStyle name="常规 7 3 2 3 2 4 3 2 3" xfId="32465"/>
    <cellStyle name="常规 7 3 2 3 2 4 3 2 3 2" xfId="30026"/>
    <cellStyle name="常规 7 3 2 3 2 4 3 2 4" xfId="17036"/>
    <cellStyle name="常规 7 3 2 3 2 4 3 2 4 2" xfId="36700"/>
    <cellStyle name="常规 7 3 2 3 2 4 3 2 5" xfId="36702"/>
    <cellStyle name="常规 7 3 2 3 2 4 3 2 5 2" xfId="36703"/>
    <cellStyle name="常规 7 3 2 3 2 4 3 2 6" xfId="36705"/>
    <cellStyle name="常规 7 3 2 3 2 4 3 3" xfId="36706"/>
    <cellStyle name="常规 7 3 2 3 2 4 3 3 2" xfId="36707"/>
    <cellStyle name="常规 7 3 2 3 2 4 3 3 2 2" xfId="36708"/>
    <cellStyle name="常规 7 3 2 3 2 4 3 3 3" xfId="32468"/>
    <cellStyle name="常规 7 3 2 3 2 4 3 3 3 2" xfId="36709"/>
    <cellStyle name="常规 7 3 2 3 2 4 3 3 4" xfId="17041"/>
    <cellStyle name="常规 7 3 2 3 2 4 3 3 4 2" xfId="36710"/>
    <cellStyle name="常规 7 3 2 3 2 4 3 3 5" xfId="36711"/>
    <cellStyle name="常规 7 3 2 3 2 4 3 4" xfId="36712"/>
    <cellStyle name="常规 7 3 2 3 2 4 3 4 2" xfId="36713"/>
    <cellStyle name="常规 7 3 2 3 2 4 3 4 2 2" xfId="36715"/>
    <cellStyle name="常规 7 3 2 3 2 4 3 4 3" xfId="32471"/>
    <cellStyle name="常规 7 3 2 3 2 4 3 4 3 2" xfId="36716"/>
    <cellStyle name="常规 7 3 2 3 2 4 3 4 4" xfId="17044"/>
    <cellStyle name="常规 7 3 2 3 2 4 3 4 4 2" xfId="36717"/>
    <cellStyle name="常规 7 3 2 3 2 4 3 4 5" xfId="36718"/>
    <cellStyle name="常规 7 3 2 3 2 4 3 5" xfId="24167"/>
    <cellStyle name="常规 7 3 2 3 2 4 3 5 2" xfId="36719"/>
    <cellStyle name="常规 7 3 2 3 2 4 3 5 2 2" xfId="36720"/>
    <cellStyle name="常规 7 3 2 3 2 4 3 5 3" xfId="36721"/>
    <cellStyle name="常规 7 3 2 3 2 4 3 5 3 2" xfId="36722"/>
    <cellStyle name="常规 7 3 2 3 2 4 3 5 4" xfId="36723"/>
    <cellStyle name="常规 7 3 2 3 2 4 3 6" xfId="36724"/>
    <cellStyle name="常规 7 3 2 3 2 4 3 6 2" xfId="36725"/>
    <cellStyle name="常规 7 3 2 3 2 4 3 7" xfId="2460"/>
    <cellStyle name="常规 7 3 2 3 2 4 3 7 2" xfId="24444"/>
    <cellStyle name="常规 7 3 2 3 2 4 3 8" xfId="24448"/>
    <cellStyle name="常规 7 3 2 3 2 4 3 8 2" xfId="31973"/>
    <cellStyle name="常规 7 3 2 3 2 4 3 9" xfId="31985"/>
    <cellStyle name="常规 7 3 2 3 2 4 4" xfId="36726"/>
    <cellStyle name="常规 7 3 2 3 2 4 4 2" xfId="36727"/>
    <cellStyle name="常规 7 3 2 3 2 4 4 2 2" xfId="36728"/>
    <cellStyle name="常规 7 3 2 3 2 4 4 2 2 2" xfId="36729"/>
    <cellStyle name="常规 7 3 2 3 2 4 4 2 3" xfId="36730"/>
    <cellStyle name="常规 7 3 2 3 2 4 4 2 3 2" xfId="36731"/>
    <cellStyle name="常规 7 3 2 3 2 4 4 2 4" xfId="17050"/>
    <cellStyle name="常规 7 3 2 3 2 4 4 2 4 2" xfId="36732"/>
    <cellStyle name="常规 7 3 2 3 2 4 4 2 5" xfId="36733"/>
    <cellStyle name="常规 7 3 2 3 2 4 4 3" xfId="36734"/>
    <cellStyle name="常规 7 3 2 3 2 4 4 3 2" xfId="36735"/>
    <cellStyle name="常规 7 3 2 3 2 4 4 4" xfId="36736"/>
    <cellStyle name="常规 7 3 2 3 2 4 4 4 2" xfId="36737"/>
    <cellStyle name="常规 7 3 2 3 2 4 4 5" xfId="24173"/>
    <cellStyle name="常规 7 3 2 3 2 4 4 5 2" xfId="36738"/>
    <cellStyle name="常规 7 3 2 3 2 4 4 6" xfId="36739"/>
    <cellStyle name="常规 7 3 2 3 2 4 5" xfId="36740"/>
    <cellStyle name="常规 7 3 2 3 2 4 5 2" xfId="36741"/>
    <cellStyle name="常规 7 3 2 3 2 4 5 2 2" xfId="36742"/>
    <cellStyle name="常规 7 3 2 3 2 4 5 3" xfId="36743"/>
    <cellStyle name="常规 7 3 2 3 2 4 5 3 2" xfId="36744"/>
    <cellStyle name="常规 7 3 2 3 2 4 5 4" xfId="36745"/>
    <cellStyle name="常规 7 3 2 3 2 4 5 4 2" xfId="36746"/>
    <cellStyle name="常规 7 3 2 3 2 4 5 5" xfId="24176"/>
    <cellStyle name="常规 7 3 2 3 2 4 6" xfId="36747"/>
    <cellStyle name="常规 7 3 2 3 2 4 6 2" xfId="36748"/>
    <cellStyle name="常规 7 3 2 3 2 4 6 2 2" xfId="36749"/>
    <cellStyle name="常规 7 3 2 3 2 4 6 3" xfId="36750"/>
    <cellStyle name="常规 7 3 2 3 2 4 6 3 2" xfId="36751"/>
    <cellStyle name="常规 7 3 2 3 2 4 6 4" xfId="36752"/>
    <cellStyle name="常规 7 3 2 3 2 4 6 4 2" xfId="36753"/>
    <cellStyle name="常规 7 3 2 3 2 4 6 5" xfId="36754"/>
    <cellStyle name="常规 7 3 2 3 2 4 7" xfId="36755"/>
    <cellStyle name="常规 7 3 2 3 2 4 7 2" xfId="36756"/>
    <cellStyle name="常规 7 3 2 3 2 4 7 2 2" xfId="36757"/>
    <cellStyle name="常规 7 3 2 3 2 4 7 3" xfId="36758"/>
    <cellStyle name="常规 7 3 2 3 2 4 7 3 2" xfId="36759"/>
    <cellStyle name="常规 7 3 2 3 2 4 7 4" xfId="36760"/>
    <cellStyle name="常规 7 3 2 3 2 4 8" xfId="1371"/>
    <cellStyle name="常规 7 3 2 3 2 4 8 2" xfId="36761"/>
    <cellStyle name="常规 7 3 2 3 2 4 9" xfId="36762"/>
    <cellStyle name="常规 7 3 2 3 2 4 9 2" xfId="36763"/>
    <cellStyle name="常规 7 3 2 3 2 5" xfId="36764"/>
    <cellStyle name="常规 7 3 2 3 2 5 10" xfId="36765"/>
    <cellStyle name="常规 7 3 2 3 2 5 11" xfId="36766"/>
    <cellStyle name="常规 7 3 2 3 2 5 2" xfId="36767"/>
    <cellStyle name="常规 7 3 2 3 2 5 2 2" xfId="36768"/>
    <cellStyle name="常规 7 3 2 3 2 5 2 2 2" xfId="36769"/>
    <cellStyle name="常规 7 3 2 3 2 5 2 2 2 2" xfId="36770"/>
    <cellStyle name="常规 7 3 2 3 2 5 2 2 2 2 2" xfId="36771"/>
    <cellStyle name="常规 7 3 2 3 2 5 2 2 2 3" xfId="36772"/>
    <cellStyle name="常规 7 3 2 3 2 5 2 2 2 3 2" xfId="36773"/>
    <cellStyle name="常规 7 3 2 3 2 5 2 2 2 4" xfId="36774"/>
    <cellStyle name="常规 7 3 2 3 2 5 2 2 2 4 2" xfId="36775"/>
    <cellStyle name="常规 7 3 2 3 2 5 2 2 2 5" xfId="36776"/>
    <cellStyle name="常规 7 3 2 3 2 5 2 2 3" xfId="36777"/>
    <cellStyle name="常规 7 3 2 3 2 5 2 2 3 2" xfId="36778"/>
    <cellStyle name="常规 7 3 2 3 2 5 2 2 4" xfId="17110"/>
    <cellStyle name="常规 7 3 2 3 2 5 2 2 4 2" xfId="36779"/>
    <cellStyle name="常规 7 3 2 3 2 5 2 2 5" xfId="36780"/>
    <cellStyle name="常规 7 3 2 3 2 5 2 2 5 2" xfId="36781"/>
    <cellStyle name="常规 7 3 2 3 2 5 2 2 6" xfId="36782"/>
    <cellStyle name="常规 7 3 2 3 2 5 2 3" xfId="36783"/>
    <cellStyle name="常规 7 3 2 3 2 5 2 3 2" xfId="36784"/>
    <cellStyle name="常规 7 3 2 3 2 5 2 3 2 2" xfId="36785"/>
    <cellStyle name="常规 7 3 2 3 2 5 2 3 3" xfId="36786"/>
    <cellStyle name="常规 7 3 2 3 2 5 2 3 3 2" xfId="36787"/>
    <cellStyle name="常规 7 3 2 3 2 5 2 3 4" xfId="17116"/>
    <cellStyle name="常规 7 3 2 3 2 5 2 3 4 2" xfId="36788"/>
    <cellStyle name="常规 7 3 2 3 2 5 2 3 5" xfId="36789"/>
    <cellStyle name="常规 7 3 2 3 2 5 2 4" xfId="36790"/>
    <cellStyle name="常规 7 3 2 3 2 5 2 4 2" xfId="36791"/>
    <cellStyle name="常规 7 3 2 3 2 5 2 4 2 2" xfId="36792"/>
    <cellStyle name="常规 7 3 2 3 2 5 2 4 3" xfId="36793"/>
    <cellStyle name="常规 7 3 2 3 2 5 2 4 3 2" xfId="36794"/>
    <cellStyle name="常规 7 3 2 3 2 5 2 4 4" xfId="17121"/>
    <cellStyle name="常规 7 3 2 3 2 5 2 4 4 2" xfId="36795"/>
    <cellStyle name="常规 7 3 2 3 2 5 2 4 5" xfId="36796"/>
    <cellStyle name="常规 7 3 2 3 2 5 2 5" xfId="23980"/>
    <cellStyle name="常规 7 3 2 3 2 5 2 5 2" xfId="36797"/>
    <cellStyle name="常规 7 3 2 3 2 5 2 5 2 2" xfId="36798"/>
    <cellStyle name="常规 7 3 2 3 2 5 2 5 3" xfId="36799"/>
    <cellStyle name="常规 7 3 2 3 2 5 2 5 3 2" xfId="36800"/>
    <cellStyle name="常规 7 3 2 3 2 5 2 5 4" xfId="36801"/>
    <cellStyle name="常规 7 3 2 3 2 5 2 6" xfId="36802"/>
    <cellStyle name="常规 7 3 2 3 2 5 2 6 2" xfId="36803"/>
    <cellStyle name="常规 7 3 2 3 2 5 2 7" xfId="5051"/>
    <cellStyle name="常规 7 3 2 3 2 5 2 7 2" xfId="36804"/>
    <cellStyle name="常规 7 3 2 3 2 5 2 8" xfId="36805"/>
    <cellStyle name="常规 7 3 2 3 2 5 2 8 2" xfId="36806"/>
    <cellStyle name="常规 7 3 2 3 2 5 2 9" xfId="36807"/>
    <cellStyle name="常规 7 3 2 3 2 5 3" xfId="36808"/>
    <cellStyle name="常规 7 3 2 3 2 5 3 2" xfId="36809"/>
    <cellStyle name="常规 7 3 2 3 2 5 3 2 2" xfId="36810"/>
    <cellStyle name="常规 7 3 2 3 2 5 3 2 2 2" xfId="570"/>
    <cellStyle name="常规 7 3 2 3 2 5 3 2 3" xfId="36811"/>
    <cellStyle name="常规 7 3 2 3 2 5 3 2 3 2" xfId="683"/>
    <cellStyle name="常规 7 3 2 3 2 5 3 2 4" xfId="17127"/>
    <cellStyle name="常规 7 3 2 3 2 5 3 2 4 2" xfId="728"/>
    <cellStyle name="常规 7 3 2 3 2 5 3 2 5" xfId="36812"/>
    <cellStyle name="常规 7 3 2 3 2 5 3 3" xfId="36813"/>
    <cellStyle name="常规 7 3 2 3 2 5 3 3 2" xfId="36814"/>
    <cellStyle name="常规 7 3 2 3 2 5 3 4" xfId="36815"/>
    <cellStyle name="常规 7 3 2 3 2 5 3 4 2" xfId="36816"/>
    <cellStyle name="常规 7 3 2 3 2 5 3 5" xfId="23999"/>
    <cellStyle name="常规 7 3 2 3 2 5 3 5 2" xfId="36817"/>
    <cellStyle name="常规 7 3 2 3 2 5 3 6" xfId="36818"/>
    <cellStyle name="常规 7 3 2 3 2 5 4" xfId="36819"/>
    <cellStyle name="常规 7 3 2 3 2 5 4 2" xfId="36820"/>
    <cellStyle name="常规 7 3 2 3 2 5 4 2 2" xfId="36821"/>
    <cellStyle name="常规 7 3 2 3 2 5 4 3" xfId="36822"/>
    <cellStyle name="常规 7 3 2 3 2 5 4 3 2" xfId="36823"/>
    <cellStyle name="常规 7 3 2 3 2 5 4 4" xfId="36824"/>
    <cellStyle name="常规 7 3 2 3 2 5 4 4 2" xfId="36825"/>
    <cellStyle name="常规 7 3 2 3 2 5 4 5" xfId="6780"/>
    <cellStyle name="常规 7 3 2 3 2 5 5" xfId="36826"/>
    <cellStyle name="常规 7 3 2 3 2 5 5 2" xfId="36827"/>
    <cellStyle name="常规 7 3 2 3 2 5 5 2 2" xfId="36828"/>
    <cellStyle name="常规 7 3 2 3 2 5 5 3" xfId="36829"/>
    <cellStyle name="常规 7 3 2 3 2 5 5 3 2" xfId="36830"/>
    <cellStyle name="常规 7 3 2 3 2 5 5 4" xfId="36831"/>
    <cellStyle name="常规 7 3 2 3 2 5 5 4 2" xfId="36832"/>
    <cellStyle name="常规 7 3 2 3 2 5 5 5" xfId="36833"/>
    <cellStyle name="常规 7 3 2 3 2 5 6" xfId="36835"/>
    <cellStyle name="常规 7 3 2 3 2 5 6 2" xfId="36837"/>
    <cellStyle name="常规 7 3 2 3 2 5 6 2 2" xfId="36838"/>
    <cellStyle name="常规 7 3 2 3 2 5 6 3" xfId="36839"/>
    <cellStyle name="常规 7 3 2 3 2 5 6 3 2" xfId="36840"/>
    <cellStyle name="常规 7 3 2 3 2 5 6 4" xfId="36841"/>
    <cellStyle name="常规 7 3 2 3 2 5 7" xfId="36843"/>
    <cellStyle name="常规 7 3 2 3 2 5 7 2" xfId="36845"/>
    <cellStyle name="常规 7 3 2 3 2 5 8" xfId="1374"/>
    <cellStyle name="常规 7 3 2 3 2 5 8 2" xfId="36847"/>
    <cellStyle name="常规 7 3 2 3 2 5 9" xfId="36849"/>
    <cellStyle name="常规 7 3 2 3 2 5 9 2" xfId="36850"/>
    <cellStyle name="常规 7 3 2 3 2 6" xfId="36851"/>
    <cellStyle name="常规 7 3 2 3 2 6 10" xfId="36852"/>
    <cellStyle name="常规 7 3 2 3 2 6 2" xfId="36853"/>
    <cellStyle name="常规 7 3 2 3 2 6 2 2" xfId="36854"/>
    <cellStyle name="常规 7 3 2 3 2 6 2 2 2" xfId="36855"/>
    <cellStyle name="常规 7 3 2 3 2 6 2 2 2 2" xfId="36856"/>
    <cellStyle name="常规 7 3 2 3 2 6 2 2 3" xfId="36857"/>
    <cellStyle name="常规 7 3 2 3 2 6 2 2 3 2" xfId="36858"/>
    <cellStyle name="常规 7 3 2 3 2 6 2 2 4" xfId="36859"/>
    <cellStyle name="常规 7 3 2 3 2 6 2 2 4 2" xfId="36860"/>
    <cellStyle name="常规 7 3 2 3 2 6 2 2 5" xfId="36861"/>
    <cellStyle name="常规 7 3 2 3 2 6 2 3" xfId="29133"/>
    <cellStyle name="常规 7 3 2 3 2 6 2 3 2" xfId="29135"/>
    <cellStyle name="常规 7 3 2 3 2 6 2 4" xfId="25544"/>
    <cellStyle name="常规 7 3 2 3 2 6 2 4 2" xfId="29141"/>
    <cellStyle name="常规 7 3 2 3 2 6 2 5" xfId="24007"/>
    <cellStyle name="常规 7 3 2 3 2 6 2 5 2" xfId="29143"/>
    <cellStyle name="常规 7 3 2 3 2 6 2 6" xfId="29145"/>
    <cellStyle name="常规 7 3 2 3 2 6 3" xfId="36862"/>
    <cellStyle name="常规 7 3 2 3 2 6 3 2" xfId="36863"/>
    <cellStyle name="常规 7 3 2 3 2 6 3 2 2" xfId="36864"/>
    <cellStyle name="常规 7 3 2 3 2 6 3 3" xfId="22760"/>
    <cellStyle name="常规 7 3 2 3 2 6 3 3 2" xfId="22763"/>
    <cellStyle name="常规 7 3 2 3 2 6 3 4" xfId="22766"/>
    <cellStyle name="常规 7 3 2 3 2 6 3 4 2" xfId="22770"/>
    <cellStyle name="常规 7 3 2 3 2 6 3 5" xfId="22773"/>
    <cellStyle name="常规 7 3 2 3 2 6 4" xfId="36865"/>
    <cellStyle name="常规 7 3 2 3 2 6 4 2" xfId="36866"/>
    <cellStyle name="常规 7 3 2 3 2 6 4 2 2" xfId="36867"/>
    <cellStyle name="常规 7 3 2 3 2 6 4 3" xfId="22787"/>
    <cellStyle name="常规 7 3 2 3 2 6 4 3 2" xfId="6012"/>
    <cellStyle name="常规 7 3 2 3 2 6 4 4" xfId="29148"/>
    <cellStyle name="常规 7 3 2 3 2 6 4 4 2" xfId="29150"/>
    <cellStyle name="常规 7 3 2 3 2 6 4 5" xfId="24016"/>
    <cellStyle name="常规 7 3 2 3 2 6 5" xfId="36868"/>
    <cellStyle name="常规 7 3 2 3 2 6 5 2" xfId="36869"/>
    <cellStyle name="常规 7 3 2 3 2 6 5 2 2" xfId="36870"/>
    <cellStyle name="常规 7 3 2 3 2 6 5 3" xfId="22792"/>
    <cellStyle name="常规 7 3 2 3 2 6 5 3 2" xfId="28445"/>
    <cellStyle name="常规 7 3 2 3 2 6 5 4" xfId="28448"/>
    <cellStyle name="常规 7 3 2 3 2 6 6" xfId="36872"/>
    <cellStyle name="常规 7 3 2 3 2 6 6 2" xfId="36873"/>
    <cellStyle name="常规 7 3 2 3 2 6 7" xfId="36874"/>
    <cellStyle name="常规 7 3 2 3 2 6 7 2" xfId="36875"/>
    <cellStyle name="常规 7 3 2 3 2 6 8" xfId="36876"/>
    <cellStyle name="常规 7 3 2 3 2 6 8 2" xfId="36877"/>
    <cellStyle name="常规 7 3 2 3 2 6 9" xfId="36878"/>
    <cellStyle name="常规 7 3 2 3 2 7" xfId="36879"/>
    <cellStyle name="常规 7 3 2 3 2 7 2" xfId="36880"/>
    <cellStyle name="常规 7 3 2 3 2 7 2 2" xfId="36881"/>
    <cellStyle name="常规 7 3 2 3 2 7 2 2 2" xfId="36882"/>
    <cellStyle name="常规 7 3 2 3 2 7 2 3" xfId="29169"/>
    <cellStyle name="常规 7 3 2 3 2 7 2 3 2" xfId="29171"/>
    <cellStyle name="常规 7 3 2 3 2 7 2 4" xfId="25561"/>
    <cellStyle name="常规 7 3 2 3 2 7 2 4 2" xfId="29173"/>
    <cellStyle name="常规 7 3 2 3 2 7 2 5" xfId="24028"/>
    <cellStyle name="常规 7 3 2 3 2 7 3" xfId="36883"/>
    <cellStyle name="常规 7 3 2 3 2 7 3 2" xfId="36884"/>
    <cellStyle name="常规 7 3 2 3 2 7 4" xfId="36885"/>
    <cellStyle name="常规 7 3 2 3 2 7 4 2" xfId="36886"/>
    <cellStyle name="常规 7 3 2 3 2 7 5" xfId="36887"/>
    <cellStyle name="常规 7 3 2 3 2 7 5 2" xfId="36888"/>
    <cellStyle name="常规 7 3 2 3 2 7 6" xfId="36890"/>
    <cellStyle name="常规 7 3 2 3 2 8" xfId="36891"/>
    <cellStyle name="常规 7 3 2 3 2 8 2" xfId="36892"/>
    <cellStyle name="常规 7 3 2 3 2 8 2 2" xfId="36893"/>
    <cellStyle name="常规 7 3 2 3 2 8 3" xfId="36894"/>
    <cellStyle name="常规 7 3 2 3 2 8 3 2" xfId="36895"/>
    <cellStyle name="常规 7 3 2 3 2 8 4" xfId="36896"/>
    <cellStyle name="常规 7 3 2 3 2 8 4 2" xfId="36897"/>
    <cellStyle name="常规 7 3 2 3 2 8 5" xfId="36898"/>
    <cellStyle name="常规 7 3 2 3 2 9" xfId="25051"/>
    <cellStyle name="常规 7 3 2 3 2 9 2" xfId="36899"/>
    <cellStyle name="常规 7 3 2 3 2 9 2 2" xfId="36900"/>
    <cellStyle name="常规 7 3 2 3 2 9 3" xfId="36901"/>
    <cellStyle name="常规 7 3 2 3 2 9 3 2" xfId="36902"/>
    <cellStyle name="常规 7 3 2 3 2 9 4" xfId="36903"/>
    <cellStyle name="常规 7 3 2 3 2 9 4 2" xfId="36904"/>
    <cellStyle name="常规 7 3 2 3 2 9 5" xfId="36905"/>
    <cellStyle name="常规 7 3 2 3 3" xfId="12714"/>
    <cellStyle name="常规 7 3 2 3 3 10" xfId="36906"/>
    <cellStyle name="常规 7 3 2 3 3 10 2" xfId="36907"/>
    <cellStyle name="常规 7 3 2 3 3 10 2 2" xfId="36908"/>
    <cellStyle name="常规 7 3 2 3 3 10 3" xfId="36909"/>
    <cellStyle name="常规 7 3 2 3 3 10 3 2" xfId="36910"/>
    <cellStyle name="常规 7 3 2 3 3 10 4" xfId="36911"/>
    <cellStyle name="常规 7 3 2 3 3 10 4 2" xfId="36912"/>
    <cellStyle name="常规 7 3 2 3 3 10 5" xfId="36913"/>
    <cellStyle name="常规 7 3 2 3 3 11" xfId="5123"/>
    <cellStyle name="常规 7 3 2 3 3 11 2" xfId="36914"/>
    <cellStyle name="常规 7 3 2 3 3 11 2 2" xfId="36915"/>
    <cellStyle name="常规 7 3 2 3 3 11 3" xfId="36916"/>
    <cellStyle name="常规 7 3 2 3 3 11 3 2" xfId="36917"/>
    <cellStyle name="常规 7 3 2 3 3 11 4" xfId="36918"/>
    <cellStyle name="常规 7 3 2 3 3 12" xfId="36919"/>
    <cellStyle name="常规 7 3 2 3 3 12 2" xfId="36920"/>
    <cellStyle name="常规 7 3 2 3 3 13" xfId="36921"/>
    <cellStyle name="常规 7 3 2 3 3 13 2" xfId="36922"/>
    <cellStyle name="常规 7 3 2 3 3 14" xfId="36923"/>
    <cellStyle name="常规 7 3 2 3 3 14 2" xfId="36924"/>
    <cellStyle name="常规 7 3 2 3 3 15" xfId="36925"/>
    <cellStyle name="常规 7 3 2 3 3 2" xfId="36926"/>
    <cellStyle name="常规 7 3 2 3 3 2 10" xfId="36928"/>
    <cellStyle name="常规 7 3 2 3 3 2 10 2" xfId="36929"/>
    <cellStyle name="常规 7 3 2 3 3 2 11" xfId="36931"/>
    <cellStyle name="常规 7 3 2 3 3 2 11 2" xfId="36933"/>
    <cellStyle name="常规 7 3 2 3 3 2 12" xfId="36936"/>
    <cellStyle name="常规 7 3 2 3 3 2 2" xfId="36937"/>
    <cellStyle name="常规 7 3 2 3 3 2 2 10" xfId="36938"/>
    <cellStyle name="常规 7 3 2 3 3 2 2 10 2" xfId="36939"/>
    <cellStyle name="常规 7 3 2 3 3 2 2 11" xfId="36940"/>
    <cellStyle name="常规 7 3 2 3 3 2 2 12" xfId="36941"/>
    <cellStyle name="常规 7 3 2 3 3 2 2 2" xfId="36942"/>
    <cellStyle name="常规 7 3 2 3 3 2 2 2 10" xfId="36943"/>
    <cellStyle name="常规 7 3 2 3 3 2 2 2 11" xfId="4116"/>
    <cellStyle name="常规 7 3 2 3 3 2 2 2 2" xfId="36944"/>
    <cellStyle name="常规 7 3 2 3 3 2 2 2 2 2" xfId="36945"/>
    <cellStyle name="常规 7 3 2 3 3 2 2 2 2 2 2" xfId="36946"/>
    <cellStyle name="常规 7 3 2 3 3 2 2 2 2 2 2 2" xfId="36947"/>
    <cellStyle name="常规 7 3 2 3 3 2 2 2 2 2 2 2 2" xfId="36948"/>
    <cellStyle name="常规 7 3 2 3 3 2 2 2 2 2 2 3" xfId="36949"/>
    <cellStyle name="常规 7 3 2 3 3 2 2 2 2 2 2 3 2" xfId="36950"/>
    <cellStyle name="常规 7 3 2 3 3 2 2 2 2 2 2 4" xfId="36951"/>
    <cellStyle name="常规 7 3 2 3 3 2 2 2 2 2 2 4 2" xfId="36952"/>
    <cellStyle name="常规 7 3 2 3 3 2 2 2 2 2 2 5" xfId="36953"/>
    <cellStyle name="常规 7 3 2 3 3 2 2 2 2 2 3" xfId="36954"/>
    <cellStyle name="常规 7 3 2 3 3 2 2 2 2 2 3 2" xfId="36955"/>
    <cellStyle name="常规 7 3 2 3 3 2 2 2 2 2 4" xfId="3170"/>
    <cellStyle name="常规 7 3 2 3 3 2 2 2 2 2 4 2" xfId="36956"/>
    <cellStyle name="常规 7 3 2 3 3 2 2 2 2 2 5" xfId="36957"/>
    <cellStyle name="常规 7 3 2 3 3 2 2 2 2 2 5 2" xfId="36958"/>
    <cellStyle name="常规 7 3 2 3 3 2 2 2 2 2 6" xfId="36959"/>
    <cellStyle name="常规 7 3 2 3 3 2 2 2 2 3" xfId="36960"/>
    <cellStyle name="常规 7 3 2 3 3 2 2 2 2 3 2" xfId="36961"/>
    <cellStyle name="常规 7 3 2 3 3 2 2 2 2 3 2 2" xfId="36962"/>
    <cellStyle name="常规 7 3 2 3 3 2 2 2 2 3 3" xfId="36963"/>
    <cellStyle name="常规 7 3 2 3 3 2 2 2 2 3 3 2" xfId="36964"/>
    <cellStyle name="常规 7 3 2 3 3 2 2 2 2 3 4" xfId="3185"/>
    <cellStyle name="常规 7 3 2 3 3 2 2 2 2 3 4 2" xfId="36965"/>
    <cellStyle name="常规 7 3 2 3 3 2 2 2 2 3 5" xfId="36966"/>
    <cellStyle name="常规 7 3 2 3 3 2 2 2 2 4" xfId="36967"/>
    <cellStyle name="常规 7 3 2 3 3 2 2 2 2 4 2" xfId="36968"/>
    <cellStyle name="常规 7 3 2 3 3 2 2 2 2 4 2 2" xfId="36969"/>
    <cellStyle name="常规 7 3 2 3 3 2 2 2 2 4 3" xfId="36970"/>
    <cellStyle name="常规 7 3 2 3 3 2 2 2 2 4 3 2" xfId="36971"/>
    <cellStyle name="常规 7 3 2 3 3 2 2 2 2 4 4" xfId="34222"/>
    <cellStyle name="常规 7 3 2 3 3 2 2 2 2 4 4 2" xfId="36972"/>
    <cellStyle name="常规 7 3 2 3 3 2 2 2 2 4 5" xfId="36973"/>
    <cellStyle name="常规 7 3 2 3 3 2 2 2 2 5" xfId="6628"/>
    <cellStyle name="常规 7 3 2 3 3 2 2 2 2 5 2" xfId="1962"/>
    <cellStyle name="常规 7 3 2 3 3 2 2 2 2 5 2 2" xfId="36974"/>
    <cellStyle name="常规 7 3 2 3 3 2 2 2 2 5 3" xfId="36975"/>
    <cellStyle name="常规 7 3 2 3 3 2 2 2 2 5 3 2" xfId="36976"/>
    <cellStyle name="常规 7 3 2 3 3 2 2 2 2 5 4" xfId="36977"/>
    <cellStyle name="常规 7 3 2 3 3 2 2 2 2 6" xfId="6638"/>
    <cellStyle name="常规 7 3 2 3 3 2 2 2 2 6 2" xfId="2044"/>
    <cellStyle name="常规 7 3 2 3 3 2 2 2 2 7" xfId="3243"/>
    <cellStyle name="常规 7 3 2 3 3 2 2 2 2 7 2" xfId="36978"/>
    <cellStyle name="常规 7 3 2 3 3 2 2 2 2 8" xfId="36979"/>
    <cellStyle name="常规 7 3 2 3 3 2 2 2 2 8 2" xfId="36980"/>
    <cellStyle name="常规 7 3 2 3 3 2 2 2 2 9" xfId="36981"/>
    <cellStyle name="常规 7 3 2 3 3 2 2 2 3" xfId="36983"/>
    <cellStyle name="常规 7 3 2 3 3 2 2 2 3 2" xfId="36985"/>
    <cellStyle name="常规 7 3 2 3 3 2 2 2 3 2 2" xfId="36986"/>
    <cellStyle name="常规 7 3 2 3 3 2 2 2 3 2 2 2" xfId="36987"/>
    <cellStyle name="常规 7 3 2 3 3 2 2 2 3 2 3" xfId="36988"/>
    <cellStyle name="常规 7 3 2 3 3 2 2 2 3 2 3 2" xfId="36989"/>
    <cellStyle name="常规 7 3 2 3 3 2 2 2 3 2 4" xfId="26533"/>
    <cellStyle name="常规 7 3 2 3 3 2 2 2 3 2 4 2" xfId="30522"/>
    <cellStyle name="常规 7 3 2 3 3 2 2 2 3 2 5" xfId="36990"/>
    <cellStyle name="常规 7 3 2 3 3 2 2 2 3 3" xfId="36991"/>
    <cellStyle name="常规 7 3 2 3 3 2 2 2 3 3 2" xfId="36992"/>
    <cellStyle name="常规 7 3 2 3 3 2 2 2 3 4" xfId="36993"/>
    <cellStyle name="常规 7 3 2 3 3 2 2 2 3 4 2" xfId="36994"/>
    <cellStyle name="常规 7 3 2 3 3 2 2 2 3 5" xfId="10775"/>
    <cellStyle name="常规 7 3 2 3 3 2 2 2 3 5 2" xfId="36995"/>
    <cellStyle name="常规 7 3 2 3 3 2 2 2 3 6" xfId="36996"/>
    <cellStyle name="常规 7 3 2 3 3 2 2 2 4" xfId="18119"/>
    <cellStyle name="常规 7 3 2 3 3 2 2 2 4 2" xfId="5428"/>
    <cellStyle name="常规 7 3 2 3 3 2 2 2 4 2 2" xfId="36997"/>
    <cellStyle name="常规 7 3 2 3 3 2 2 2 4 3" xfId="36998"/>
    <cellStyle name="常规 7 3 2 3 3 2 2 2 4 3 2" xfId="29163"/>
    <cellStyle name="常规 7 3 2 3 3 2 2 2 4 4" xfId="36999"/>
    <cellStyle name="常规 7 3 2 3 3 2 2 2 4 4 2" xfId="37000"/>
    <cellStyle name="常规 7 3 2 3 3 2 2 2 4 5" xfId="10783"/>
    <cellStyle name="常规 7 3 2 3 3 2 2 2 5" xfId="18122"/>
    <cellStyle name="常规 7 3 2 3 3 2 2 2 5 2" xfId="6718"/>
    <cellStyle name="常规 7 3 2 3 3 2 2 2 5 2 2" xfId="37001"/>
    <cellStyle name="常规 7 3 2 3 3 2 2 2 5 3" xfId="37002"/>
    <cellStyle name="常规 7 3 2 3 3 2 2 2 5 3 2" xfId="37003"/>
    <cellStyle name="常规 7 3 2 3 3 2 2 2 5 4" xfId="37004"/>
    <cellStyle name="常规 7 3 2 3 3 2 2 2 5 4 2" xfId="37005"/>
    <cellStyle name="常规 7 3 2 3 3 2 2 2 5 5" xfId="22715"/>
    <cellStyle name="常规 7 3 2 3 3 2 2 2 6" xfId="18125"/>
    <cellStyle name="常规 7 3 2 3 3 2 2 2 6 2" xfId="6735"/>
    <cellStyle name="常规 7 3 2 3 3 2 2 2 6 2 2" xfId="37006"/>
    <cellStyle name="常规 7 3 2 3 3 2 2 2 6 3" xfId="37007"/>
    <cellStyle name="常规 7 3 2 3 3 2 2 2 6 3 2" xfId="37008"/>
    <cellStyle name="常规 7 3 2 3 3 2 2 2 6 4" xfId="37009"/>
    <cellStyle name="常规 7 3 2 3 3 2 2 2 7" xfId="18127"/>
    <cellStyle name="常规 7 3 2 3 3 2 2 2 7 2" xfId="37010"/>
    <cellStyle name="常规 7 3 2 3 3 2 2 2 8" xfId="37011"/>
    <cellStyle name="常规 7 3 2 3 3 2 2 2 8 2" xfId="37012"/>
    <cellStyle name="常规 7 3 2 3 3 2 2 2 9" xfId="37013"/>
    <cellStyle name="常规 7 3 2 3 3 2 2 2 9 2" xfId="37014"/>
    <cellStyle name="常规 7 3 2 3 3 2 2 3" xfId="37015"/>
    <cellStyle name="常规 7 3 2 3 3 2 2 3 2" xfId="37016"/>
    <cellStyle name="常规 7 3 2 3 3 2 2 3 2 2" xfId="37017"/>
    <cellStyle name="常规 7 3 2 3 3 2 2 3 2 2 2" xfId="37018"/>
    <cellStyle name="常规 7 3 2 3 3 2 2 3 2 2 2 2" xfId="37019"/>
    <cellStyle name="常规 7 3 2 3 3 2 2 3 2 2 3" xfId="37020"/>
    <cellStyle name="常规 7 3 2 3 3 2 2 3 2 2 3 2" xfId="37021"/>
    <cellStyle name="常规 7 3 2 3 3 2 2 3 2 2 4" xfId="25350"/>
    <cellStyle name="常规 7 3 2 3 3 2 2 3 2 2 4 2" xfId="37022"/>
    <cellStyle name="常规 7 3 2 3 3 2 2 3 2 2 5" xfId="37023"/>
    <cellStyle name="常规 7 3 2 3 3 2 2 3 2 3" xfId="37024"/>
    <cellStyle name="常规 7 3 2 3 3 2 2 3 2 3 2" xfId="37025"/>
    <cellStyle name="常规 7 3 2 3 3 2 2 3 2 4" xfId="37026"/>
    <cellStyle name="常规 7 3 2 3 3 2 2 3 2 4 2" xfId="37027"/>
    <cellStyle name="常规 7 3 2 3 3 2 2 3 2 5" xfId="10792"/>
    <cellStyle name="常规 7 3 2 3 3 2 2 3 2 5 2" xfId="37028"/>
    <cellStyle name="常规 7 3 2 3 3 2 2 3 2 6" xfId="37029"/>
    <cellStyle name="常规 7 3 2 3 3 2 2 3 3" xfId="37031"/>
    <cellStyle name="常规 7 3 2 3 3 2 2 3 3 2" xfId="37033"/>
    <cellStyle name="常规 7 3 2 3 3 2 2 3 3 2 2" xfId="37034"/>
    <cellStyle name="常规 7 3 2 3 3 2 2 3 3 3" xfId="37035"/>
    <cellStyle name="常规 7 3 2 3 3 2 2 3 3 3 2" xfId="37036"/>
    <cellStyle name="常规 7 3 2 3 3 2 2 3 3 4" xfId="37037"/>
    <cellStyle name="常规 7 3 2 3 3 2 2 3 3 4 2" xfId="37038"/>
    <cellStyle name="常规 7 3 2 3 3 2 2 3 3 5" xfId="37039"/>
    <cellStyle name="常规 7 3 2 3 3 2 2 3 4" xfId="18133"/>
    <cellStyle name="常规 7 3 2 3 3 2 2 3 4 2" xfId="37041"/>
    <cellStyle name="常规 7 3 2 3 3 2 2 3 4 2 2" xfId="37042"/>
    <cellStyle name="常规 7 3 2 3 3 2 2 3 4 3" xfId="37043"/>
    <cellStyle name="常规 7 3 2 3 3 2 2 3 4 3 2" xfId="37044"/>
    <cellStyle name="常规 7 3 2 3 3 2 2 3 4 4" xfId="37045"/>
    <cellStyle name="常规 7 3 2 3 3 2 2 3 4 4 2" xfId="37046"/>
    <cellStyle name="常规 7 3 2 3 3 2 2 3 4 5" xfId="37047"/>
    <cellStyle name="常规 7 3 2 3 3 2 2 3 5" xfId="37049"/>
    <cellStyle name="常规 7 3 2 3 3 2 2 3 5 2" xfId="37050"/>
    <cellStyle name="常规 7 3 2 3 3 2 2 3 5 2 2" xfId="37051"/>
    <cellStyle name="常规 7 3 2 3 3 2 2 3 5 3" xfId="37052"/>
    <cellStyle name="常规 7 3 2 3 3 2 2 3 5 3 2" xfId="37053"/>
    <cellStyle name="常规 7 3 2 3 3 2 2 3 5 4" xfId="37054"/>
    <cellStyle name="常规 7 3 2 3 3 2 2 3 6" xfId="37055"/>
    <cellStyle name="常规 7 3 2 3 3 2 2 3 6 2" xfId="37056"/>
    <cellStyle name="常规 7 3 2 3 3 2 2 3 7" xfId="37057"/>
    <cellStyle name="常规 7 3 2 3 3 2 2 3 7 2" xfId="37058"/>
    <cellStyle name="常规 7 3 2 3 3 2 2 3 8" xfId="37059"/>
    <cellStyle name="常规 7 3 2 3 3 2 2 3 8 2" xfId="37060"/>
    <cellStyle name="常规 7 3 2 3 3 2 2 3 9" xfId="37061"/>
    <cellStyle name="常规 7 3 2 3 3 2 2 4" xfId="37062"/>
    <cellStyle name="常规 7 3 2 3 3 2 2 4 2" xfId="37063"/>
    <cellStyle name="常规 7 3 2 3 3 2 2 4 2 2" xfId="37064"/>
    <cellStyle name="常规 7 3 2 3 3 2 2 4 2 2 2" xfId="239"/>
    <cellStyle name="常规 7 3 2 3 3 2 2 4 2 3" xfId="37065"/>
    <cellStyle name="常规 7 3 2 3 3 2 2 4 2 3 2" xfId="37066"/>
    <cellStyle name="常规 7 3 2 3 3 2 2 4 2 4" xfId="37067"/>
    <cellStyle name="常规 7 3 2 3 3 2 2 4 2 4 2" xfId="37068"/>
    <cellStyle name="常规 7 3 2 3 3 2 2 4 2 5" xfId="37069"/>
    <cellStyle name="常规 7 3 2 3 3 2 2 4 3" xfId="37071"/>
    <cellStyle name="常规 7 3 2 3 3 2 2 4 3 2" xfId="37072"/>
    <cellStyle name="常规 7 3 2 3 3 2 2 4 4" xfId="18139"/>
    <cellStyle name="常规 7 3 2 3 3 2 2 4 4 2" xfId="37073"/>
    <cellStyle name="常规 7 3 2 3 3 2 2 4 5" xfId="37074"/>
    <cellStyle name="常规 7 3 2 3 3 2 2 4 5 2" xfId="37075"/>
    <cellStyle name="常规 7 3 2 3 3 2 2 4 6" xfId="37076"/>
    <cellStyle name="常规 7 3 2 3 3 2 2 5" xfId="37077"/>
    <cellStyle name="常规 7 3 2 3 3 2 2 5 2" xfId="37078"/>
    <cellStyle name="常规 7 3 2 3 3 2 2 5 2 2" xfId="37079"/>
    <cellStyle name="常规 7 3 2 3 3 2 2 5 3" xfId="37081"/>
    <cellStyle name="常规 7 3 2 3 3 2 2 5 3 2" xfId="37082"/>
    <cellStyle name="常规 7 3 2 3 3 2 2 5 4" xfId="8960"/>
    <cellStyle name="常规 7 3 2 3 3 2 2 5 4 2" xfId="37083"/>
    <cellStyle name="常规 7 3 2 3 3 2 2 5 5" xfId="37084"/>
    <cellStyle name="常规 7 3 2 3 3 2 2 6" xfId="37085"/>
    <cellStyle name="常规 7 3 2 3 3 2 2 6 2" xfId="37086"/>
    <cellStyle name="常规 7 3 2 3 3 2 2 6 2 2" xfId="37087"/>
    <cellStyle name="常规 7 3 2 3 3 2 2 6 3" xfId="37088"/>
    <cellStyle name="常规 7 3 2 3 3 2 2 6 3 2" xfId="37089"/>
    <cellStyle name="常规 7 3 2 3 3 2 2 6 4" xfId="37090"/>
    <cellStyle name="常规 7 3 2 3 3 2 2 6 4 2" xfId="37091"/>
    <cellStyle name="常规 7 3 2 3 3 2 2 6 5" xfId="37092"/>
    <cellStyle name="常规 7 3 2 3 3 2 2 7" xfId="5139"/>
    <cellStyle name="常规 7 3 2 3 3 2 2 7 2" xfId="2630"/>
    <cellStyle name="常规 7 3 2 3 3 2 2 7 2 2" xfId="37093"/>
    <cellStyle name="常规 7 3 2 3 3 2 2 7 3" xfId="37094"/>
    <cellStyle name="常规 7 3 2 3 3 2 2 7 3 2" xfId="37095"/>
    <cellStyle name="常规 7 3 2 3 3 2 2 7 4" xfId="37096"/>
    <cellStyle name="常规 7 3 2 3 3 2 2 8" xfId="3910"/>
    <cellStyle name="常规 7 3 2 3 3 2 2 8 2" xfId="3918"/>
    <cellStyle name="常规 7 3 2 3 3 2 2 9" xfId="3927"/>
    <cellStyle name="常规 7 3 2 3 3 2 2 9 2" xfId="3934"/>
    <cellStyle name="常规 7 3 2 3 3 2 3" xfId="37097"/>
    <cellStyle name="常规 7 3 2 3 3 2 3 10" xfId="37098"/>
    <cellStyle name="常规 7 3 2 3 3 2 3 11" xfId="37099"/>
    <cellStyle name="常规 7 3 2 3 3 2 3 2" xfId="37100"/>
    <cellStyle name="常规 7 3 2 3 3 2 3 2 2" xfId="37101"/>
    <cellStyle name="常规 7 3 2 3 3 2 3 2 2 2" xfId="37102"/>
    <cellStyle name="常规 7 3 2 3 3 2 3 2 2 2 2" xfId="37103"/>
    <cellStyle name="常规 7 3 2 3 3 2 3 2 2 2 2 2" xfId="37104"/>
    <cellStyle name="常规 7 3 2 3 3 2 3 2 2 2 3" xfId="37105"/>
    <cellStyle name="常规 7 3 2 3 3 2 3 2 2 2 3 2" xfId="37106"/>
    <cellStyle name="常规 7 3 2 3 3 2 3 2 2 2 4" xfId="3781"/>
    <cellStyle name="常规 7 3 2 3 3 2 3 2 2 2 4 2" xfId="37107"/>
    <cellStyle name="常规 7 3 2 3 3 2 3 2 2 2 5" xfId="37108"/>
    <cellStyle name="常规 7 3 2 3 3 2 3 2 2 3" xfId="37109"/>
    <cellStyle name="常规 7 3 2 3 3 2 3 2 2 3 2" xfId="37110"/>
    <cellStyle name="常规 7 3 2 3 3 2 3 2 2 4" xfId="37111"/>
    <cellStyle name="常规 7 3 2 3 3 2 3 2 2 4 2" xfId="37112"/>
    <cellStyle name="常规 7 3 2 3 3 2 3 2 2 5" xfId="6819"/>
    <cellStyle name="常规 7 3 2 3 3 2 3 2 2 5 2" xfId="37113"/>
    <cellStyle name="常规 7 3 2 3 3 2 3 2 2 6" xfId="37114"/>
    <cellStyle name="常规 7 3 2 3 3 2 3 2 3" xfId="37116"/>
    <cellStyle name="常规 7 3 2 3 3 2 3 2 3 2" xfId="37118"/>
    <cellStyle name="常规 7 3 2 3 3 2 3 2 3 2 2" xfId="37119"/>
    <cellStyle name="常规 7 3 2 3 3 2 3 2 3 3" xfId="37120"/>
    <cellStyle name="常规 7 3 2 3 3 2 3 2 3 3 2" xfId="37121"/>
    <cellStyle name="常规 7 3 2 3 3 2 3 2 3 4" xfId="37122"/>
    <cellStyle name="常规 7 3 2 3 3 2 3 2 3 4 2" xfId="37123"/>
    <cellStyle name="常规 7 3 2 3 3 2 3 2 3 5" xfId="37124"/>
    <cellStyle name="常规 7 3 2 3 3 2 3 2 4" xfId="18145"/>
    <cellStyle name="常规 7 3 2 3 3 2 3 2 4 2" xfId="37126"/>
    <cellStyle name="常规 7 3 2 3 3 2 3 2 4 2 2" xfId="37127"/>
    <cellStyle name="常规 7 3 2 3 3 2 3 2 4 3" xfId="17"/>
    <cellStyle name="常规 7 3 2 3 3 2 3 2 4 3 2" xfId="33943"/>
    <cellStyle name="常规 7 3 2 3 3 2 3 2 4 4" xfId="33946"/>
    <cellStyle name="常规 7 3 2 3 3 2 3 2 4 4 2" xfId="33948"/>
    <cellStyle name="常规 7 3 2 3 3 2 3 2 4 5" xfId="29160"/>
    <cellStyle name="常规 7 3 2 3 3 2 3 2 5" xfId="37129"/>
    <cellStyle name="常规 7 3 2 3 3 2 3 2 5 2" xfId="37131"/>
    <cellStyle name="常规 7 3 2 3 3 2 3 2 5 2 2" xfId="37132"/>
    <cellStyle name="常规 7 3 2 3 3 2 3 2 5 3" xfId="5846"/>
    <cellStyle name="常规 7 3 2 3 3 2 3 2 5 3 2" xfId="37133"/>
    <cellStyle name="常规 7 3 2 3 3 2 3 2 5 4" xfId="37134"/>
    <cellStyle name="常规 7 3 2 3 3 2 3 2 6" xfId="37136"/>
    <cellStyle name="常规 7 3 2 3 3 2 3 2 6 2" xfId="37137"/>
    <cellStyle name="常规 7 3 2 3 3 2 3 2 7" xfId="37138"/>
    <cellStyle name="常规 7 3 2 3 3 2 3 2 7 2" xfId="37139"/>
    <cellStyle name="常规 7 3 2 3 3 2 3 2 8" xfId="37140"/>
    <cellStyle name="常规 7 3 2 3 3 2 3 2 8 2" xfId="23769"/>
    <cellStyle name="常规 7 3 2 3 3 2 3 2 9" xfId="37141"/>
    <cellStyle name="常规 7 3 2 3 3 2 3 3" xfId="37142"/>
    <cellStyle name="常规 7 3 2 3 3 2 3 3 2" xfId="37143"/>
    <cellStyle name="常规 7 3 2 3 3 2 3 3 2 2" xfId="37144"/>
    <cellStyle name="常规 7 3 2 3 3 2 3 3 2 2 2" xfId="37145"/>
    <cellStyle name="常规 7 3 2 3 3 2 3 3 2 3" xfId="37146"/>
    <cellStyle name="常规 7 3 2 3 3 2 3 3 2 3 2" xfId="37147"/>
    <cellStyle name="常规 7 3 2 3 3 2 3 3 2 4" xfId="37148"/>
    <cellStyle name="常规 7 3 2 3 3 2 3 3 2 4 2" xfId="37149"/>
    <cellStyle name="常规 7 3 2 3 3 2 3 3 2 5" xfId="37150"/>
    <cellStyle name="常规 7 3 2 3 3 2 3 3 3" xfId="37152"/>
    <cellStyle name="常规 7 3 2 3 3 2 3 3 3 2" xfId="37154"/>
    <cellStyle name="常规 7 3 2 3 3 2 3 3 4" xfId="18151"/>
    <cellStyle name="常规 7 3 2 3 3 2 3 3 4 2" xfId="37156"/>
    <cellStyle name="常规 7 3 2 3 3 2 3 3 5" xfId="37158"/>
    <cellStyle name="常规 7 3 2 3 3 2 3 3 5 2" xfId="37159"/>
    <cellStyle name="常规 7 3 2 3 3 2 3 3 6" xfId="37160"/>
    <cellStyle name="常规 7 3 2 3 3 2 3 4" xfId="37161"/>
    <cellStyle name="常规 7 3 2 3 3 2 3 4 2" xfId="37162"/>
    <cellStyle name="常规 7 3 2 3 3 2 3 4 2 2" xfId="37164"/>
    <cellStyle name="常规 7 3 2 3 3 2 3 4 3" xfId="37166"/>
    <cellStyle name="常规 7 3 2 3 3 2 3 4 3 2" xfId="37167"/>
    <cellStyle name="常规 7 3 2 3 3 2 3 4 4" xfId="18156"/>
    <cellStyle name="常规 7 3 2 3 3 2 3 4 4 2" xfId="37168"/>
    <cellStyle name="常规 7 3 2 3 3 2 3 4 5" xfId="37169"/>
    <cellStyle name="常规 7 3 2 3 3 2 3 5" xfId="37170"/>
    <cellStyle name="常规 7 3 2 3 3 2 3 5 2" xfId="37171"/>
    <cellStyle name="常规 7 3 2 3 3 2 3 5 2 2" xfId="37172"/>
    <cellStyle name="常规 7 3 2 3 3 2 3 5 3" xfId="37174"/>
    <cellStyle name="常规 7 3 2 3 3 2 3 5 3 2" xfId="37175"/>
    <cellStyle name="常规 7 3 2 3 3 2 3 5 4" xfId="37176"/>
    <cellStyle name="常规 7 3 2 3 3 2 3 5 4 2" xfId="37177"/>
    <cellStyle name="常规 7 3 2 3 3 2 3 5 5" xfId="37178"/>
    <cellStyle name="常规 7 3 2 3 3 2 3 6" xfId="37179"/>
    <cellStyle name="常规 7 3 2 3 3 2 3 6 2" xfId="37180"/>
    <cellStyle name="常规 7 3 2 3 3 2 3 6 2 2" xfId="37181"/>
    <cellStyle name="常规 7 3 2 3 3 2 3 6 3" xfId="37182"/>
    <cellStyle name="常规 7 3 2 3 3 2 3 6 3 2" xfId="37183"/>
    <cellStyle name="常规 7 3 2 3 3 2 3 6 4" xfId="37184"/>
    <cellStyle name="常规 7 3 2 3 3 2 3 7" xfId="5153"/>
    <cellStyle name="常规 7 3 2 3 3 2 3 7 2" xfId="33151"/>
    <cellStyle name="常规 7 3 2 3 3 2 3 8" xfId="21426"/>
    <cellStyle name="常规 7 3 2 3 3 2 3 8 2" xfId="33154"/>
    <cellStyle name="常规 7 3 2 3 3 2 3 9" xfId="33156"/>
    <cellStyle name="常规 7 3 2 3 3 2 3 9 2" xfId="8593"/>
    <cellStyle name="常规 7 3 2 3 3 2 4" xfId="37185"/>
    <cellStyle name="常规 7 3 2 3 3 2 4 10" xfId="31548"/>
    <cellStyle name="常规 7 3 2 3 3 2 4 2" xfId="37186"/>
    <cellStyle name="常规 7 3 2 3 3 2 4 2 2" xfId="37187"/>
    <cellStyle name="常规 7 3 2 3 3 2 4 2 2 2" xfId="37188"/>
    <cellStyle name="常规 7 3 2 3 3 2 4 2 2 2 2" xfId="37189"/>
    <cellStyle name="常规 7 3 2 3 3 2 4 2 2 3" xfId="37190"/>
    <cellStyle name="常规 7 3 2 3 3 2 4 2 2 3 2" xfId="37191"/>
    <cellStyle name="常规 7 3 2 3 3 2 4 2 2 4" xfId="37192"/>
    <cellStyle name="常规 7 3 2 3 3 2 4 2 2 4 2" xfId="37193"/>
    <cellStyle name="常规 7 3 2 3 3 2 4 2 2 5" xfId="37194"/>
    <cellStyle name="常规 7 3 2 3 3 2 4 2 3" xfId="37196"/>
    <cellStyle name="常规 7 3 2 3 3 2 4 2 3 2" xfId="37198"/>
    <cellStyle name="常规 7 3 2 3 3 2 4 2 4" xfId="18162"/>
    <cellStyle name="常规 7 3 2 3 3 2 4 2 4 2" xfId="37200"/>
    <cellStyle name="常规 7 3 2 3 3 2 4 2 5" xfId="37202"/>
    <cellStyle name="常规 7 3 2 3 3 2 4 2 5 2" xfId="37203"/>
    <cellStyle name="常规 7 3 2 3 3 2 4 2 6" xfId="37204"/>
    <cellStyle name="常规 7 3 2 3 3 2 4 3" xfId="37205"/>
    <cellStyle name="常规 7 3 2 3 3 2 4 3 2" xfId="37206"/>
    <cellStyle name="常规 7 3 2 3 3 2 4 3 2 2" xfId="37207"/>
    <cellStyle name="常规 7 3 2 3 3 2 4 3 3" xfId="37209"/>
    <cellStyle name="常规 7 3 2 3 3 2 4 3 3 2" xfId="37210"/>
    <cellStyle name="常规 7 3 2 3 3 2 4 3 4" xfId="18167"/>
    <cellStyle name="常规 7 3 2 3 3 2 4 3 4 2" xfId="37211"/>
    <cellStyle name="常规 7 3 2 3 3 2 4 3 5" xfId="37212"/>
    <cellStyle name="常规 7 3 2 3 3 2 4 4" xfId="37213"/>
    <cellStyle name="常规 7 3 2 3 3 2 4 4 2" xfId="37214"/>
    <cellStyle name="常规 7 3 2 3 3 2 4 4 2 2" xfId="37215"/>
    <cellStyle name="常规 7 3 2 3 3 2 4 4 3" xfId="37217"/>
    <cellStyle name="常规 7 3 2 3 3 2 4 4 3 2" xfId="37218"/>
    <cellStyle name="常规 7 3 2 3 3 2 4 4 4" xfId="18172"/>
    <cellStyle name="常规 7 3 2 3 3 2 4 4 4 2" xfId="37219"/>
    <cellStyle name="常规 7 3 2 3 3 2 4 4 5" xfId="37220"/>
    <cellStyle name="常规 7 3 2 3 3 2 4 5" xfId="37221"/>
    <cellStyle name="常规 7 3 2 3 3 2 4 5 2" xfId="37222"/>
    <cellStyle name="常规 7 3 2 3 3 2 4 5 2 2" xfId="37223"/>
    <cellStyle name="常规 7 3 2 3 3 2 4 5 3" xfId="37225"/>
    <cellStyle name="常规 7 3 2 3 3 2 4 5 3 2" xfId="37226"/>
    <cellStyle name="常规 7 3 2 3 3 2 4 5 4" xfId="37227"/>
    <cellStyle name="常规 7 3 2 3 3 2 4 6" xfId="37228"/>
    <cellStyle name="常规 7 3 2 3 3 2 4 6 2" xfId="37229"/>
    <cellStyle name="常规 7 3 2 3 3 2 4 7" xfId="8462"/>
    <cellStyle name="常规 7 3 2 3 3 2 4 7 2" xfId="33160"/>
    <cellStyle name="常规 7 3 2 3 3 2 4 8" xfId="21432"/>
    <cellStyle name="常规 7 3 2 3 3 2 4 8 2" xfId="33162"/>
    <cellStyle name="常规 7 3 2 3 3 2 4 9" xfId="33164"/>
    <cellStyle name="常规 7 3 2 3 3 2 5" xfId="37230"/>
    <cellStyle name="常规 7 3 2 3 3 2 5 2" xfId="37231"/>
    <cellStyle name="常规 7 3 2 3 3 2 5 2 2" xfId="37232"/>
    <cellStyle name="常规 7 3 2 3 3 2 5 2 2 2" xfId="37233"/>
    <cellStyle name="常规 7 3 2 3 3 2 5 2 3" xfId="37235"/>
    <cellStyle name="常规 7 3 2 3 3 2 5 2 3 2" xfId="37237"/>
    <cellStyle name="常规 7 3 2 3 3 2 5 2 4" xfId="18176"/>
    <cellStyle name="常规 7 3 2 3 3 2 5 2 4 2" xfId="37238"/>
    <cellStyle name="常规 7 3 2 3 3 2 5 2 5" xfId="37239"/>
    <cellStyle name="常规 7 3 2 3 3 2 5 3" xfId="37240"/>
    <cellStyle name="常规 7 3 2 3 3 2 5 3 2" xfId="37241"/>
    <cellStyle name="常规 7 3 2 3 3 2 5 4" xfId="37242"/>
    <cellStyle name="常规 7 3 2 3 3 2 5 4 2" xfId="37243"/>
    <cellStyle name="常规 7 3 2 3 3 2 5 5" xfId="37244"/>
    <cellStyle name="常规 7 3 2 3 3 2 5 5 2" xfId="37245"/>
    <cellStyle name="常规 7 3 2 3 3 2 5 6" xfId="37247"/>
    <cellStyle name="常规 7 3 2 3 3 2 6" xfId="37248"/>
    <cellStyle name="常规 7 3 2 3 3 2 6 2" xfId="37249"/>
    <cellStyle name="常规 7 3 2 3 3 2 6 2 2" xfId="37250"/>
    <cellStyle name="常规 7 3 2 3 3 2 6 3" xfId="37251"/>
    <cellStyle name="常规 7 3 2 3 3 2 6 3 2" xfId="37252"/>
    <cellStyle name="常规 7 3 2 3 3 2 6 4" xfId="37253"/>
    <cellStyle name="常规 7 3 2 3 3 2 6 4 2" xfId="37254"/>
    <cellStyle name="常规 7 3 2 3 3 2 6 5" xfId="37255"/>
    <cellStyle name="常规 7 3 2 3 3 2 7" xfId="37256"/>
    <cellStyle name="常规 7 3 2 3 3 2 7 2" xfId="37257"/>
    <cellStyle name="常规 7 3 2 3 3 2 7 2 2" xfId="37258"/>
    <cellStyle name="常规 7 3 2 3 3 2 7 3" xfId="37259"/>
    <cellStyle name="常规 7 3 2 3 3 2 7 3 2" xfId="37260"/>
    <cellStyle name="常规 7 3 2 3 3 2 7 4" xfId="37261"/>
    <cellStyle name="常规 7 3 2 3 3 2 7 4 2" xfId="37262"/>
    <cellStyle name="常规 7 3 2 3 3 2 7 5" xfId="37263"/>
    <cellStyle name="常规 7 3 2 3 3 2 8" xfId="980"/>
    <cellStyle name="常规 7 3 2 3 3 2 8 2" xfId="37264"/>
    <cellStyle name="常规 7 3 2 3 3 2 8 2 2" xfId="37265"/>
    <cellStyle name="常规 7 3 2 3 3 2 8 3" xfId="37266"/>
    <cellStyle name="常规 7 3 2 3 3 2 8 3 2" xfId="37267"/>
    <cellStyle name="常规 7 3 2 3 3 2 8 4" xfId="37268"/>
    <cellStyle name="常规 7 3 2 3 3 2 9" xfId="37269"/>
    <cellStyle name="常规 7 3 2 3 3 2 9 2" xfId="37270"/>
    <cellStyle name="常规 7 3 2 3 3 3" xfId="37271"/>
    <cellStyle name="常规 7 3 2 3 3 3 10" xfId="37272"/>
    <cellStyle name="常规 7 3 2 3 3 3 10 2" xfId="37273"/>
    <cellStyle name="常规 7 3 2 3 3 3 11" xfId="37275"/>
    <cellStyle name="常规 7 3 2 3 3 3 2" xfId="37276"/>
    <cellStyle name="常规 7 3 2 3 3 3 2 10" xfId="37277"/>
    <cellStyle name="常规 7 3 2 3 3 3 2 11" xfId="37278"/>
    <cellStyle name="常规 7 3 2 3 3 3 2 2" xfId="37279"/>
    <cellStyle name="常规 7 3 2 3 3 3 2 2 2" xfId="37280"/>
    <cellStyle name="常规 7 3 2 3 3 3 2 2 2 2" xfId="2760"/>
    <cellStyle name="常规 7 3 2 3 3 3 2 2 2 2 2" xfId="2769"/>
    <cellStyle name="常规 7 3 2 3 3 3 2 2 2 2 2 2" xfId="37281"/>
    <cellStyle name="常规 7 3 2 3 3 3 2 2 2 2 3" xfId="37282"/>
    <cellStyle name="常规 7 3 2 3 3 3 2 2 2 2 3 2" xfId="37283"/>
    <cellStyle name="常规 7 3 2 3 3 3 2 2 2 2 4" xfId="37285"/>
    <cellStyle name="常规 7 3 2 3 3 3 2 2 2 2 4 2" xfId="37286"/>
    <cellStyle name="常规 7 3 2 3 3 3 2 2 2 2 5" xfId="37287"/>
    <cellStyle name="常规 7 3 2 3 3 3 2 2 2 3" xfId="2783"/>
    <cellStyle name="常规 7 3 2 3 3 3 2 2 2 3 2" xfId="2790"/>
    <cellStyle name="常规 7 3 2 3 3 3 2 2 2 4" xfId="2811"/>
    <cellStyle name="常规 7 3 2 3 3 3 2 2 2 4 2" xfId="37288"/>
    <cellStyle name="常规 7 3 2 3 3 3 2 2 2 5" xfId="2830"/>
    <cellStyle name="常规 7 3 2 3 3 3 2 2 2 5 2" xfId="37289"/>
    <cellStyle name="常规 7 3 2 3 3 3 2 2 2 6" xfId="37290"/>
    <cellStyle name="常规 7 3 2 3 3 3 2 2 3" xfId="37292"/>
    <cellStyle name="常规 7 3 2 3 3 3 2 2 3 2" xfId="2906"/>
    <cellStyle name="常规 7 3 2 3 3 3 2 2 3 2 2" xfId="2913"/>
    <cellStyle name="常规 7 3 2 3 3 3 2 2 3 3" xfId="2922"/>
    <cellStyle name="常规 7 3 2 3 3 3 2 2 3 3 2" xfId="37293"/>
    <cellStyle name="常规 7 3 2 3 3 3 2 2 3 4" xfId="37294"/>
    <cellStyle name="常规 7 3 2 3 3 3 2 2 3 4 2" xfId="37295"/>
    <cellStyle name="常规 7 3 2 3 3 3 2 2 3 5" xfId="37296"/>
    <cellStyle name="常规 7 3 2 3 3 3 2 2 4" xfId="18371"/>
    <cellStyle name="常规 7 3 2 3 3 3 2 2 4 2" xfId="2974"/>
    <cellStyle name="常规 7 3 2 3 3 3 2 2 4 2 2" xfId="37297"/>
    <cellStyle name="常规 7 3 2 3 3 3 2 2 4 3" xfId="37298"/>
    <cellStyle name="常规 7 3 2 3 3 3 2 2 4 3 2" xfId="37299"/>
    <cellStyle name="常规 7 3 2 3 3 3 2 2 4 4" xfId="37300"/>
    <cellStyle name="常规 7 3 2 3 3 3 2 2 4 4 2" xfId="37301"/>
    <cellStyle name="常规 7 3 2 3 3 3 2 2 4 5" xfId="37302"/>
    <cellStyle name="常规 7 3 2 3 3 3 2 2 5" xfId="18374"/>
    <cellStyle name="常规 7 3 2 3 3 3 2 2 5 2" xfId="3017"/>
    <cellStyle name="常规 7 3 2 3 3 3 2 2 5 2 2" xfId="37303"/>
    <cellStyle name="常规 7 3 2 3 3 3 2 2 5 3" xfId="37304"/>
    <cellStyle name="常规 7 3 2 3 3 3 2 2 5 3 2" xfId="37305"/>
    <cellStyle name="常规 7 3 2 3 3 3 2 2 5 4" xfId="37306"/>
    <cellStyle name="常规 7 3 2 3 3 3 2 2 6" xfId="15748"/>
    <cellStyle name="常规 7 3 2 3 3 3 2 2 6 2" xfId="3060"/>
    <cellStyle name="常规 7 3 2 3 3 3 2 2 7" xfId="15885"/>
    <cellStyle name="常规 7 3 2 3 3 3 2 2 7 2" xfId="37307"/>
    <cellStyle name="常规 7 3 2 3 3 3 2 2 8" xfId="37308"/>
    <cellStyle name="常规 7 3 2 3 3 3 2 2 8 2" xfId="37309"/>
    <cellStyle name="常规 7 3 2 3 3 3 2 2 9" xfId="37310"/>
    <cellStyle name="常规 7 3 2 3 3 3 2 3" xfId="37311"/>
    <cellStyle name="常规 7 3 2 3 3 3 2 3 2" xfId="37312"/>
    <cellStyle name="常规 7 3 2 3 3 3 2 3 2 2" xfId="37313"/>
    <cellStyle name="常规 7 3 2 3 3 3 2 3 2 2 2" xfId="37314"/>
    <cellStyle name="常规 7 3 2 3 3 3 2 3 2 3" xfId="37315"/>
    <cellStyle name="常规 7 3 2 3 3 3 2 3 2 3 2" xfId="37316"/>
    <cellStyle name="常规 7 3 2 3 3 3 2 3 2 4" xfId="37317"/>
    <cellStyle name="常规 7 3 2 3 3 3 2 3 2 4 2" xfId="37318"/>
    <cellStyle name="常规 7 3 2 3 3 3 2 3 2 5" xfId="37319"/>
    <cellStyle name="常规 7 3 2 3 3 3 2 3 3" xfId="37321"/>
    <cellStyle name="常规 7 3 2 3 3 3 2 3 3 2" xfId="37323"/>
    <cellStyle name="常规 7 3 2 3 3 3 2 3 4" xfId="18381"/>
    <cellStyle name="常规 7 3 2 3 3 3 2 3 4 2" xfId="37325"/>
    <cellStyle name="常规 7 3 2 3 3 3 2 3 5" xfId="37327"/>
    <cellStyle name="常规 7 3 2 3 3 3 2 3 5 2" xfId="37328"/>
    <cellStyle name="常规 7 3 2 3 3 3 2 3 6" xfId="37329"/>
    <cellStyle name="常规 7 3 2 3 3 3 2 4" xfId="37330"/>
    <cellStyle name="常规 7 3 2 3 3 3 2 4 2" xfId="37331"/>
    <cellStyle name="常规 7 3 2 3 3 3 2 4 2 2" xfId="37332"/>
    <cellStyle name="常规 7 3 2 3 3 3 2 4 3" xfId="37334"/>
    <cellStyle name="常规 7 3 2 3 3 3 2 4 3 2" xfId="37335"/>
    <cellStyle name="常规 7 3 2 3 3 3 2 4 4" xfId="18386"/>
    <cellStyle name="常规 7 3 2 3 3 3 2 4 4 2" xfId="37336"/>
    <cellStyle name="常规 7 3 2 3 3 3 2 4 5" xfId="37337"/>
    <cellStyle name="常规 7 3 2 3 3 3 2 5" xfId="37338"/>
    <cellStyle name="常规 7 3 2 3 3 3 2 5 2" xfId="37339"/>
    <cellStyle name="常规 7 3 2 3 3 3 2 5 2 2" xfId="37340"/>
    <cellStyle name="常规 7 3 2 3 3 3 2 5 3" xfId="37342"/>
    <cellStyle name="常规 7 3 2 3 3 3 2 5 3 2" xfId="37343"/>
    <cellStyle name="常规 7 3 2 3 3 3 2 5 4" xfId="9086"/>
    <cellStyle name="常规 7 3 2 3 3 3 2 5 4 2" xfId="37344"/>
    <cellStyle name="常规 7 3 2 3 3 3 2 5 5" xfId="37345"/>
    <cellStyle name="常规 7 3 2 3 3 3 2 6" xfId="37346"/>
    <cellStyle name="常规 7 3 2 3 3 3 2 6 2" xfId="37347"/>
    <cellStyle name="常规 7 3 2 3 3 3 2 6 2 2" xfId="37348"/>
    <cellStyle name="常规 7 3 2 3 3 3 2 6 3" xfId="37349"/>
    <cellStyle name="常规 7 3 2 3 3 3 2 6 3 2" xfId="37350"/>
    <cellStyle name="常规 7 3 2 3 3 3 2 6 4" xfId="37351"/>
    <cellStyle name="常规 7 3 2 3 3 3 2 7" xfId="5183"/>
    <cellStyle name="常规 7 3 2 3 3 3 2 7 2" xfId="24547"/>
    <cellStyle name="常规 7 3 2 3 3 3 2 8" xfId="21472"/>
    <cellStyle name="常规 7 3 2 3 3 3 2 8 2" xfId="32182"/>
    <cellStyle name="常规 7 3 2 3 3 3 2 9" xfId="32070"/>
    <cellStyle name="常规 7 3 2 3 3 3 2 9 2" xfId="32201"/>
    <cellStyle name="常规 7 3 2 3 3 3 3" xfId="37352"/>
    <cellStyle name="常规 7 3 2 3 3 3 3 10" xfId="37353"/>
    <cellStyle name="常规 7 3 2 3 3 3 3 2" xfId="37354"/>
    <cellStyle name="常规 7 3 2 3 3 3 3 2 2" xfId="37355"/>
    <cellStyle name="常规 7 3 2 3 3 3 3 2 2 2" xfId="35634"/>
    <cellStyle name="常规 7 3 2 3 3 3 3 2 2 2 2" xfId="35636"/>
    <cellStyle name="常规 7 3 2 3 3 3 3 2 2 3" xfId="35638"/>
    <cellStyle name="常规 7 3 2 3 3 3 3 2 2 3 2" xfId="35640"/>
    <cellStyle name="常规 7 3 2 3 3 3 3 2 2 4" xfId="35642"/>
    <cellStyle name="常规 7 3 2 3 3 3 3 2 2 4 2" xfId="35644"/>
    <cellStyle name="常规 7 3 2 3 3 3 3 2 2 5" xfId="35646"/>
    <cellStyle name="常规 7 3 2 3 3 3 3 2 3" xfId="37357"/>
    <cellStyle name="常规 7 3 2 3 3 3 3 2 3 2" xfId="35664"/>
    <cellStyle name="常规 7 3 2 3 3 3 3 2 4" xfId="18393"/>
    <cellStyle name="常规 7 3 2 3 3 3 3 2 4 2" xfId="37359"/>
    <cellStyle name="常规 7 3 2 3 3 3 3 2 5" xfId="37361"/>
    <cellStyle name="常规 7 3 2 3 3 3 3 2 5 2" xfId="37362"/>
    <cellStyle name="常规 7 3 2 3 3 3 3 2 6" xfId="37363"/>
    <cellStyle name="常规 7 3 2 3 3 3 3 3" xfId="37364"/>
    <cellStyle name="常规 7 3 2 3 3 3 3 3 2" xfId="37365"/>
    <cellStyle name="常规 7 3 2 3 3 3 3 3 2 2" xfId="35848"/>
    <cellStyle name="常规 7 3 2 3 3 3 3 3 3" xfId="37367"/>
    <cellStyle name="常规 7 3 2 3 3 3 3 3 3 2" xfId="37368"/>
    <cellStyle name="常规 7 3 2 3 3 3 3 3 4" xfId="18398"/>
    <cellStyle name="常规 7 3 2 3 3 3 3 3 4 2" xfId="37369"/>
    <cellStyle name="常规 7 3 2 3 3 3 3 3 5" xfId="37370"/>
    <cellStyle name="常规 7 3 2 3 3 3 3 4" xfId="37371"/>
    <cellStyle name="常规 7 3 2 3 3 3 3 4 2" xfId="37372"/>
    <cellStyle name="常规 7 3 2 3 3 3 3 4 2 2" xfId="37373"/>
    <cellStyle name="常规 7 3 2 3 3 3 3 4 3" xfId="37375"/>
    <cellStyle name="常规 7 3 2 3 3 3 3 4 3 2" xfId="37376"/>
    <cellStyle name="常规 7 3 2 3 3 3 3 4 4" xfId="18403"/>
    <cellStyle name="常规 7 3 2 3 3 3 3 4 4 2" xfId="37377"/>
    <cellStyle name="常规 7 3 2 3 3 3 3 4 5" xfId="37378"/>
    <cellStyle name="常规 7 3 2 3 3 3 3 5" xfId="37379"/>
    <cellStyle name="常规 7 3 2 3 3 3 3 5 2" xfId="37380"/>
    <cellStyle name="常规 7 3 2 3 3 3 3 5 2 2" xfId="37381"/>
    <cellStyle name="常规 7 3 2 3 3 3 3 5 3" xfId="37383"/>
    <cellStyle name="常规 7 3 2 3 3 3 3 5 3 2" xfId="37384"/>
    <cellStyle name="常规 7 3 2 3 3 3 3 5 4" xfId="37385"/>
    <cellStyle name="常规 7 3 2 3 3 3 3 6" xfId="37386"/>
    <cellStyle name="常规 7 3 2 3 3 3 3 6 2" xfId="37387"/>
    <cellStyle name="常规 7 3 2 3 3 3 3 7" xfId="5199"/>
    <cellStyle name="常规 7 3 2 3 3 3 3 7 2" xfId="24560"/>
    <cellStyle name="常规 7 3 2 3 3 3 3 8" xfId="24564"/>
    <cellStyle name="常规 7 3 2 3 3 3 3 8 2" xfId="32234"/>
    <cellStyle name="常规 7 3 2 3 3 3 3 9" xfId="32243"/>
    <cellStyle name="常规 7 3 2 3 3 3 4" xfId="37388"/>
    <cellStyle name="常规 7 3 2 3 3 3 4 2" xfId="37389"/>
    <cellStyle name="常规 7 3 2 3 3 3 4 2 2" xfId="37390"/>
    <cellStyle name="常规 7 3 2 3 3 3 4 2 2 2" xfId="37392"/>
    <cellStyle name="常规 7 3 2 3 3 3 4 2 3" xfId="37394"/>
    <cellStyle name="常规 7 3 2 3 3 3 4 2 3 2" xfId="37395"/>
    <cellStyle name="常规 7 3 2 3 3 3 4 2 4" xfId="18408"/>
    <cellStyle name="常规 7 3 2 3 3 3 4 2 4 2" xfId="37396"/>
    <cellStyle name="常规 7 3 2 3 3 3 4 2 5" xfId="37397"/>
    <cellStyle name="常规 7 3 2 3 3 3 4 3" xfId="37398"/>
    <cellStyle name="常规 7 3 2 3 3 3 4 3 2" xfId="37399"/>
    <cellStyle name="常规 7 3 2 3 3 3 4 4" xfId="37400"/>
    <cellStyle name="常规 7 3 2 3 3 3 4 4 2" xfId="37401"/>
    <cellStyle name="常规 7 3 2 3 3 3 4 5" xfId="37402"/>
    <cellStyle name="常规 7 3 2 3 3 3 4 5 2" xfId="37403"/>
    <cellStyle name="常规 7 3 2 3 3 3 4 6" xfId="37404"/>
    <cellStyle name="常规 7 3 2 3 3 3 5" xfId="37405"/>
    <cellStyle name="常规 7 3 2 3 3 3 5 2" xfId="37406"/>
    <cellStyle name="常规 7 3 2 3 3 3 5 2 2" xfId="37407"/>
    <cellStyle name="常规 7 3 2 3 3 3 5 3" xfId="37408"/>
    <cellStyle name="常规 7 3 2 3 3 3 5 3 2" xfId="37409"/>
    <cellStyle name="常规 7 3 2 3 3 3 5 4" xfId="37410"/>
    <cellStyle name="常规 7 3 2 3 3 3 5 4 2" xfId="37411"/>
    <cellStyle name="常规 7 3 2 3 3 3 5 5" xfId="37412"/>
    <cellStyle name="常规 7 3 2 3 3 3 6" xfId="37413"/>
    <cellStyle name="常规 7 3 2 3 3 3 6 2" xfId="37414"/>
    <cellStyle name="常规 7 3 2 3 3 3 6 2 2" xfId="37415"/>
    <cellStyle name="常规 7 3 2 3 3 3 6 3" xfId="37416"/>
    <cellStyle name="常规 7 3 2 3 3 3 6 3 2" xfId="37417"/>
    <cellStyle name="常规 7 3 2 3 3 3 6 4" xfId="37418"/>
    <cellStyle name="常规 7 3 2 3 3 3 6 4 2" xfId="37419"/>
    <cellStyle name="常规 7 3 2 3 3 3 6 5" xfId="37420"/>
    <cellStyle name="常规 7 3 2 3 3 3 7" xfId="37421"/>
    <cellStyle name="常规 7 3 2 3 3 3 7 2" xfId="37422"/>
    <cellStyle name="常规 7 3 2 3 3 3 7 2 2" xfId="37423"/>
    <cellStyle name="常规 7 3 2 3 3 3 7 3" xfId="37424"/>
    <cellStyle name="常规 7 3 2 3 3 3 7 3 2" xfId="37425"/>
    <cellStyle name="常规 7 3 2 3 3 3 7 4" xfId="37426"/>
    <cellStyle name="常规 7 3 2 3 3 3 8" xfId="371"/>
    <cellStyle name="常规 7 3 2 3 3 3 8 2" xfId="37427"/>
    <cellStyle name="常规 7 3 2 3 3 3 9" xfId="37428"/>
    <cellStyle name="常规 7 3 2 3 3 3 9 2" xfId="37429"/>
    <cellStyle name="常规 7 3 2 3 3 4" xfId="37430"/>
    <cellStyle name="常规 7 3 2 3 3 4 10" xfId="37431"/>
    <cellStyle name="常规 7 3 2 3 3 4 10 2" xfId="37432"/>
    <cellStyle name="常规 7 3 2 3 3 4 11" xfId="37433"/>
    <cellStyle name="常规 7 3 2 3 3 4 12" xfId="37434"/>
    <cellStyle name="常规 7 3 2 3 3 4 2" xfId="37435"/>
    <cellStyle name="常规 7 3 2 3 3 4 2 10" xfId="37436"/>
    <cellStyle name="常规 7 3 2 3 3 4 2 11" xfId="37437"/>
    <cellStyle name="常规 7 3 2 3 3 4 2 2" xfId="37438"/>
    <cellStyle name="常规 7 3 2 3 3 4 2 2 2" xfId="37439"/>
    <cellStyle name="常规 7 3 2 3 3 4 2 2 2 2" xfId="37440"/>
    <cellStyle name="常规 7 3 2 3 3 4 2 2 2 2 2" xfId="37441"/>
    <cellStyle name="常规 7 3 2 3 3 4 2 2 2 2 2 2" xfId="37442"/>
    <cellStyle name="常规 7 3 2 3 3 4 2 2 2 2 3" xfId="37443"/>
    <cellStyle name="常规 7 3 2 3 3 4 2 2 2 2 3 2" xfId="37444"/>
    <cellStyle name="常规 7 3 2 3 3 4 2 2 2 2 4" xfId="37445"/>
    <cellStyle name="常规 7 3 2 3 3 4 2 2 2 2 4 2" xfId="37446"/>
    <cellStyle name="常规 7 3 2 3 3 4 2 2 2 2 5" xfId="37447"/>
    <cellStyle name="常规 7 3 2 3 3 4 2 2 2 3" xfId="37448"/>
    <cellStyle name="常规 7 3 2 3 3 4 2 2 2 3 2" xfId="37449"/>
    <cellStyle name="常规 7 3 2 3 3 4 2 2 2 4" xfId="37450"/>
    <cellStyle name="常规 7 3 2 3 3 4 2 2 2 4 2" xfId="37451"/>
    <cellStyle name="常规 7 3 2 3 3 4 2 2 2 5" xfId="37452"/>
    <cellStyle name="常规 7 3 2 3 3 4 2 2 2 5 2" xfId="37453"/>
    <cellStyle name="常规 7 3 2 3 3 4 2 2 2 6" xfId="37454"/>
    <cellStyle name="常规 7 3 2 3 3 4 2 2 3" xfId="37456"/>
    <cellStyle name="常规 7 3 2 3 3 4 2 2 3 2" xfId="37458"/>
    <cellStyle name="常规 7 3 2 3 3 4 2 2 3 2 2" xfId="37459"/>
    <cellStyle name="常规 7 3 2 3 3 4 2 2 3 3" xfId="37460"/>
    <cellStyle name="常规 7 3 2 3 3 4 2 2 3 3 2" xfId="37461"/>
    <cellStyle name="常规 7 3 2 3 3 4 2 2 3 4" xfId="37462"/>
    <cellStyle name="常规 7 3 2 3 3 4 2 2 3 4 2" xfId="37463"/>
    <cellStyle name="常规 7 3 2 3 3 4 2 2 3 5" xfId="37464"/>
    <cellStyle name="常规 7 3 2 3 3 4 2 2 4" xfId="18567"/>
    <cellStyle name="常规 7 3 2 3 3 4 2 2 4 2" xfId="37466"/>
    <cellStyle name="常规 7 3 2 3 3 4 2 2 4 2 2" xfId="37467"/>
    <cellStyle name="常规 7 3 2 3 3 4 2 2 4 3" xfId="37468"/>
    <cellStyle name="常规 7 3 2 3 3 4 2 2 4 3 2" xfId="37469"/>
    <cellStyle name="常规 7 3 2 3 3 4 2 2 4 4" xfId="37470"/>
    <cellStyle name="常规 7 3 2 3 3 4 2 2 4 4 2" xfId="37471"/>
    <cellStyle name="常规 7 3 2 3 3 4 2 2 4 5" xfId="37472"/>
    <cellStyle name="常规 7 3 2 3 3 4 2 2 5" xfId="37474"/>
    <cellStyle name="常规 7 3 2 3 3 4 2 2 5 2" xfId="37475"/>
    <cellStyle name="常规 7 3 2 3 3 4 2 2 5 2 2" xfId="37476"/>
    <cellStyle name="常规 7 3 2 3 3 4 2 2 5 3" xfId="37477"/>
    <cellStyle name="常规 7 3 2 3 3 4 2 2 5 3 2" xfId="37478"/>
    <cellStyle name="常规 7 3 2 3 3 4 2 2 5 4" xfId="37479"/>
    <cellStyle name="常规 7 3 2 3 3 4 2 2 6" xfId="37480"/>
    <cellStyle name="常规 7 3 2 3 3 4 2 2 6 2" xfId="37481"/>
    <cellStyle name="常规 7 3 2 3 3 4 2 2 7" xfId="37482"/>
    <cellStyle name="常规 7 3 2 3 3 4 2 2 7 2" xfId="37483"/>
    <cellStyle name="常规 7 3 2 3 3 4 2 2 8" xfId="37484"/>
    <cellStyle name="常规 7 3 2 3 3 4 2 2 8 2" xfId="37485"/>
    <cellStyle name="常规 7 3 2 3 3 4 2 2 9" xfId="37486"/>
    <cellStyle name="常规 7 3 2 3 3 4 2 3" xfId="37487"/>
    <cellStyle name="常规 7 3 2 3 3 4 2 3 2" xfId="37488"/>
    <cellStyle name="常规 7 3 2 3 3 4 2 3 2 2" xfId="37489"/>
    <cellStyle name="常规 7 3 2 3 3 4 2 3 2 2 2" xfId="37490"/>
    <cellStyle name="常规 7 3 2 3 3 4 2 3 2 3" xfId="37491"/>
    <cellStyle name="常规 7 3 2 3 3 4 2 3 2 3 2" xfId="37492"/>
    <cellStyle name="常规 7 3 2 3 3 4 2 3 2 4" xfId="37493"/>
    <cellStyle name="常规 7 3 2 3 3 4 2 3 2 4 2" xfId="37494"/>
    <cellStyle name="常规 7 3 2 3 3 4 2 3 2 5" xfId="37495"/>
    <cellStyle name="常规 7 3 2 3 3 4 2 3 3" xfId="37497"/>
    <cellStyle name="常规 7 3 2 3 3 4 2 3 3 2" xfId="37498"/>
    <cellStyle name="常规 7 3 2 3 3 4 2 3 4" xfId="18575"/>
    <cellStyle name="常规 7 3 2 3 3 4 2 3 4 2" xfId="37499"/>
    <cellStyle name="常规 7 3 2 3 3 4 2 3 5" xfId="37500"/>
    <cellStyle name="常规 7 3 2 3 3 4 2 3 5 2" xfId="37501"/>
    <cellStyle name="常规 7 3 2 3 3 4 2 3 6" xfId="37502"/>
    <cellStyle name="常规 7 3 2 3 3 4 2 4" xfId="37503"/>
    <cellStyle name="常规 7 3 2 3 3 4 2 4 2" xfId="37504"/>
    <cellStyle name="常规 7 3 2 3 3 4 2 4 2 2" xfId="37505"/>
    <cellStyle name="常规 7 3 2 3 3 4 2 4 3" xfId="37507"/>
    <cellStyle name="常规 7 3 2 3 3 4 2 4 3 2" xfId="37508"/>
    <cellStyle name="常规 7 3 2 3 3 4 2 4 4" xfId="2839"/>
    <cellStyle name="常规 7 3 2 3 3 4 2 4 4 2" xfId="37509"/>
    <cellStyle name="常规 7 3 2 3 3 4 2 4 5" xfId="37510"/>
    <cellStyle name="常规 7 3 2 3 3 4 2 5" xfId="24188"/>
    <cellStyle name="常规 7 3 2 3 3 4 2 5 2" xfId="37512"/>
    <cellStyle name="常规 7 3 2 3 3 4 2 5 2 2" xfId="37513"/>
    <cellStyle name="常规 7 3 2 3 3 4 2 5 3" xfId="37515"/>
    <cellStyle name="常规 7 3 2 3 3 4 2 5 3 2" xfId="37516"/>
    <cellStyle name="常规 7 3 2 3 3 4 2 5 4" xfId="37517"/>
    <cellStyle name="常规 7 3 2 3 3 4 2 5 4 2" xfId="37518"/>
    <cellStyle name="常规 7 3 2 3 3 4 2 5 5" xfId="37519"/>
    <cellStyle name="常规 7 3 2 3 3 4 2 6" xfId="37521"/>
    <cellStyle name="常规 7 3 2 3 3 4 2 6 2" xfId="37523"/>
    <cellStyle name="常规 7 3 2 3 3 4 2 6 2 2" xfId="37524"/>
    <cellStyle name="常规 7 3 2 3 3 4 2 6 3" xfId="37525"/>
    <cellStyle name="常规 7 3 2 3 3 4 2 6 3 2" xfId="37526"/>
    <cellStyle name="常规 7 3 2 3 3 4 2 6 4" xfId="37527"/>
    <cellStyle name="常规 7 3 2 3 3 4 2 7" xfId="5231"/>
    <cellStyle name="常规 7 3 2 3 3 4 2 7 2" xfId="36292"/>
    <cellStyle name="常规 7 3 2 3 3 4 2 8" xfId="37529"/>
    <cellStyle name="常规 7 3 2 3 3 4 2 8 2" xfId="37530"/>
    <cellStyle name="常规 7 3 2 3 3 4 2 9" xfId="37531"/>
    <cellStyle name="常规 7 3 2 3 3 4 2 9 2" xfId="37532"/>
    <cellStyle name="常规 7 3 2 3 3 4 3" xfId="37533"/>
    <cellStyle name="常规 7 3 2 3 3 4 3 2" xfId="37534"/>
    <cellStyle name="常规 7 3 2 3 3 4 3 2 2" xfId="37535"/>
    <cellStyle name="常规 7 3 2 3 3 4 3 2 2 2" xfId="37537"/>
    <cellStyle name="常规 7 3 2 3 3 4 3 2 2 2 2" xfId="37538"/>
    <cellStyle name="常规 7 3 2 3 3 4 3 2 2 3" xfId="37539"/>
    <cellStyle name="常规 7 3 2 3 3 4 3 2 2 3 2" xfId="37540"/>
    <cellStyle name="常规 7 3 2 3 3 4 3 2 2 4" xfId="37541"/>
    <cellStyle name="常规 7 3 2 3 3 4 3 2 2 4 2" xfId="37542"/>
    <cellStyle name="常规 7 3 2 3 3 4 3 2 2 5" xfId="37543"/>
    <cellStyle name="常规 7 3 2 3 3 4 3 2 3" xfId="37545"/>
    <cellStyle name="常规 7 3 2 3 3 4 3 2 3 2" xfId="37546"/>
    <cellStyle name="常规 7 3 2 3 3 4 3 2 4" xfId="18582"/>
    <cellStyle name="常规 7 3 2 3 3 4 3 2 4 2" xfId="37547"/>
    <cellStyle name="常规 7 3 2 3 3 4 3 2 5" xfId="37548"/>
    <cellStyle name="常规 7 3 2 3 3 4 3 2 5 2" xfId="37549"/>
    <cellStyle name="常规 7 3 2 3 3 4 3 2 6" xfId="37550"/>
    <cellStyle name="常规 7 3 2 3 3 4 3 3" xfId="37551"/>
    <cellStyle name="常规 7 3 2 3 3 4 3 3 2" xfId="37552"/>
    <cellStyle name="常规 7 3 2 3 3 4 3 3 2 2" xfId="37553"/>
    <cellStyle name="常规 7 3 2 3 3 4 3 3 3" xfId="37555"/>
    <cellStyle name="常规 7 3 2 3 3 4 3 3 3 2" xfId="37556"/>
    <cellStyle name="常规 7 3 2 3 3 4 3 3 4" xfId="14421"/>
    <cellStyle name="常规 7 3 2 3 3 4 3 3 4 2" xfId="37557"/>
    <cellStyle name="常规 7 3 2 3 3 4 3 3 5" xfId="37558"/>
    <cellStyle name="常规 7 3 2 3 3 4 3 4" xfId="37559"/>
    <cellStyle name="常规 7 3 2 3 3 4 3 4 2" xfId="37560"/>
    <cellStyle name="常规 7 3 2 3 3 4 3 4 2 2" xfId="37561"/>
    <cellStyle name="常规 7 3 2 3 3 4 3 4 3" xfId="37563"/>
    <cellStyle name="常规 7 3 2 3 3 4 3 4 3 2" xfId="37564"/>
    <cellStyle name="常规 7 3 2 3 3 4 3 4 4" xfId="3203"/>
    <cellStyle name="常规 7 3 2 3 3 4 3 4 4 2" xfId="37565"/>
    <cellStyle name="常规 7 3 2 3 3 4 3 4 5" xfId="37566"/>
    <cellStyle name="常规 7 3 2 3 3 4 3 5" xfId="24196"/>
    <cellStyle name="常规 7 3 2 3 3 4 3 5 2" xfId="37568"/>
    <cellStyle name="常规 7 3 2 3 3 4 3 5 2 2" xfId="37569"/>
    <cellStyle name="常规 7 3 2 3 3 4 3 5 3" xfId="37570"/>
    <cellStyle name="常规 7 3 2 3 3 4 3 5 3 2" xfId="37571"/>
    <cellStyle name="常规 7 3 2 3 3 4 3 5 4" xfId="37572"/>
    <cellStyle name="常规 7 3 2 3 3 4 3 6" xfId="37574"/>
    <cellStyle name="常规 7 3 2 3 3 4 3 6 2" xfId="37576"/>
    <cellStyle name="常规 7 3 2 3 3 4 3 7" xfId="6102"/>
    <cellStyle name="常规 7 3 2 3 3 4 3 7 2" xfId="37578"/>
    <cellStyle name="常规 7 3 2 3 3 4 3 8" xfId="37580"/>
    <cellStyle name="常规 7 3 2 3 3 4 3 8 2" xfId="37581"/>
    <cellStyle name="常规 7 3 2 3 3 4 3 9" xfId="37582"/>
    <cellStyle name="常规 7 3 2 3 3 4 4" xfId="37583"/>
    <cellStyle name="常规 7 3 2 3 3 4 4 2" xfId="37584"/>
    <cellStyle name="常规 7 3 2 3 3 4 4 2 2" xfId="37585"/>
    <cellStyle name="常规 7 3 2 3 3 4 4 2 2 2" xfId="37586"/>
    <cellStyle name="常规 7 3 2 3 3 4 4 2 3" xfId="37587"/>
    <cellStyle name="常规 7 3 2 3 3 4 4 2 3 2" xfId="37588"/>
    <cellStyle name="常规 7 3 2 3 3 4 4 2 4" xfId="18589"/>
    <cellStyle name="常规 7 3 2 3 3 4 4 2 4 2" xfId="37589"/>
    <cellStyle name="常规 7 3 2 3 3 4 4 2 5" xfId="37590"/>
    <cellStyle name="常规 7 3 2 3 3 4 4 3" xfId="37591"/>
    <cellStyle name="常规 7 3 2 3 3 4 4 3 2" xfId="37592"/>
    <cellStyle name="常规 7 3 2 3 3 4 4 4" xfId="37593"/>
    <cellStyle name="常规 7 3 2 3 3 4 4 4 2" xfId="37594"/>
    <cellStyle name="常规 7 3 2 3 3 4 4 5" xfId="24203"/>
    <cellStyle name="常规 7 3 2 3 3 4 4 5 2" xfId="37596"/>
    <cellStyle name="常规 7 3 2 3 3 4 4 6" xfId="37598"/>
    <cellStyle name="常规 7 3 2 3 3 4 5" xfId="37599"/>
    <cellStyle name="常规 7 3 2 3 3 4 5 2" xfId="37600"/>
    <cellStyle name="常规 7 3 2 3 3 4 5 2 2" xfId="37601"/>
    <cellStyle name="常规 7 3 2 3 3 4 5 3" xfId="37602"/>
    <cellStyle name="常规 7 3 2 3 3 4 5 3 2" xfId="37603"/>
    <cellStyle name="常规 7 3 2 3 3 4 5 4" xfId="37604"/>
    <cellStyle name="常规 7 3 2 3 3 4 5 4 2" xfId="37605"/>
    <cellStyle name="常规 7 3 2 3 3 4 5 5" xfId="37607"/>
    <cellStyle name="常规 7 3 2 3 3 4 6" xfId="37608"/>
    <cellStyle name="常规 7 3 2 3 3 4 6 2" xfId="37609"/>
    <cellStyle name="常规 7 3 2 3 3 4 6 2 2" xfId="37610"/>
    <cellStyle name="常规 7 3 2 3 3 4 6 3" xfId="37611"/>
    <cellStyle name="常规 7 3 2 3 3 4 6 3 2" xfId="37612"/>
    <cellStyle name="常规 7 3 2 3 3 4 6 4" xfId="37613"/>
    <cellStyle name="常规 7 3 2 3 3 4 6 4 2" xfId="37614"/>
    <cellStyle name="常规 7 3 2 3 3 4 6 5" xfId="37616"/>
    <cellStyle name="常规 7 3 2 3 3 4 7" xfId="37617"/>
    <cellStyle name="常规 7 3 2 3 3 4 7 2" xfId="37618"/>
    <cellStyle name="常规 7 3 2 3 3 4 7 2 2" xfId="37619"/>
    <cellStyle name="常规 7 3 2 3 3 4 7 3" xfId="37620"/>
    <cellStyle name="常规 7 3 2 3 3 4 7 3 2" xfId="37621"/>
    <cellStyle name="常规 7 3 2 3 3 4 7 4" xfId="37622"/>
    <cellStyle name="常规 7 3 2 3 3 4 8" xfId="1381"/>
    <cellStyle name="常规 7 3 2 3 3 4 8 2" xfId="37623"/>
    <cellStyle name="常规 7 3 2 3 3 4 9" xfId="37624"/>
    <cellStyle name="常规 7 3 2 3 3 4 9 2" xfId="37625"/>
    <cellStyle name="常规 7 3 2 3 3 5" xfId="37626"/>
    <cellStyle name="常规 7 3 2 3 3 5 10" xfId="37627"/>
    <cellStyle name="常规 7 3 2 3 3 5 11" xfId="37629"/>
    <cellStyle name="常规 7 3 2 3 3 5 2" xfId="37630"/>
    <cellStyle name="常规 7 3 2 3 3 5 2 2" xfId="37631"/>
    <cellStyle name="常规 7 3 2 3 3 5 2 2 2" xfId="37632"/>
    <cellStyle name="常规 7 3 2 3 3 5 2 2 2 2" xfId="37633"/>
    <cellStyle name="常规 7 3 2 3 3 5 2 2 2 2 2" xfId="37634"/>
    <cellStyle name="常规 7 3 2 3 3 5 2 2 2 3" xfId="37635"/>
    <cellStyle name="常规 7 3 2 3 3 5 2 2 2 3 2" xfId="37636"/>
    <cellStyle name="常规 7 3 2 3 3 5 2 2 2 4" xfId="37637"/>
    <cellStyle name="常规 7 3 2 3 3 5 2 2 2 4 2" xfId="37638"/>
    <cellStyle name="常规 7 3 2 3 3 5 2 2 2 5" xfId="37639"/>
    <cellStyle name="常规 7 3 2 3 3 5 2 2 3" xfId="37640"/>
    <cellStyle name="常规 7 3 2 3 3 5 2 2 3 2" xfId="37641"/>
    <cellStyle name="常规 7 3 2 3 3 5 2 2 4" xfId="18655"/>
    <cellStyle name="常规 7 3 2 3 3 5 2 2 4 2" xfId="37642"/>
    <cellStyle name="常规 7 3 2 3 3 5 2 2 5" xfId="37643"/>
    <cellStyle name="常规 7 3 2 3 3 5 2 2 5 2" xfId="37644"/>
    <cellStyle name="常规 7 3 2 3 3 5 2 2 6" xfId="37645"/>
    <cellStyle name="常规 7 3 2 3 3 5 2 3" xfId="37646"/>
    <cellStyle name="常规 7 3 2 3 3 5 2 3 2" xfId="37647"/>
    <cellStyle name="常规 7 3 2 3 3 5 2 3 2 2" xfId="37648"/>
    <cellStyle name="常规 7 3 2 3 3 5 2 3 3" xfId="37649"/>
    <cellStyle name="常规 7 3 2 3 3 5 2 3 3 2" xfId="37650"/>
    <cellStyle name="常规 7 3 2 3 3 5 2 3 4" xfId="18662"/>
    <cellStyle name="常规 7 3 2 3 3 5 2 3 4 2" xfId="37651"/>
    <cellStyle name="常规 7 3 2 3 3 5 2 3 5" xfId="37652"/>
    <cellStyle name="常规 7 3 2 3 3 5 2 4" xfId="37653"/>
    <cellStyle name="常规 7 3 2 3 3 5 2 4 2" xfId="37654"/>
    <cellStyle name="常规 7 3 2 3 3 5 2 4 2 2" xfId="37655"/>
    <cellStyle name="常规 7 3 2 3 3 5 2 4 3" xfId="37656"/>
    <cellStyle name="常规 7 3 2 3 3 5 2 4 3 2" xfId="37657"/>
    <cellStyle name="常规 7 3 2 3 3 5 2 4 4" xfId="3587"/>
    <cellStyle name="常规 7 3 2 3 3 5 2 4 4 2" xfId="37658"/>
    <cellStyle name="常规 7 3 2 3 3 5 2 4 5" xfId="37659"/>
    <cellStyle name="常规 7 3 2 3 3 5 2 5" xfId="37661"/>
    <cellStyle name="常规 7 3 2 3 3 5 2 5 2" xfId="37664"/>
    <cellStyle name="常规 7 3 2 3 3 5 2 5 2 2" xfId="37666"/>
    <cellStyle name="常规 7 3 2 3 3 5 2 5 3" xfId="37668"/>
    <cellStyle name="常规 7 3 2 3 3 5 2 5 3 2" xfId="37669"/>
    <cellStyle name="常规 7 3 2 3 3 5 2 5 4" xfId="37670"/>
    <cellStyle name="常规 7 3 2 3 3 5 2 6" xfId="37672"/>
    <cellStyle name="常规 7 3 2 3 3 5 2 6 2" xfId="37674"/>
    <cellStyle name="常规 7 3 2 3 3 5 2 7" xfId="1280"/>
    <cellStyle name="常规 7 3 2 3 3 5 2 7 2" xfId="37676"/>
    <cellStyle name="常规 7 3 2 3 3 5 2 8" xfId="37678"/>
    <cellStyle name="常规 7 3 2 3 3 5 2 8 2" xfId="37679"/>
    <cellStyle name="常规 7 3 2 3 3 5 2 9" xfId="37680"/>
    <cellStyle name="常规 7 3 2 3 3 5 3" xfId="37681"/>
    <cellStyle name="常规 7 3 2 3 3 5 3 2" xfId="37682"/>
    <cellStyle name="常规 7 3 2 3 3 5 3 2 2" xfId="37683"/>
    <cellStyle name="常规 7 3 2 3 3 5 3 2 2 2" xfId="37684"/>
    <cellStyle name="常规 7 3 2 3 3 5 3 2 3" xfId="37685"/>
    <cellStyle name="常规 7 3 2 3 3 5 3 2 3 2" xfId="37686"/>
    <cellStyle name="常规 7 3 2 3 3 5 3 2 4" xfId="18672"/>
    <cellStyle name="常规 7 3 2 3 3 5 3 2 4 2" xfId="37687"/>
    <cellStyle name="常规 7 3 2 3 3 5 3 2 5" xfId="37688"/>
    <cellStyle name="常规 7 3 2 3 3 5 3 3" xfId="37689"/>
    <cellStyle name="常规 7 3 2 3 3 5 3 3 2" xfId="37690"/>
    <cellStyle name="常规 7 3 2 3 3 5 3 4" xfId="37691"/>
    <cellStyle name="常规 7 3 2 3 3 5 3 4 2" xfId="37693"/>
    <cellStyle name="常规 7 3 2 3 3 5 3 5" xfId="37695"/>
    <cellStyle name="常规 7 3 2 3 3 5 3 5 2" xfId="37697"/>
    <cellStyle name="常规 7 3 2 3 3 5 3 6" xfId="37699"/>
    <cellStyle name="常规 7 3 2 3 3 5 4" xfId="37700"/>
    <cellStyle name="常规 7 3 2 3 3 5 4 2" xfId="37701"/>
    <cellStyle name="常规 7 3 2 3 3 5 4 2 2" xfId="37702"/>
    <cellStyle name="常规 7 3 2 3 3 5 4 3" xfId="37703"/>
    <cellStyle name="常规 7 3 2 3 3 5 4 3 2" xfId="37704"/>
    <cellStyle name="常规 7 3 2 3 3 5 4 4" xfId="37705"/>
    <cellStyle name="常规 7 3 2 3 3 5 4 4 2" xfId="37706"/>
    <cellStyle name="常规 7 3 2 3 3 5 4 5" xfId="37708"/>
    <cellStyle name="常规 7 3 2 3 3 5 5" xfId="37709"/>
    <cellStyle name="常规 7 3 2 3 3 5 5 2" xfId="37710"/>
    <cellStyle name="常规 7 3 2 3 3 5 5 2 2" xfId="37711"/>
    <cellStyle name="常规 7 3 2 3 3 5 5 3" xfId="37712"/>
    <cellStyle name="常规 7 3 2 3 3 5 5 3 2" xfId="37713"/>
    <cellStyle name="常规 7 3 2 3 3 5 5 4" xfId="37714"/>
    <cellStyle name="常规 7 3 2 3 3 5 5 4 2" xfId="37715"/>
    <cellStyle name="常规 7 3 2 3 3 5 5 5" xfId="37717"/>
    <cellStyle name="常规 7 3 2 3 3 5 6" xfId="37719"/>
    <cellStyle name="常规 7 3 2 3 3 5 6 2" xfId="37720"/>
    <cellStyle name="常规 7 3 2 3 3 5 6 2 2" xfId="37721"/>
    <cellStyle name="常规 7 3 2 3 3 5 6 3" xfId="37722"/>
    <cellStyle name="常规 7 3 2 3 3 5 6 3 2" xfId="37723"/>
    <cellStyle name="常规 7 3 2 3 3 5 6 4" xfId="37724"/>
    <cellStyle name="常规 7 3 2 3 3 5 7" xfId="37725"/>
    <cellStyle name="常规 7 3 2 3 3 5 7 2" xfId="37726"/>
    <cellStyle name="常规 7 3 2 3 3 5 8" xfId="37727"/>
    <cellStyle name="常规 7 3 2 3 3 5 8 2" xfId="37728"/>
    <cellStyle name="常规 7 3 2 3 3 5 9" xfId="37729"/>
    <cellStyle name="常规 7 3 2 3 3 5 9 2" xfId="37730"/>
    <cellStyle name="常规 7 3 2 3 3 6" xfId="37731"/>
    <cellStyle name="常规 7 3 2 3 3 6 10" xfId="37732"/>
    <cellStyle name="常规 7 3 2 3 3 6 2" xfId="37733"/>
    <cellStyle name="常规 7 3 2 3 3 6 2 2" xfId="37734"/>
    <cellStyle name="常规 7 3 2 3 3 6 2 2 2" xfId="37735"/>
    <cellStyle name="常规 7 3 2 3 3 6 2 2 2 2" xfId="37736"/>
    <cellStyle name="常规 7 3 2 3 3 6 2 2 3" xfId="37737"/>
    <cellStyle name="常规 7 3 2 3 3 6 2 2 3 2" xfId="37738"/>
    <cellStyle name="常规 7 3 2 3 3 6 2 2 4" xfId="37739"/>
    <cellStyle name="常规 7 3 2 3 3 6 2 2 4 2" xfId="37740"/>
    <cellStyle name="常规 7 3 2 3 3 6 2 2 5" xfId="37741"/>
    <cellStyle name="常规 7 3 2 3 3 6 2 3" xfId="29205"/>
    <cellStyle name="常规 7 3 2 3 3 6 2 3 2" xfId="29207"/>
    <cellStyle name="常规 7 3 2 3 3 6 2 4" xfId="25884"/>
    <cellStyle name="常规 7 3 2 3 3 6 2 4 2" xfId="3946"/>
    <cellStyle name="常规 7 3 2 3 3 6 2 5" xfId="24608"/>
    <cellStyle name="常规 7 3 2 3 3 6 2 5 2" xfId="19871"/>
    <cellStyle name="常规 7 3 2 3 3 6 2 6" xfId="29209"/>
    <cellStyle name="常规 7 3 2 3 3 6 3" xfId="37742"/>
    <cellStyle name="常规 7 3 2 3 3 6 3 2" xfId="20818"/>
    <cellStyle name="常规 7 3 2 3 3 6 3 2 2" xfId="20820"/>
    <cellStyle name="常规 7 3 2 3 3 6 3 3" xfId="20830"/>
    <cellStyle name="常规 7 3 2 3 3 6 3 3 2" xfId="20834"/>
    <cellStyle name="常规 7 3 2 3 3 6 3 4" xfId="20836"/>
    <cellStyle name="常规 7 3 2 3 3 6 3 4 2" xfId="20838"/>
    <cellStyle name="常规 7 3 2 3 3 6 3 5" xfId="20843"/>
    <cellStyle name="常规 7 3 2 3 3 6 4" xfId="37743"/>
    <cellStyle name="常规 7 3 2 3 3 6 4 2" xfId="20862"/>
    <cellStyle name="常规 7 3 2 3 3 6 4 2 2" xfId="20865"/>
    <cellStyle name="常规 7 3 2 3 3 6 4 3" xfId="20868"/>
    <cellStyle name="常规 7 3 2 3 3 6 4 3 2" xfId="37744"/>
    <cellStyle name="常规 7 3 2 3 3 6 4 4" xfId="37745"/>
    <cellStyle name="常规 7 3 2 3 3 6 4 4 2" xfId="37746"/>
    <cellStyle name="常规 7 3 2 3 3 6 4 5" xfId="37747"/>
    <cellStyle name="常规 7 3 2 3 3 6 5" xfId="37748"/>
    <cellStyle name="常规 7 3 2 3 3 6 5 2" xfId="20883"/>
    <cellStyle name="常规 7 3 2 3 3 6 5 2 2" xfId="37749"/>
    <cellStyle name="常规 7 3 2 3 3 6 5 3" xfId="22852"/>
    <cellStyle name="常规 7 3 2 3 3 6 5 3 2" xfId="37750"/>
    <cellStyle name="常规 7 3 2 3 3 6 5 4" xfId="37751"/>
    <cellStyle name="常规 7 3 2 3 3 6 6" xfId="37753"/>
    <cellStyle name="常规 7 3 2 3 3 6 6 2" xfId="7355"/>
    <cellStyle name="常规 7 3 2 3 3 6 7" xfId="37754"/>
    <cellStyle name="常规 7 3 2 3 3 6 7 2" xfId="37755"/>
    <cellStyle name="常规 7 3 2 3 3 6 8" xfId="37756"/>
    <cellStyle name="常规 7 3 2 3 3 6 8 2" xfId="37757"/>
    <cellStyle name="常规 7 3 2 3 3 6 9" xfId="37758"/>
    <cellStyle name="常规 7 3 2 3 3 7" xfId="37759"/>
    <cellStyle name="常规 7 3 2 3 3 7 2" xfId="37760"/>
    <cellStyle name="常规 7 3 2 3 3 7 2 2" xfId="37761"/>
    <cellStyle name="常规 7 3 2 3 3 7 2 2 2" xfId="37762"/>
    <cellStyle name="常规 7 3 2 3 3 7 2 3" xfId="26381"/>
    <cellStyle name="常规 7 3 2 3 3 7 2 3 2" xfId="37763"/>
    <cellStyle name="常规 7 3 2 3 3 7 2 4" xfId="37764"/>
    <cellStyle name="常规 7 3 2 3 3 7 2 4 2" xfId="37765"/>
    <cellStyle name="常规 7 3 2 3 3 7 2 5" xfId="37767"/>
    <cellStyle name="常规 7 3 2 3 3 7 3" xfId="37768"/>
    <cellStyle name="常规 7 3 2 3 3 7 3 2" xfId="4159"/>
    <cellStyle name="常规 7 3 2 3 3 7 4" xfId="37769"/>
    <cellStyle name="常规 7 3 2 3 3 7 4 2" xfId="20909"/>
    <cellStyle name="常规 7 3 2 3 3 7 5" xfId="37770"/>
    <cellStyle name="常规 7 3 2 3 3 7 5 2" xfId="20921"/>
    <cellStyle name="常规 7 3 2 3 3 7 6" xfId="37772"/>
    <cellStyle name="常规 7 3 2 3 3 8" xfId="37773"/>
    <cellStyle name="常规 7 3 2 3 3 8 2" xfId="37774"/>
    <cellStyle name="常规 7 3 2 3 3 8 2 2" xfId="37775"/>
    <cellStyle name="常规 7 3 2 3 3 8 3" xfId="37776"/>
    <cellStyle name="常规 7 3 2 3 3 8 3 2" xfId="20950"/>
    <cellStyle name="常规 7 3 2 3 3 8 4" xfId="37777"/>
    <cellStyle name="常规 7 3 2 3 3 8 4 2" xfId="37778"/>
    <cellStyle name="常规 7 3 2 3 3 8 5" xfId="37779"/>
    <cellStyle name="常规 7 3 2 3 3 9" xfId="37780"/>
    <cellStyle name="常规 7 3 2 3 3 9 2" xfId="37781"/>
    <cellStyle name="常规 7 3 2 3 3 9 2 2" xfId="37782"/>
    <cellStyle name="常规 7 3 2 3 3 9 3" xfId="37783"/>
    <cellStyle name="常规 7 3 2 3 3 9 3 2" xfId="37784"/>
    <cellStyle name="常规 7 3 2 3 3 9 4" xfId="37785"/>
    <cellStyle name="常规 7 3 2 3 3 9 4 2" xfId="37786"/>
    <cellStyle name="常规 7 3 2 3 3 9 5" xfId="37787"/>
    <cellStyle name="常规 7 3 2 3 4" xfId="37788"/>
    <cellStyle name="常规 7 3 2 3 4 10" xfId="37789"/>
    <cellStyle name="常规 7 3 2 3 4 10 2" xfId="37790"/>
    <cellStyle name="常规 7 3 2 3 4 11" xfId="37791"/>
    <cellStyle name="常规 7 3 2 3 4 11 2" xfId="37792"/>
    <cellStyle name="常规 7 3 2 3 4 12" xfId="37793"/>
    <cellStyle name="常规 7 3 2 3 4 2" xfId="37794"/>
    <cellStyle name="常规 7 3 2 3 4 2 10" xfId="37795"/>
    <cellStyle name="常规 7 3 2 3 4 2 10 2" xfId="37796"/>
    <cellStyle name="常规 7 3 2 3 4 2 11" xfId="37798"/>
    <cellStyle name="常规 7 3 2 3 4 2 12" xfId="37799"/>
    <cellStyle name="常规 7 3 2 3 4 2 2" xfId="37800"/>
    <cellStyle name="常规 7 3 2 3 4 2 2 10" xfId="37801"/>
    <cellStyle name="常规 7 3 2 3 4 2 2 11" xfId="37802"/>
    <cellStyle name="常规 7 3 2 3 4 2 2 2" xfId="37803"/>
    <cellStyle name="常规 7 3 2 3 4 2 2 2 2" xfId="37804"/>
    <cellStyle name="常规 7 3 2 3 4 2 2 2 2 2" xfId="37805"/>
    <cellStyle name="常规 7 3 2 3 4 2 2 2 2 2 2" xfId="37806"/>
    <cellStyle name="常规 7 3 2 3 4 2 2 2 2 2 2 2" xfId="37807"/>
    <cellStyle name="常规 7 3 2 3 4 2 2 2 2 2 3" xfId="37808"/>
    <cellStyle name="常规 7 3 2 3 4 2 2 2 2 2 3 2" xfId="37809"/>
    <cellStyle name="常规 7 3 2 3 4 2 2 2 2 2 4" xfId="2506"/>
    <cellStyle name="常规 7 3 2 3 4 2 2 2 2 2 4 2" xfId="10338"/>
    <cellStyle name="常规 7 3 2 3 4 2 2 2 2 2 5" xfId="10343"/>
    <cellStyle name="常规 7 3 2 3 4 2 2 2 2 3" xfId="37810"/>
    <cellStyle name="常规 7 3 2 3 4 2 2 2 2 3 2" xfId="37811"/>
    <cellStyle name="常规 7 3 2 3 4 2 2 2 2 4" xfId="37812"/>
    <cellStyle name="常规 7 3 2 3 4 2 2 2 2 4 2" xfId="37813"/>
    <cellStyle name="常规 7 3 2 3 4 2 2 2 2 5" xfId="10356"/>
    <cellStyle name="常规 7 3 2 3 4 2 2 2 2 5 2" xfId="37814"/>
    <cellStyle name="常规 7 3 2 3 4 2 2 2 2 6" xfId="37815"/>
    <cellStyle name="常规 7 3 2 3 4 2 2 2 3" xfId="37816"/>
    <cellStyle name="常规 7 3 2 3 4 2 2 2 3 2" xfId="37817"/>
    <cellStyle name="常规 7 3 2 3 4 2 2 2 3 2 2" xfId="37818"/>
    <cellStyle name="常规 7 3 2 3 4 2 2 2 3 3" xfId="37819"/>
    <cellStyle name="常规 7 3 2 3 4 2 2 2 3 3 2" xfId="37820"/>
    <cellStyle name="常规 7 3 2 3 4 2 2 2 3 4" xfId="37821"/>
    <cellStyle name="常规 7 3 2 3 4 2 2 2 3 4 2" xfId="37822"/>
    <cellStyle name="常规 7 3 2 3 4 2 2 2 3 5" xfId="37823"/>
    <cellStyle name="常规 7 3 2 3 4 2 2 2 4" xfId="19094"/>
    <cellStyle name="常规 7 3 2 3 4 2 2 2 4 2" xfId="37824"/>
    <cellStyle name="常规 7 3 2 3 4 2 2 2 4 2 2" xfId="37825"/>
    <cellStyle name="常规 7 3 2 3 4 2 2 2 4 3" xfId="37826"/>
    <cellStyle name="常规 7 3 2 3 4 2 2 2 4 3 2" xfId="37827"/>
    <cellStyle name="常规 7 3 2 3 4 2 2 2 4 4" xfId="37828"/>
    <cellStyle name="常规 7 3 2 3 4 2 2 2 4 4 2" xfId="37829"/>
    <cellStyle name="常规 7 3 2 3 4 2 2 2 4 5" xfId="37830"/>
    <cellStyle name="常规 7 3 2 3 4 2 2 2 5" xfId="13397"/>
    <cellStyle name="常规 7 3 2 3 4 2 2 2 5 2" xfId="10421"/>
    <cellStyle name="常规 7 3 2 3 4 2 2 2 5 2 2" xfId="37831"/>
    <cellStyle name="常规 7 3 2 3 4 2 2 2 5 3" xfId="37832"/>
    <cellStyle name="常规 7 3 2 3 4 2 2 2 5 3 2" xfId="37833"/>
    <cellStyle name="常规 7 3 2 3 4 2 2 2 5 4" xfId="37834"/>
    <cellStyle name="常规 7 3 2 3 4 2 2 2 6" xfId="13399"/>
    <cellStyle name="常规 7 3 2 3 4 2 2 2 6 2" xfId="37835"/>
    <cellStyle name="常规 7 3 2 3 4 2 2 2 7" xfId="13401"/>
    <cellStyle name="常规 7 3 2 3 4 2 2 2 7 2" xfId="37836"/>
    <cellStyle name="常规 7 3 2 3 4 2 2 2 8" xfId="37837"/>
    <cellStyle name="常规 7 3 2 3 4 2 2 2 8 2" xfId="37838"/>
    <cellStyle name="常规 7 3 2 3 4 2 2 2 9" xfId="37839"/>
    <cellStyle name="常规 7 3 2 3 4 2 2 3" xfId="37840"/>
    <cellStyle name="常规 7 3 2 3 4 2 2 3 2" xfId="37841"/>
    <cellStyle name="常规 7 3 2 3 4 2 2 3 2 2" xfId="37842"/>
    <cellStyle name="常规 7 3 2 3 4 2 2 3 2 2 2" xfId="37843"/>
    <cellStyle name="常规 7 3 2 3 4 2 2 3 2 3" xfId="37844"/>
    <cellStyle name="常规 7 3 2 3 4 2 2 3 2 3 2" xfId="37845"/>
    <cellStyle name="常规 7 3 2 3 4 2 2 3 2 4" xfId="37846"/>
    <cellStyle name="常规 7 3 2 3 4 2 2 3 2 4 2" xfId="37847"/>
    <cellStyle name="常规 7 3 2 3 4 2 2 3 2 5" xfId="37848"/>
    <cellStyle name="常规 7 3 2 3 4 2 2 3 3" xfId="37849"/>
    <cellStyle name="常规 7 3 2 3 4 2 2 3 3 2" xfId="37850"/>
    <cellStyle name="常规 7 3 2 3 4 2 2 3 4" xfId="19098"/>
    <cellStyle name="常规 7 3 2 3 4 2 2 3 4 2" xfId="37851"/>
    <cellStyle name="常规 7 3 2 3 4 2 2 3 5" xfId="37852"/>
    <cellStyle name="常规 7 3 2 3 4 2 2 3 5 2" xfId="37853"/>
    <cellStyle name="常规 7 3 2 3 4 2 2 3 6" xfId="37854"/>
    <cellStyle name="常规 7 3 2 3 4 2 2 4" xfId="37855"/>
    <cellStyle name="常规 7 3 2 3 4 2 2 4 2" xfId="37856"/>
    <cellStyle name="常规 7 3 2 3 4 2 2 4 2 2" xfId="37857"/>
    <cellStyle name="常规 7 3 2 3 4 2 2 4 3" xfId="37858"/>
    <cellStyle name="常规 7 3 2 3 4 2 2 4 3 2" xfId="37859"/>
    <cellStyle name="常规 7 3 2 3 4 2 2 4 4" xfId="19101"/>
    <cellStyle name="常规 7 3 2 3 4 2 2 4 4 2" xfId="37860"/>
    <cellStyle name="常规 7 3 2 3 4 2 2 4 5" xfId="37861"/>
    <cellStyle name="常规 7 3 2 3 4 2 2 5" xfId="37862"/>
    <cellStyle name="常规 7 3 2 3 4 2 2 5 2" xfId="37863"/>
    <cellStyle name="常规 7 3 2 3 4 2 2 5 2 2" xfId="37864"/>
    <cellStyle name="常规 7 3 2 3 4 2 2 5 3" xfId="37865"/>
    <cellStyle name="常规 7 3 2 3 4 2 2 5 3 2" xfId="37866"/>
    <cellStyle name="常规 7 3 2 3 4 2 2 5 4" xfId="37867"/>
    <cellStyle name="常规 7 3 2 3 4 2 2 5 4 2" xfId="37868"/>
    <cellStyle name="常规 7 3 2 3 4 2 2 5 5" xfId="37869"/>
    <cellStyle name="常规 7 3 2 3 4 2 2 6" xfId="25991"/>
    <cellStyle name="常规 7 3 2 3 4 2 2 6 2" xfId="25994"/>
    <cellStyle name="常规 7 3 2 3 4 2 2 6 2 2" xfId="37870"/>
    <cellStyle name="常规 7 3 2 3 4 2 2 6 3" xfId="37871"/>
    <cellStyle name="常规 7 3 2 3 4 2 2 6 3 2" xfId="37872"/>
    <cellStyle name="常规 7 3 2 3 4 2 2 6 4" xfId="37873"/>
    <cellStyle name="常规 7 3 2 3 4 2 2 7" xfId="1700"/>
    <cellStyle name="常规 7 3 2 3 4 2 2 7 2" xfId="27484"/>
    <cellStyle name="常规 7 3 2 3 4 2 2 8" xfId="13803"/>
    <cellStyle name="常规 7 3 2 3 4 2 2 8 2" xfId="27489"/>
    <cellStyle name="常规 7 3 2 3 4 2 2 9" xfId="27493"/>
    <cellStyle name="常规 7 3 2 3 4 2 2 9 2" xfId="32766"/>
    <cellStyle name="常规 7 3 2 3 4 2 3" xfId="37874"/>
    <cellStyle name="常规 7 3 2 3 4 2 3 2" xfId="37875"/>
    <cellStyle name="常规 7 3 2 3 4 2 3 2 2" xfId="37876"/>
    <cellStyle name="常规 7 3 2 3 4 2 3 2 2 2" xfId="37877"/>
    <cellStyle name="常规 7 3 2 3 4 2 3 2 2 2 2" xfId="37878"/>
    <cellStyle name="常规 7 3 2 3 4 2 3 2 2 3" xfId="6626"/>
    <cellStyle name="常规 7 3 2 3 4 2 3 2 2 3 2" xfId="10319"/>
    <cellStyle name="常规 7 3 2 3 4 2 3 2 2 4" xfId="37879"/>
    <cellStyle name="常规 7 3 2 3 4 2 3 2 2 4 2" xfId="37880"/>
    <cellStyle name="常规 7 3 2 3 4 2 3 2 2 5" xfId="37881"/>
    <cellStyle name="常规 7 3 2 3 4 2 3 2 3" xfId="37882"/>
    <cellStyle name="常规 7 3 2 3 4 2 3 2 3 2" xfId="37883"/>
    <cellStyle name="常规 7 3 2 3 4 2 3 2 4" xfId="19108"/>
    <cellStyle name="常规 7 3 2 3 4 2 3 2 4 2" xfId="37884"/>
    <cellStyle name="常规 7 3 2 3 4 2 3 2 5" xfId="37885"/>
    <cellStyle name="常规 7 3 2 3 4 2 3 2 5 2" xfId="37886"/>
    <cellStyle name="常规 7 3 2 3 4 2 3 2 6" xfId="37887"/>
    <cellStyle name="常规 7 3 2 3 4 2 3 3" xfId="37888"/>
    <cellStyle name="常规 7 3 2 3 4 2 3 3 2" xfId="37889"/>
    <cellStyle name="常规 7 3 2 3 4 2 3 3 2 2" xfId="37890"/>
    <cellStyle name="常规 7 3 2 3 4 2 3 3 3" xfId="37891"/>
    <cellStyle name="常规 7 3 2 3 4 2 3 3 3 2" xfId="37892"/>
    <cellStyle name="常规 7 3 2 3 4 2 3 3 4" xfId="19115"/>
    <cellStyle name="常规 7 3 2 3 4 2 3 3 4 2" xfId="37893"/>
    <cellStyle name="常规 7 3 2 3 4 2 3 3 5" xfId="37894"/>
    <cellStyle name="常规 7 3 2 3 4 2 3 4" xfId="37895"/>
    <cellStyle name="常规 7 3 2 3 4 2 3 4 2" xfId="37896"/>
    <cellStyle name="常规 7 3 2 3 4 2 3 4 2 2" xfId="37898"/>
    <cellStyle name="常规 7 3 2 3 4 2 3 4 3" xfId="37899"/>
    <cellStyle name="常规 7 3 2 3 4 2 3 4 3 2" xfId="37900"/>
    <cellStyle name="常规 7 3 2 3 4 2 3 4 4" xfId="19120"/>
    <cellStyle name="常规 7 3 2 3 4 2 3 4 4 2" xfId="37901"/>
    <cellStyle name="常规 7 3 2 3 4 2 3 4 5" xfId="37902"/>
    <cellStyle name="常规 7 3 2 3 4 2 3 5" xfId="37903"/>
    <cellStyle name="常规 7 3 2 3 4 2 3 5 2" xfId="37904"/>
    <cellStyle name="常规 7 3 2 3 4 2 3 5 2 2" xfId="37905"/>
    <cellStyle name="常规 7 3 2 3 4 2 3 5 3" xfId="37906"/>
    <cellStyle name="常规 7 3 2 3 4 2 3 5 3 2" xfId="37907"/>
    <cellStyle name="常规 7 3 2 3 4 2 3 5 4" xfId="37908"/>
    <cellStyle name="常规 7 3 2 3 4 2 3 6" xfId="26007"/>
    <cellStyle name="常规 7 3 2 3 4 2 3 6 2" xfId="26011"/>
    <cellStyle name="常规 7 3 2 3 4 2 3 7" xfId="1707"/>
    <cellStyle name="常规 7 3 2 3 4 2 3 7 2" xfId="27498"/>
    <cellStyle name="常规 7 3 2 3 4 2 3 8" xfId="13812"/>
    <cellStyle name="常规 7 3 2 3 4 2 3 8 2" xfId="27503"/>
    <cellStyle name="常规 7 3 2 3 4 2 3 9" xfId="27506"/>
    <cellStyle name="常规 7 3 2 3 4 2 4" xfId="37909"/>
    <cellStyle name="常规 7 3 2 3 4 2 4 2" xfId="37910"/>
    <cellStyle name="常规 7 3 2 3 4 2 4 2 2" xfId="37911"/>
    <cellStyle name="常规 7 3 2 3 4 2 4 2 2 2" xfId="37912"/>
    <cellStyle name="常规 7 3 2 3 4 2 4 2 3" xfId="37913"/>
    <cellStyle name="常规 7 3 2 3 4 2 4 2 3 2" xfId="37914"/>
    <cellStyle name="常规 7 3 2 3 4 2 4 2 4" xfId="19126"/>
    <cellStyle name="常规 7 3 2 3 4 2 4 2 4 2" xfId="37915"/>
    <cellStyle name="常规 7 3 2 3 4 2 4 2 5" xfId="37917"/>
    <cellStyle name="常规 7 3 2 3 4 2 4 3" xfId="37918"/>
    <cellStyle name="常规 7 3 2 3 4 2 4 3 2" xfId="37919"/>
    <cellStyle name="常规 7 3 2 3 4 2 4 4" xfId="37920"/>
    <cellStyle name="常规 7 3 2 3 4 2 4 4 2" xfId="37921"/>
    <cellStyle name="常规 7 3 2 3 4 2 4 5" xfId="37922"/>
    <cellStyle name="常规 7 3 2 3 4 2 4 5 2" xfId="37923"/>
    <cellStyle name="常规 7 3 2 3 4 2 4 6" xfId="26020"/>
    <cellStyle name="常规 7 3 2 3 4 2 5" xfId="37924"/>
    <cellStyle name="常规 7 3 2 3 4 2 5 2" xfId="37925"/>
    <cellStyle name="常规 7 3 2 3 4 2 5 2 2" xfId="37926"/>
    <cellStyle name="常规 7 3 2 3 4 2 5 3" xfId="37927"/>
    <cellStyle name="常规 7 3 2 3 4 2 5 3 2" xfId="37928"/>
    <cellStyle name="常规 7 3 2 3 4 2 5 4" xfId="26024"/>
    <cellStyle name="常规 7 3 2 3 4 2 5 4 2" xfId="37929"/>
    <cellStyle name="常规 7 3 2 3 4 2 5 5" xfId="37930"/>
    <cellStyle name="常规 7 3 2 3 4 2 6" xfId="37931"/>
    <cellStyle name="常规 7 3 2 3 4 2 6 2" xfId="37932"/>
    <cellStyle name="常规 7 3 2 3 4 2 6 2 2" xfId="37933"/>
    <cellStyle name="常规 7 3 2 3 4 2 6 3" xfId="37934"/>
    <cellStyle name="常规 7 3 2 3 4 2 6 3 2" xfId="37935"/>
    <cellStyle name="常规 7 3 2 3 4 2 6 4" xfId="26029"/>
    <cellStyle name="常规 7 3 2 3 4 2 6 4 2" xfId="37936"/>
    <cellStyle name="常规 7 3 2 3 4 2 6 5" xfId="37937"/>
    <cellStyle name="常规 7 3 2 3 4 2 7" xfId="37938"/>
    <cellStyle name="常规 7 3 2 3 4 2 7 2" xfId="37939"/>
    <cellStyle name="常规 7 3 2 3 4 2 7 2 2" xfId="37940"/>
    <cellStyle name="常规 7 3 2 3 4 2 7 3" xfId="37941"/>
    <cellStyle name="常规 7 3 2 3 4 2 7 3 2" xfId="37942"/>
    <cellStyle name="常规 7 3 2 3 4 2 7 4" xfId="26035"/>
    <cellStyle name="常规 7 3 2 3 4 2 8" xfId="183"/>
    <cellStyle name="常规 7 3 2 3 4 2 8 2" xfId="37943"/>
    <cellStyle name="常规 7 3 2 3 4 2 9" xfId="37944"/>
    <cellStyle name="常规 7 3 2 3 4 2 9 2" xfId="37945"/>
    <cellStyle name="常规 7 3 2 3 4 3" xfId="37946"/>
    <cellStyle name="常规 7 3 2 3 4 3 10" xfId="37947"/>
    <cellStyle name="常规 7 3 2 3 4 3 11" xfId="37948"/>
    <cellStyle name="常规 7 3 2 3 4 3 2" xfId="37949"/>
    <cellStyle name="常规 7 3 2 3 4 3 2 2" xfId="37950"/>
    <cellStyle name="常规 7 3 2 3 4 3 2 2 2" xfId="37951"/>
    <cellStyle name="常规 7 3 2 3 4 3 2 2 2 2" xfId="11383"/>
    <cellStyle name="常规 7 3 2 3 4 3 2 2 2 2 2" xfId="11386"/>
    <cellStyle name="常规 7 3 2 3 4 3 2 2 2 3" xfId="11389"/>
    <cellStyle name="常规 7 3 2 3 4 3 2 2 2 3 2" xfId="31322"/>
    <cellStyle name="常规 7 3 2 3 4 3 2 2 2 4" xfId="31325"/>
    <cellStyle name="常规 7 3 2 3 4 3 2 2 2 4 2" xfId="37952"/>
    <cellStyle name="常规 7 3 2 3 4 3 2 2 2 5" xfId="3629"/>
    <cellStyle name="常规 7 3 2 3 4 3 2 2 3" xfId="37953"/>
    <cellStyle name="常规 7 3 2 3 4 3 2 2 3 2" xfId="31330"/>
    <cellStyle name="常规 7 3 2 3 4 3 2 2 4" xfId="19167"/>
    <cellStyle name="常规 7 3 2 3 4 3 2 2 4 2" xfId="37954"/>
    <cellStyle name="常规 7 3 2 3 4 3 2 2 5" xfId="37955"/>
    <cellStyle name="常规 7 3 2 3 4 3 2 2 5 2" xfId="37956"/>
    <cellStyle name="常规 7 3 2 3 4 3 2 2 6" xfId="37957"/>
    <cellStyle name="常规 7 3 2 3 4 3 2 3" xfId="37958"/>
    <cellStyle name="常规 7 3 2 3 4 3 2 3 2" xfId="37959"/>
    <cellStyle name="常规 7 3 2 3 4 3 2 3 2 2" xfId="37960"/>
    <cellStyle name="常规 7 3 2 3 4 3 2 3 3" xfId="37961"/>
    <cellStyle name="常规 7 3 2 3 4 3 2 3 3 2" xfId="37962"/>
    <cellStyle name="常规 7 3 2 3 4 3 2 3 4" xfId="19171"/>
    <cellStyle name="常规 7 3 2 3 4 3 2 3 4 2" xfId="37963"/>
    <cellStyle name="常规 7 3 2 3 4 3 2 3 5" xfId="37964"/>
    <cellStyle name="常规 7 3 2 3 4 3 2 4" xfId="37965"/>
    <cellStyle name="常规 7 3 2 3 4 3 2 4 2" xfId="37967"/>
    <cellStyle name="常规 7 3 2 3 4 3 2 4 2 2" xfId="37968"/>
    <cellStyle name="常规 7 3 2 3 4 3 2 4 3" xfId="37969"/>
    <cellStyle name="常规 7 3 2 3 4 3 2 4 3 2" xfId="37970"/>
    <cellStyle name="常规 7 3 2 3 4 3 2 4 4" xfId="19174"/>
    <cellStyle name="常规 7 3 2 3 4 3 2 4 4 2" xfId="37971"/>
    <cellStyle name="常规 7 3 2 3 4 3 2 4 5" xfId="37972"/>
    <cellStyle name="常规 7 3 2 3 4 3 2 5" xfId="37973"/>
    <cellStyle name="常规 7 3 2 3 4 3 2 5 2" xfId="37974"/>
    <cellStyle name="常规 7 3 2 3 4 3 2 5 2 2" xfId="37975"/>
    <cellStyle name="常规 7 3 2 3 4 3 2 5 3" xfId="37976"/>
    <cellStyle name="常规 7 3 2 3 4 3 2 5 3 2" xfId="37977"/>
    <cellStyle name="常规 7 3 2 3 4 3 2 5 4" xfId="37978"/>
    <cellStyle name="常规 7 3 2 3 4 3 2 6" xfId="26069"/>
    <cellStyle name="常规 7 3 2 3 4 3 2 6 2" xfId="37979"/>
    <cellStyle name="常规 7 3 2 3 4 3 2 7" xfId="26074"/>
    <cellStyle name="常规 7 3 2 3 4 3 2 7 2" xfId="33232"/>
    <cellStyle name="常规 7 3 2 3 4 3 2 8" xfId="13833"/>
    <cellStyle name="常规 7 3 2 3 4 3 2 8 2" xfId="32363"/>
    <cellStyle name="常规 7 3 2 3 4 3 2 9" xfId="32373"/>
    <cellStyle name="常规 7 3 2 3 4 3 3" xfId="19892"/>
    <cellStyle name="常规 7 3 2 3 4 3 3 2" xfId="19894"/>
    <cellStyle name="常规 7 3 2 3 4 3 3 2 2" xfId="37980"/>
    <cellStyle name="常规 7 3 2 3 4 3 3 2 2 2" xfId="37981"/>
    <cellStyle name="常规 7 3 2 3 4 3 3 2 3" xfId="37982"/>
    <cellStyle name="常规 7 3 2 3 4 3 3 2 3 2" xfId="37983"/>
    <cellStyle name="常规 7 3 2 3 4 3 3 2 4" xfId="19178"/>
    <cellStyle name="常规 7 3 2 3 4 3 3 2 4 2" xfId="37984"/>
    <cellStyle name="常规 7 3 2 3 4 3 3 2 5" xfId="37985"/>
    <cellStyle name="常规 7 3 2 3 4 3 3 3" xfId="37986"/>
    <cellStyle name="常规 7 3 2 3 4 3 3 3 2" xfId="37987"/>
    <cellStyle name="常规 7 3 2 3 4 3 3 4" xfId="37988"/>
    <cellStyle name="常规 7 3 2 3 4 3 3 4 2" xfId="37989"/>
    <cellStyle name="常规 7 3 2 3 4 3 3 5" xfId="37990"/>
    <cellStyle name="常规 7 3 2 3 4 3 3 5 2" xfId="37991"/>
    <cellStyle name="常规 7 3 2 3 4 3 3 6" xfId="26082"/>
    <cellStyle name="常规 7 3 2 3 4 3 4" xfId="19896"/>
    <cellStyle name="常规 7 3 2 3 4 3 4 2" xfId="37992"/>
    <cellStyle name="常规 7 3 2 3 4 3 4 2 2" xfId="37993"/>
    <cellStyle name="常规 7 3 2 3 4 3 4 3" xfId="37994"/>
    <cellStyle name="常规 7 3 2 3 4 3 4 3 2" xfId="37995"/>
    <cellStyle name="常规 7 3 2 3 4 3 4 4" xfId="37996"/>
    <cellStyle name="常规 7 3 2 3 4 3 4 4 2" xfId="37997"/>
    <cellStyle name="常规 7 3 2 3 4 3 4 5" xfId="37998"/>
    <cellStyle name="常规 7 3 2 3 4 3 5" xfId="19898"/>
    <cellStyle name="常规 7 3 2 3 4 3 5 2" xfId="37999"/>
    <cellStyle name="常规 7 3 2 3 4 3 5 2 2" xfId="38000"/>
    <cellStyle name="常规 7 3 2 3 4 3 5 3" xfId="38001"/>
    <cellStyle name="常规 7 3 2 3 4 3 5 3 2" xfId="38002"/>
    <cellStyle name="常规 7 3 2 3 4 3 5 4" xfId="38003"/>
    <cellStyle name="常规 7 3 2 3 4 3 5 4 2" xfId="38004"/>
    <cellStyle name="常规 7 3 2 3 4 3 5 5" xfId="38005"/>
    <cellStyle name="常规 7 3 2 3 4 3 6" xfId="38006"/>
    <cellStyle name="常规 7 3 2 3 4 3 6 2" xfId="38007"/>
    <cellStyle name="常规 7 3 2 3 4 3 6 2 2" xfId="38008"/>
    <cellStyle name="常规 7 3 2 3 4 3 6 3" xfId="38009"/>
    <cellStyle name="常规 7 3 2 3 4 3 6 3 2" xfId="38010"/>
    <cellStyle name="常规 7 3 2 3 4 3 6 4" xfId="38011"/>
    <cellStyle name="常规 7 3 2 3 4 3 7" xfId="38012"/>
    <cellStyle name="常规 7 3 2 3 4 3 7 2" xfId="38013"/>
    <cellStyle name="常规 7 3 2 3 4 3 8" xfId="732"/>
    <cellStyle name="常规 7 3 2 3 4 3 8 2" xfId="38014"/>
    <cellStyle name="常规 7 3 2 3 4 3 9" xfId="38015"/>
    <cellStyle name="常规 7 3 2 3 4 3 9 2" xfId="31405"/>
    <cellStyle name="常规 7 3 2 3 4 4" xfId="38016"/>
    <cellStyle name="常规 7 3 2 3 4 4 10" xfId="38017"/>
    <cellStyle name="常规 7 3 2 3 4 4 2" xfId="38018"/>
    <cellStyle name="常规 7 3 2 3 4 4 2 2" xfId="38019"/>
    <cellStyle name="常规 7 3 2 3 4 4 2 2 2" xfId="38020"/>
    <cellStyle name="常规 7 3 2 3 4 4 2 2 2 2" xfId="38021"/>
    <cellStyle name="常规 7 3 2 3 4 4 2 2 3" xfId="38022"/>
    <cellStyle name="常规 7 3 2 3 4 4 2 2 3 2" xfId="38023"/>
    <cellStyle name="常规 7 3 2 3 4 4 2 2 4" xfId="38024"/>
    <cellStyle name="常规 7 3 2 3 4 4 2 2 4 2" xfId="38025"/>
    <cellStyle name="常规 7 3 2 3 4 4 2 2 5" xfId="9998"/>
    <cellStyle name="常规 7 3 2 3 4 4 2 3" xfId="38026"/>
    <cellStyle name="常规 7 3 2 3 4 4 2 3 2" xfId="38027"/>
    <cellStyle name="常规 7 3 2 3 4 4 2 4" xfId="38028"/>
    <cellStyle name="常规 7 3 2 3 4 4 2 4 2" xfId="38029"/>
    <cellStyle name="常规 7 3 2 3 4 4 2 5" xfId="38031"/>
    <cellStyle name="常规 7 3 2 3 4 4 2 5 2" xfId="38033"/>
    <cellStyle name="常规 7 3 2 3 4 4 2 6" xfId="27539"/>
    <cellStyle name="常规 7 3 2 3 4 4 3" xfId="38034"/>
    <cellStyle name="常规 7 3 2 3 4 4 3 2" xfId="38035"/>
    <cellStyle name="常规 7 3 2 3 4 4 3 2 2" xfId="38036"/>
    <cellStyle name="常规 7 3 2 3 4 4 3 3" xfId="38037"/>
    <cellStyle name="常规 7 3 2 3 4 4 3 3 2" xfId="38038"/>
    <cellStyle name="常规 7 3 2 3 4 4 3 4" xfId="38039"/>
    <cellStyle name="常规 7 3 2 3 4 4 3 4 2" xfId="38040"/>
    <cellStyle name="常规 7 3 2 3 4 4 3 5" xfId="38042"/>
    <cellStyle name="常规 7 3 2 3 4 4 4" xfId="38043"/>
    <cellStyle name="常规 7 3 2 3 4 4 4 2" xfId="38044"/>
    <cellStyle name="常规 7 3 2 3 4 4 4 2 2" xfId="38045"/>
    <cellStyle name="常规 7 3 2 3 4 4 4 3" xfId="38046"/>
    <cellStyle name="常规 7 3 2 3 4 4 4 3 2" xfId="38047"/>
    <cellStyle name="常规 7 3 2 3 4 4 4 4" xfId="38048"/>
    <cellStyle name="常规 7 3 2 3 4 4 4 4 2" xfId="38049"/>
    <cellStyle name="常规 7 3 2 3 4 4 4 5" xfId="38051"/>
    <cellStyle name="常规 7 3 2 3 4 4 5" xfId="38052"/>
    <cellStyle name="常规 7 3 2 3 4 4 5 2" xfId="38053"/>
    <cellStyle name="常规 7 3 2 3 4 4 5 2 2" xfId="38054"/>
    <cellStyle name="常规 7 3 2 3 4 4 5 3" xfId="38055"/>
    <cellStyle name="常规 7 3 2 3 4 4 5 3 2" xfId="38057"/>
    <cellStyle name="常规 7 3 2 3 4 4 5 4" xfId="38058"/>
    <cellStyle name="常规 7 3 2 3 4 4 6" xfId="38059"/>
    <cellStyle name="常规 7 3 2 3 4 4 6 2" xfId="38060"/>
    <cellStyle name="常规 7 3 2 3 4 4 7" xfId="38061"/>
    <cellStyle name="常规 7 3 2 3 4 4 7 2" xfId="38062"/>
    <cellStyle name="常规 7 3 2 3 4 4 8" xfId="966"/>
    <cellStyle name="常规 7 3 2 3 4 4 8 2" xfId="38063"/>
    <cellStyle name="常规 7 3 2 3 4 4 9" xfId="38064"/>
    <cellStyle name="常规 7 3 2 3 4 5" xfId="38065"/>
    <cellStyle name="常规 7 3 2 3 4 5 2" xfId="38066"/>
    <cellStyle name="常规 7 3 2 3 4 5 2 2" xfId="38067"/>
    <cellStyle name="常规 7 3 2 3 4 5 2 2 2" xfId="38068"/>
    <cellStyle name="常规 7 3 2 3 4 5 2 3" xfId="38069"/>
    <cellStyle name="常规 7 3 2 3 4 5 2 3 2" xfId="38070"/>
    <cellStyle name="常规 7 3 2 3 4 5 2 4" xfId="38071"/>
    <cellStyle name="常规 7 3 2 3 4 5 2 4 2" xfId="38072"/>
    <cellStyle name="常规 7 3 2 3 4 5 2 5" xfId="38074"/>
    <cellStyle name="常规 7 3 2 3 4 5 3" xfId="38075"/>
    <cellStyle name="常规 7 3 2 3 4 5 3 2" xfId="38076"/>
    <cellStyle name="常规 7 3 2 3 4 5 4" xfId="38077"/>
    <cellStyle name="常规 7 3 2 3 4 5 4 2" xfId="38078"/>
    <cellStyle name="常规 7 3 2 3 4 5 5" xfId="38079"/>
    <cellStyle name="常规 7 3 2 3 4 5 5 2" xfId="38080"/>
    <cellStyle name="常规 7 3 2 3 4 5 6" xfId="38082"/>
    <cellStyle name="常规 7 3 2 3 4 6" xfId="38083"/>
    <cellStyle name="常规 7 3 2 3 4 6 2" xfId="38084"/>
    <cellStyle name="常规 7 3 2 3 4 6 2 2" xfId="38085"/>
    <cellStyle name="常规 7 3 2 3 4 6 3" xfId="38086"/>
    <cellStyle name="常规 7 3 2 3 4 6 3 2" xfId="2596"/>
    <cellStyle name="常规 7 3 2 3 4 6 4" xfId="38087"/>
    <cellStyle name="常规 7 3 2 3 4 6 4 2" xfId="21038"/>
    <cellStyle name="常规 7 3 2 3 4 6 5" xfId="38088"/>
    <cellStyle name="常规 7 3 2 3 4 7" xfId="38089"/>
    <cellStyle name="常规 7 3 2 3 4 7 2" xfId="38090"/>
    <cellStyle name="常规 7 3 2 3 4 7 2 2" xfId="38091"/>
    <cellStyle name="常规 7 3 2 3 4 7 3" xfId="38092"/>
    <cellStyle name="常规 7 3 2 3 4 7 3 2" xfId="21085"/>
    <cellStyle name="常规 7 3 2 3 4 7 4" xfId="38093"/>
    <cellStyle name="常规 7 3 2 3 4 7 4 2" xfId="21098"/>
    <cellStyle name="常规 7 3 2 3 4 7 5" xfId="38094"/>
    <cellStyle name="常规 7 3 2 3 4 8" xfId="38095"/>
    <cellStyle name="常规 7 3 2 3 4 8 2" xfId="38096"/>
    <cellStyle name="常规 7 3 2 3 4 8 2 2" xfId="38097"/>
    <cellStyle name="常规 7 3 2 3 4 8 3" xfId="20099"/>
    <cellStyle name="常规 7 3 2 3 4 8 3 2" xfId="21133"/>
    <cellStyle name="常规 7 3 2 3 4 8 4" xfId="20101"/>
    <cellStyle name="常规 7 3 2 3 4 9" xfId="38098"/>
    <cellStyle name="常规 7 3 2 3 4 9 2" xfId="38099"/>
    <cellStyle name="常规 7 3 2 3 5" xfId="38100"/>
    <cellStyle name="常规 7 3 2 3 5 10" xfId="38101"/>
    <cellStyle name="常规 7 3 2 3 5 10 2" xfId="38102"/>
    <cellStyle name="常规 7 3 2 3 5 11" xfId="38103"/>
    <cellStyle name="常规 7 3 2 3 5 2" xfId="38104"/>
    <cellStyle name="常规 7 3 2 3 5 2 10" xfId="38105"/>
    <cellStyle name="常规 7 3 2 3 5 2 11" xfId="12663"/>
    <cellStyle name="常规 7 3 2 3 5 2 2" xfId="38106"/>
    <cellStyle name="常规 7 3 2 3 5 2 2 2" xfId="38107"/>
    <cellStyle name="常规 7 3 2 3 5 2 2 2 2" xfId="38108"/>
    <cellStyle name="常规 7 3 2 3 5 2 2 2 2 2" xfId="38109"/>
    <cellStyle name="常规 7 3 2 3 5 2 2 2 2 2 2" xfId="38110"/>
    <cellStyle name="常规 7 3 2 3 5 2 2 2 2 3" xfId="38111"/>
    <cellStyle name="常规 7 3 2 3 5 2 2 2 2 3 2" xfId="38112"/>
    <cellStyle name="常规 7 3 2 3 5 2 2 2 2 4" xfId="38113"/>
    <cellStyle name="常规 7 3 2 3 5 2 2 2 2 4 2" xfId="38114"/>
    <cellStyle name="常规 7 3 2 3 5 2 2 2 2 5" xfId="23327"/>
    <cellStyle name="常规 7 3 2 3 5 2 2 2 3" xfId="38115"/>
    <cellStyle name="常规 7 3 2 3 5 2 2 2 3 2" xfId="38116"/>
    <cellStyle name="常规 7 3 2 3 5 2 2 2 4" xfId="19418"/>
    <cellStyle name="常规 7 3 2 3 5 2 2 2 4 2" xfId="38117"/>
    <cellStyle name="常规 7 3 2 3 5 2 2 2 5" xfId="38118"/>
    <cellStyle name="常规 7 3 2 3 5 2 2 2 5 2" xfId="38119"/>
    <cellStyle name="常规 7 3 2 3 5 2 2 2 6" xfId="38120"/>
    <cellStyle name="常规 7 3 2 3 5 2 2 3" xfId="38121"/>
    <cellStyle name="常规 7 3 2 3 5 2 2 3 2" xfId="38122"/>
    <cellStyle name="常规 7 3 2 3 5 2 2 3 2 2" xfId="38123"/>
    <cellStyle name="常规 7 3 2 3 5 2 2 3 3" xfId="38124"/>
    <cellStyle name="常规 7 3 2 3 5 2 2 3 3 2" xfId="38125"/>
    <cellStyle name="常规 7 3 2 3 5 2 2 3 4" xfId="19423"/>
    <cellStyle name="常规 7 3 2 3 5 2 2 3 4 2" xfId="38126"/>
    <cellStyle name="常规 7 3 2 3 5 2 2 3 5" xfId="38127"/>
    <cellStyle name="常规 7 3 2 3 5 2 2 4" xfId="38128"/>
    <cellStyle name="常规 7 3 2 3 5 2 2 4 2" xfId="38129"/>
    <cellStyle name="常规 7 3 2 3 5 2 2 4 2 2" xfId="38130"/>
    <cellStyle name="常规 7 3 2 3 5 2 2 4 3" xfId="38131"/>
    <cellStyle name="常规 7 3 2 3 5 2 2 4 3 2" xfId="38132"/>
    <cellStyle name="常规 7 3 2 3 5 2 2 4 4" xfId="19428"/>
    <cellStyle name="常规 7 3 2 3 5 2 2 4 4 2" xfId="38133"/>
    <cellStyle name="常规 7 3 2 3 5 2 2 4 5" xfId="38134"/>
    <cellStyle name="常规 7 3 2 3 5 2 2 5" xfId="38135"/>
    <cellStyle name="常规 7 3 2 3 5 2 2 5 2" xfId="38136"/>
    <cellStyle name="常规 7 3 2 3 5 2 2 5 2 2" xfId="38137"/>
    <cellStyle name="常规 7 3 2 3 5 2 2 5 3" xfId="38138"/>
    <cellStyle name="常规 7 3 2 3 5 2 2 5 3 2" xfId="38139"/>
    <cellStyle name="常规 7 3 2 3 5 2 2 5 4" xfId="38140"/>
    <cellStyle name="常规 7 3 2 3 5 2 2 6" xfId="17492"/>
    <cellStyle name="常规 7 3 2 3 5 2 2 6 2" xfId="38141"/>
    <cellStyle name="常规 7 3 2 3 5 2 2 7" xfId="17496"/>
    <cellStyle name="常规 7 3 2 3 5 2 2 7 2" xfId="33289"/>
    <cellStyle name="常规 7 3 2 3 5 2 2 8" xfId="33291"/>
    <cellStyle name="常规 7 3 2 3 5 2 2 8 2" xfId="1894"/>
    <cellStyle name="常规 7 3 2 3 5 2 2 9" xfId="33293"/>
    <cellStyle name="常规 7 3 2 3 5 2 3" xfId="38142"/>
    <cellStyle name="常规 7 3 2 3 5 2 3 2" xfId="38143"/>
    <cellStyle name="常规 7 3 2 3 5 2 3 2 2" xfId="38144"/>
    <cellStyle name="常规 7 3 2 3 5 2 3 2 2 2" xfId="38145"/>
    <cellStyle name="常规 7 3 2 3 5 2 3 2 3" xfId="38146"/>
    <cellStyle name="常规 7 3 2 3 5 2 3 2 3 2" xfId="38147"/>
    <cellStyle name="常规 7 3 2 3 5 2 3 2 4" xfId="19432"/>
    <cellStyle name="常规 7 3 2 3 5 2 3 2 4 2" xfId="38148"/>
    <cellStyle name="常规 7 3 2 3 5 2 3 2 5" xfId="38149"/>
    <cellStyle name="常规 7 3 2 3 5 2 3 3" xfId="38150"/>
    <cellStyle name="常规 7 3 2 3 5 2 3 3 2" xfId="38151"/>
    <cellStyle name="常规 7 3 2 3 5 2 3 4" xfId="38152"/>
    <cellStyle name="常规 7 3 2 3 5 2 3 4 2" xfId="38153"/>
    <cellStyle name="常规 7 3 2 3 5 2 3 5" xfId="38154"/>
    <cellStyle name="常规 7 3 2 3 5 2 3 5 2" xfId="12336"/>
    <cellStyle name="常规 7 3 2 3 5 2 3 6" xfId="12342"/>
    <cellStyle name="常规 7 3 2 3 5 2 4" xfId="38155"/>
    <cellStyle name="常规 7 3 2 3 5 2 4 2" xfId="38156"/>
    <cellStyle name="常规 7 3 2 3 5 2 4 2 2" xfId="38157"/>
    <cellStyle name="常规 7 3 2 3 5 2 4 3" xfId="38158"/>
    <cellStyle name="常规 7 3 2 3 5 2 4 3 2" xfId="38159"/>
    <cellStyle name="常规 7 3 2 3 5 2 4 4" xfId="38160"/>
    <cellStyle name="常规 7 3 2 3 5 2 4 4 2" xfId="38161"/>
    <cellStyle name="常规 7 3 2 3 5 2 4 5" xfId="38162"/>
    <cellStyle name="常规 7 3 2 3 5 2 5" xfId="38163"/>
    <cellStyle name="常规 7 3 2 3 5 2 5 2" xfId="38164"/>
    <cellStyle name="常规 7 3 2 3 5 2 5 2 2" xfId="38165"/>
    <cellStyle name="常规 7 3 2 3 5 2 5 3" xfId="38166"/>
    <cellStyle name="常规 7 3 2 3 5 2 5 3 2" xfId="38167"/>
    <cellStyle name="常规 7 3 2 3 5 2 5 4" xfId="38168"/>
    <cellStyle name="常规 7 3 2 3 5 2 5 4 2" xfId="38169"/>
    <cellStyle name="常规 7 3 2 3 5 2 5 5" xfId="38170"/>
    <cellStyle name="常规 7 3 2 3 5 2 6" xfId="38171"/>
    <cellStyle name="常规 7 3 2 3 5 2 6 2" xfId="38172"/>
    <cellStyle name="常规 7 3 2 3 5 2 6 2 2" xfId="38173"/>
    <cellStyle name="常规 7 3 2 3 5 2 6 3" xfId="38174"/>
    <cellStyle name="常规 7 3 2 3 5 2 6 3 2" xfId="38175"/>
    <cellStyle name="常规 7 3 2 3 5 2 6 4" xfId="38176"/>
    <cellStyle name="常规 7 3 2 3 5 2 7" xfId="38177"/>
    <cellStyle name="常规 7 3 2 3 5 2 7 2" xfId="38178"/>
    <cellStyle name="常规 7 3 2 3 5 2 8" xfId="1398"/>
    <cellStyle name="常规 7 3 2 3 5 2 8 2" xfId="38179"/>
    <cellStyle name="常规 7 3 2 3 5 2 9" xfId="38180"/>
    <cellStyle name="常规 7 3 2 3 5 2 9 2" xfId="38181"/>
    <cellStyle name="常规 7 3 2 3 5 3" xfId="38182"/>
    <cellStyle name="常规 7 3 2 3 5 3 10" xfId="38183"/>
    <cellStyle name="常规 7 3 2 3 5 3 2" xfId="38184"/>
    <cellStyle name="常规 7 3 2 3 5 3 2 2" xfId="38185"/>
    <cellStyle name="常规 7 3 2 3 5 3 2 2 2" xfId="38186"/>
    <cellStyle name="常规 7 3 2 3 5 3 2 2 2 2" xfId="38187"/>
    <cellStyle name="常规 7 3 2 3 5 3 2 2 3" xfId="38188"/>
    <cellStyle name="常规 7 3 2 3 5 3 2 2 3 2" xfId="1528"/>
    <cellStyle name="常规 7 3 2 3 5 3 2 2 4" xfId="38189"/>
    <cellStyle name="常规 7 3 2 3 5 3 2 2 4 2" xfId="1603"/>
    <cellStyle name="常规 7 3 2 3 5 3 2 2 5" xfId="38190"/>
    <cellStyle name="常规 7 3 2 3 5 3 2 3" xfId="38191"/>
    <cellStyle name="常规 7 3 2 3 5 3 2 3 2" xfId="38192"/>
    <cellStyle name="常规 7 3 2 3 5 3 2 4" xfId="38193"/>
    <cellStyle name="常规 7 3 2 3 5 3 2 4 2" xfId="38194"/>
    <cellStyle name="常规 7 3 2 3 5 3 2 5" xfId="38195"/>
    <cellStyle name="常规 7 3 2 3 5 3 2 5 2" xfId="38196"/>
    <cellStyle name="常规 7 3 2 3 5 3 2 6" xfId="17717"/>
    <cellStyle name="常规 7 3 2 3 5 3 3" xfId="38197"/>
    <cellStyle name="常规 7 3 2 3 5 3 3 2" xfId="38198"/>
    <cellStyle name="常规 7 3 2 3 5 3 3 2 2" xfId="38199"/>
    <cellStyle name="常规 7 3 2 3 5 3 3 3" xfId="38200"/>
    <cellStyle name="常规 7 3 2 3 5 3 3 3 2" xfId="38201"/>
    <cellStyle name="常规 7 3 2 3 5 3 3 4" xfId="38202"/>
    <cellStyle name="常规 7 3 2 3 5 3 3 4 2" xfId="38203"/>
    <cellStyle name="常规 7 3 2 3 5 3 3 5" xfId="38204"/>
    <cellStyle name="常规 7 3 2 3 5 3 4" xfId="38205"/>
    <cellStyle name="常规 7 3 2 3 5 3 4 2" xfId="38206"/>
    <cellStyle name="常规 7 3 2 3 5 3 4 2 2" xfId="38207"/>
    <cellStyle name="常规 7 3 2 3 5 3 4 3" xfId="38208"/>
    <cellStyle name="常规 7 3 2 3 5 3 4 3 2" xfId="38209"/>
    <cellStyle name="常规 7 3 2 3 5 3 4 4" xfId="38210"/>
    <cellStyle name="常规 7 3 2 3 5 3 4 4 2" xfId="38211"/>
    <cellStyle name="常规 7 3 2 3 5 3 4 5" xfId="38212"/>
    <cellStyle name="常规 7 3 2 3 5 3 5" xfId="38213"/>
    <cellStyle name="常规 7 3 2 3 5 3 5 2" xfId="38214"/>
    <cellStyle name="常规 7 3 2 3 5 3 5 2 2" xfId="38215"/>
    <cellStyle name="常规 7 3 2 3 5 3 5 3" xfId="38216"/>
    <cellStyle name="常规 7 3 2 3 5 3 5 3 2" xfId="38217"/>
    <cellStyle name="常规 7 3 2 3 5 3 5 4" xfId="38218"/>
    <cellStyle name="常规 7 3 2 3 5 3 6" xfId="38219"/>
    <cellStyle name="常规 7 3 2 3 5 3 6 2" xfId="38220"/>
    <cellStyle name="常规 7 3 2 3 5 3 7" xfId="38221"/>
    <cellStyle name="常规 7 3 2 3 5 3 7 2" xfId="38222"/>
    <cellStyle name="常规 7 3 2 3 5 3 8" xfId="1406"/>
    <cellStyle name="常规 7 3 2 3 5 3 8 2" xfId="38223"/>
    <cellStyle name="常规 7 3 2 3 5 3 9" xfId="38224"/>
    <cellStyle name="常规 7 3 2 3 5 4" xfId="3451"/>
    <cellStyle name="常规 7 3 2 3 5 4 2" xfId="38225"/>
    <cellStyle name="常规 7 3 2 3 5 4 2 2" xfId="38226"/>
    <cellStyle name="常规 7 3 2 3 5 4 2 2 2" xfId="38227"/>
    <cellStyle name="常规 7 3 2 3 5 4 2 3" xfId="38228"/>
    <cellStyle name="常规 7 3 2 3 5 4 2 3 2" xfId="38229"/>
    <cellStyle name="常规 7 3 2 3 5 4 2 4" xfId="38231"/>
    <cellStyle name="常规 7 3 2 3 5 4 2 4 2" xfId="38233"/>
    <cellStyle name="常规 7 3 2 3 5 4 2 5" xfId="38236"/>
    <cellStyle name="常规 7 3 2 3 5 4 3" xfId="38237"/>
    <cellStyle name="常规 7 3 2 3 5 4 3 2" xfId="38238"/>
    <cellStyle name="常规 7 3 2 3 5 4 4" xfId="38239"/>
    <cellStyle name="常规 7 3 2 3 5 4 4 2" xfId="38240"/>
    <cellStyle name="常规 7 3 2 3 5 4 5" xfId="38241"/>
    <cellStyle name="常规 7 3 2 3 5 4 5 2" xfId="38242"/>
    <cellStyle name="常规 7 3 2 3 5 4 6" xfId="38243"/>
    <cellStyle name="常规 7 3 2 3 5 5" xfId="20932"/>
    <cellStyle name="常规 7 3 2 3 5 5 2" xfId="38244"/>
    <cellStyle name="常规 7 3 2 3 5 5 2 2" xfId="38245"/>
    <cellStyle name="常规 7 3 2 3 5 5 3" xfId="38246"/>
    <cellStyle name="常规 7 3 2 3 5 5 3 2" xfId="38247"/>
    <cellStyle name="常规 7 3 2 3 5 5 4" xfId="38248"/>
    <cellStyle name="常规 7 3 2 3 5 5 4 2" xfId="38249"/>
    <cellStyle name="常规 7 3 2 3 5 5 5" xfId="38250"/>
    <cellStyle name="常规 7 3 2 3 5 6" xfId="38251"/>
    <cellStyle name="常规 7 3 2 3 5 6 2" xfId="38252"/>
    <cellStyle name="常规 7 3 2 3 5 6 2 2" xfId="38253"/>
    <cellStyle name="常规 7 3 2 3 5 6 3" xfId="38254"/>
    <cellStyle name="常规 7 3 2 3 5 6 3 2" xfId="15579"/>
    <cellStyle name="常规 7 3 2 3 5 6 4" xfId="38255"/>
    <cellStyle name="常规 7 3 2 3 5 6 4 2" xfId="15644"/>
    <cellStyle name="常规 7 3 2 3 5 6 5" xfId="38256"/>
    <cellStyle name="常规 7 3 2 3 5 7" xfId="38257"/>
    <cellStyle name="常规 7 3 2 3 5 7 2" xfId="38258"/>
    <cellStyle name="常规 7 3 2 3 5 7 2 2" xfId="38259"/>
    <cellStyle name="常规 7 3 2 3 5 7 3" xfId="38260"/>
    <cellStyle name="常规 7 3 2 3 5 7 3 2" xfId="15880"/>
    <cellStyle name="常规 7 3 2 3 5 7 4" xfId="38261"/>
    <cellStyle name="常规 7 3 2 3 5 8" xfId="38262"/>
    <cellStyle name="常规 7 3 2 3 5 8 2" xfId="38263"/>
    <cellStyle name="常规 7 3 2 3 5 9" xfId="38264"/>
    <cellStyle name="常规 7 3 2 3 5 9 2" xfId="38265"/>
    <cellStyle name="常规 7 3 2 3 6" xfId="38266"/>
    <cellStyle name="常规 7 3 2 3 6 10" xfId="38267"/>
    <cellStyle name="常规 7 3 2 3 6 10 2" xfId="38268"/>
    <cellStyle name="常规 7 3 2 3 6 11" xfId="38269"/>
    <cellStyle name="常规 7 3 2 3 6 12" xfId="38270"/>
    <cellStyle name="常规 7 3 2 3 6 2" xfId="38271"/>
    <cellStyle name="常规 7 3 2 3 6 2 10" xfId="38272"/>
    <cellStyle name="常规 7 3 2 3 6 2 11" xfId="38273"/>
    <cellStyle name="常规 7 3 2 3 6 2 2" xfId="38274"/>
    <cellStyle name="常规 7 3 2 3 6 2 2 2" xfId="38275"/>
    <cellStyle name="常规 7 3 2 3 6 2 2 2 2" xfId="38276"/>
    <cellStyle name="常规 7 3 2 3 6 2 2 2 2 2" xfId="38277"/>
    <cellStyle name="常规 7 3 2 3 6 2 2 2 2 2 2" xfId="38278"/>
    <cellStyle name="常规 7 3 2 3 6 2 2 2 2 3" xfId="38279"/>
    <cellStyle name="常规 7 3 2 3 6 2 2 2 2 3 2" xfId="38280"/>
    <cellStyle name="常规 7 3 2 3 6 2 2 2 2 4" xfId="38281"/>
    <cellStyle name="常规 7 3 2 3 6 2 2 2 2 4 2" xfId="38282"/>
    <cellStyle name="常规 7 3 2 3 6 2 2 2 2 5" xfId="38283"/>
    <cellStyle name="常规 7 3 2 3 6 2 2 2 3" xfId="38285"/>
    <cellStyle name="常规 7 3 2 3 6 2 2 2 3 2" xfId="38286"/>
    <cellStyle name="常规 7 3 2 3 6 2 2 2 4" xfId="12841"/>
    <cellStyle name="常规 7 3 2 3 6 2 2 2 4 2" xfId="38287"/>
    <cellStyle name="常规 7 3 2 3 6 2 2 2 5" xfId="38288"/>
    <cellStyle name="常规 7 3 2 3 6 2 2 2 5 2" xfId="38289"/>
    <cellStyle name="常规 7 3 2 3 6 2 2 2 6" xfId="38290"/>
    <cellStyle name="常规 7 3 2 3 6 2 2 3" xfId="38291"/>
    <cellStyle name="常规 7 3 2 3 6 2 2 3 2" xfId="38292"/>
    <cellStyle name="常规 7 3 2 3 6 2 2 3 2 2" xfId="38293"/>
    <cellStyle name="常规 7 3 2 3 6 2 2 3 3" xfId="38295"/>
    <cellStyle name="常规 7 3 2 3 6 2 2 3 3 2" xfId="38296"/>
    <cellStyle name="常规 7 3 2 3 6 2 2 3 4" xfId="12847"/>
    <cellStyle name="常规 7 3 2 3 6 2 2 3 4 2" xfId="38297"/>
    <cellStyle name="常规 7 3 2 3 6 2 2 3 5" xfId="38298"/>
    <cellStyle name="常规 7 3 2 3 6 2 2 4" xfId="38299"/>
    <cellStyle name="常规 7 3 2 3 6 2 2 4 2" xfId="38300"/>
    <cellStyle name="常规 7 3 2 3 6 2 2 4 2 2" xfId="38301"/>
    <cellStyle name="常规 7 3 2 3 6 2 2 4 3" xfId="38303"/>
    <cellStyle name="常规 7 3 2 3 6 2 2 4 3 2" xfId="38304"/>
    <cellStyle name="常规 7 3 2 3 6 2 2 4 4" xfId="12852"/>
    <cellStyle name="常规 7 3 2 3 6 2 2 4 4 2" xfId="38305"/>
    <cellStyle name="常规 7 3 2 3 6 2 2 4 5" xfId="38306"/>
    <cellStyle name="常规 7 3 2 3 6 2 2 5" xfId="38307"/>
    <cellStyle name="常规 7 3 2 3 6 2 2 5 2" xfId="38308"/>
    <cellStyle name="常规 7 3 2 3 6 2 2 5 2 2" xfId="38309"/>
    <cellStyle name="常规 7 3 2 3 6 2 2 5 3" xfId="38310"/>
    <cellStyle name="常规 7 3 2 3 6 2 2 5 3 2" xfId="38311"/>
    <cellStyle name="常规 7 3 2 3 6 2 2 5 4" xfId="38312"/>
    <cellStyle name="常规 7 3 2 3 6 2 2 6" xfId="4791"/>
    <cellStyle name="常规 7 3 2 3 6 2 2 6 2" xfId="38313"/>
    <cellStyle name="常规 7 3 2 3 6 2 2 7" xfId="121"/>
    <cellStyle name="常规 7 3 2 3 6 2 2 7 2" xfId="38314"/>
    <cellStyle name="常规 7 3 2 3 6 2 2 8" xfId="38315"/>
    <cellStyle name="常规 7 3 2 3 6 2 2 8 2" xfId="38316"/>
    <cellStyle name="常规 7 3 2 3 6 2 2 9" xfId="38317"/>
    <cellStyle name="常规 7 3 2 3 6 2 3" xfId="38318"/>
    <cellStyle name="常规 7 3 2 3 6 2 3 2" xfId="38319"/>
    <cellStyle name="常规 7 3 2 3 6 2 3 2 2" xfId="38320"/>
    <cellStyle name="常规 7 3 2 3 6 2 3 2 2 2" xfId="38321"/>
    <cellStyle name="常规 7 3 2 3 6 2 3 2 3" xfId="38323"/>
    <cellStyle name="常规 7 3 2 3 6 2 3 2 3 2" xfId="38324"/>
    <cellStyle name="常规 7 3 2 3 6 2 3 2 4" xfId="12862"/>
    <cellStyle name="常规 7 3 2 3 6 2 3 2 4 2" xfId="38325"/>
    <cellStyle name="常规 7 3 2 3 6 2 3 2 5" xfId="38326"/>
    <cellStyle name="常规 7 3 2 3 6 2 3 3" xfId="38327"/>
    <cellStyle name="常规 7 3 2 3 6 2 3 3 2" xfId="38328"/>
    <cellStyle name="常规 7 3 2 3 6 2 3 4" xfId="38329"/>
    <cellStyle name="常规 7 3 2 3 6 2 3 4 2" xfId="38330"/>
    <cellStyle name="常规 7 3 2 3 6 2 3 5" xfId="38331"/>
    <cellStyle name="常规 7 3 2 3 6 2 3 5 2" xfId="18062"/>
    <cellStyle name="常规 7 3 2 3 6 2 3 6" xfId="18066"/>
    <cellStyle name="常规 7 3 2 3 6 2 4" xfId="38332"/>
    <cellStyle name="常规 7 3 2 3 6 2 4 2" xfId="38333"/>
    <cellStyle name="常规 7 3 2 3 6 2 4 2 2" xfId="38334"/>
    <cellStyle name="常规 7 3 2 3 6 2 4 3" xfId="38335"/>
    <cellStyle name="常规 7 3 2 3 6 2 4 3 2" xfId="38336"/>
    <cellStyle name="常规 7 3 2 3 6 2 4 4" xfId="38337"/>
    <cellStyle name="常规 7 3 2 3 6 2 4 4 2" xfId="38338"/>
    <cellStyle name="常规 7 3 2 3 6 2 4 5" xfId="38339"/>
    <cellStyle name="常规 7 3 2 3 6 2 5" xfId="21367"/>
    <cellStyle name="常规 7 3 2 3 6 2 5 2" xfId="38340"/>
    <cellStyle name="常规 7 3 2 3 6 2 5 2 2" xfId="38341"/>
    <cellStyle name="常规 7 3 2 3 6 2 5 3" xfId="38342"/>
    <cellStyle name="常规 7 3 2 3 6 2 5 3 2" xfId="38343"/>
    <cellStyle name="常规 7 3 2 3 6 2 5 4" xfId="38344"/>
    <cellStyle name="常规 7 3 2 3 6 2 5 4 2" xfId="38345"/>
    <cellStyle name="常规 7 3 2 3 6 2 5 5" xfId="38346"/>
    <cellStyle name="常规 7 3 2 3 6 2 6" xfId="38347"/>
    <cellStyle name="常规 7 3 2 3 6 2 6 2" xfId="38348"/>
    <cellStyle name="常规 7 3 2 3 6 2 6 2 2" xfId="38349"/>
    <cellStyle name="常规 7 3 2 3 6 2 6 3" xfId="38350"/>
    <cellStyle name="常规 7 3 2 3 6 2 6 3 2" xfId="38351"/>
    <cellStyle name="常规 7 3 2 3 6 2 6 4" xfId="38352"/>
    <cellStyle name="常规 7 3 2 3 6 2 7" xfId="38353"/>
    <cellStyle name="常规 7 3 2 3 6 2 7 2" xfId="38354"/>
    <cellStyle name="常规 7 3 2 3 6 2 8" xfId="38355"/>
    <cellStyle name="常规 7 3 2 3 6 2 8 2" xfId="38356"/>
    <cellStyle name="常规 7 3 2 3 6 2 9" xfId="38357"/>
    <cellStyle name="常规 7 3 2 3 6 2 9 2" xfId="38358"/>
    <cellStyle name="常规 7 3 2 3 6 3" xfId="38359"/>
    <cellStyle name="常规 7 3 2 3 6 3 2" xfId="38360"/>
    <cellStyle name="常规 7 3 2 3 6 3 2 2" xfId="38361"/>
    <cellStyle name="常规 7 3 2 3 6 3 2 2 2" xfId="38362"/>
    <cellStyle name="常规 7 3 2 3 6 3 2 2 2 2" xfId="38363"/>
    <cellStyle name="常规 7 3 2 3 6 3 2 2 3" xfId="38365"/>
    <cellStyle name="常规 7 3 2 3 6 3 2 2 3 2" xfId="38366"/>
    <cellStyle name="常规 7 3 2 3 6 3 2 2 4" xfId="38367"/>
    <cellStyle name="常规 7 3 2 3 6 3 2 2 4 2" xfId="38368"/>
    <cellStyle name="常规 7 3 2 3 6 3 2 2 5" xfId="38369"/>
    <cellStyle name="常规 7 3 2 3 6 3 2 3" xfId="38370"/>
    <cellStyle name="常规 7 3 2 3 6 3 2 3 2" xfId="38371"/>
    <cellStyle name="常规 7 3 2 3 6 3 2 4" xfId="38372"/>
    <cellStyle name="常规 7 3 2 3 6 3 2 4 2" xfId="7718"/>
    <cellStyle name="常规 7 3 2 3 6 3 2 5" xfId="38373"/>
    <cellStyle name="常规 7 3 2 3 6 3 2 5 2" xfId="7749"/>
    <cellStyle name="常规 7 3 2 3 6 3 2 6" xfId="38374"/>
    <cellStyle name="常规 7 3 2 3 6 3 3" xfId="38375"/>
    <cellStyle name="常规 7 3 2 3 6 3 3 2" xfId="38376"/>
    <cellStyle name="常规 7 3 2 3 6 3 3 2 2" xfId="38377"/>
    <cellStyle name="常规 7 3 2 3 6 3 3 3" xfId="38378"/>
    <cellStyle name="常规 7 3 2 3 6 3 3 3 2" xfId="38379"/>
    <cellStyle name="常规 7 3 2 3 6 3 3 4" xfId="38380"/>
    <cellStyle name="常规 7 3 2 3 6 3 3 4 2" xfId="7825"/>
    <cellStyle name="常规 7 3 2 3 6 3 3 5" xfId="38381"/>
    <cellStyle name="常规 7 3 2 3 6 3 4" xfId="38382"/>
    <cellStyle name="常规 7 3 2 3 6 3 4 2" xfId="38383"/>
    <cellStyle name="常规 7 3 2 3 6 3 4 2 2" xfId="38384"/>
    <cellStyle name="常规 7 3 2 3 6 3 4 3" xfId="38385"/>
    <cellStyle name="常规 7 3 2 3 6 3 4 3 2" xfId="38386"/>
    <cellStyle name="常规 7 3 2 3 6 3 4 4" xfId="38387"/>
    <cellStyle name="常规 7 3 2 3 6 3 4 4 2" xfId="38388"/>
    <cellStyle name="常规 7 3 2 3 6 3 4 5" xfId="38389"/>
    <cellStyle name="常规 7 3 2 3 6 3 5" xfId="21396"/>
    <cellStyle name="常规 7 3 2 3 6 3 5 2" xfId="38390"/>
    <cellStyle name="常规 7 3 2 3 6 3 5 2 2" xfId="38391"/>
    <cellStyle name="常规 7 3 2 3 6 3 5 3" xfId="38392"/>
    <cellStyle name="常规 7 3 2 3 6 3 5 3 2" xfId="38393"/>
    <cellStyle name="常规 7 3 2 3 6 3 5 4" xfId="38394"/>
    <cellStyle name="常规 7 3 2 3 6 3 6" xfId="38395"/>
    <cellStyle name="常规 7 3 2 3 6 3 6 2" xfId="38396"/>
    <cellStyle name="常规 7 3 2 3 6 3 7" xfId="38397"/>
    <cellStyle name="常规 7 3 2 3 6 3 7 2" xfId="38398"/>
    <cellStyle name="常规 7 3 2 3 6 3 8" xfId="38399"/>
    <cellStyle name="常规 7 3 2 3 6 3 8 2" xfId="38400"/>
    <cellStyle name="常规 7 3 2 3 6 3 9" xfId="38401"/>
    <cellStyle name="常规 7 3 2 3 6 4" xfId="38402"/>
    <cellStyle name="常规 7 3 2 3 6 4 2" xfId="38403"/>
    <cellStyle name="常规 7 3 2 3 6 4 2 2" xfId="38404"/>
    <cellStyle name="常规 7 3 2 3 6 4 2 2 2" xfId="38405"/>
    <cellStyle name="常规 7 3 2 3 6 4 2 3" xfId="38406"/>
    <cellStyle name="常规 7 3 2 3 6 4 2 3 2" xfId="38407"/>
    <cellStyle name="常规 7 3 2 3 6 4 2 4" xfId="38409"/>
    <cellStyle name="常规 7 3 2 3 6 4 2 4 2" xfId="1507"/>
    <cellStyle name="常规 7 3 2 3 6 4 2 5" xfId="38411"/>
    <cellStyle name="常规 7 3 2 3 6 4 3" xfId="38412"/>
    <cellStyle name="常规 7 3 2 3 6 4 3 2" xfId="38413"/>
    <cellStyle name="常规 7 3 2 3 6 4 4" xfId="38414"/>
    <cellStyle name="常规 7 3 2 3 6 4 4 2" xfId="38415"/>
    <cellStyle name="常规 7 3 2 3 6 4 5" xfId="3913"/>
    <cellStyle name="常规 7 3 2 3 6 4 5 2" xfId="38416"/>
    <cellStyle name="常规 7 3 2 3 6 4 6" xfId="37391"/>
    <cellStyle name="常规 7 3 2 3 6 5" xfId="38417"/>
    <cellStyle name="常规 7 3 2 3 6 5 2" xfId="38418"/>
    <cellStyle name="常规 7 3 2 3 6 5 2 2" xfId="38419"/>
    <cellStyle name="常规 7 3 2 3 6 5 3" xfId="38420"/>
    <cellStyle name="常规 7 3 2 3 6 5 3 2" xfId="38421"/>
    <cellStyle name="常规 7 3 2 3 6 5 4" xfId="38422"/>
    <cellStyle name="常规 7 3 2 3 6 5 4 2" xfId="38423"/>
    <cellStyle name="常规 7 3 2 3 6 5 5" xfId="38424"/>
    <cellStyle name="常规 7 3 2 3 6 6" xfId="38425"/>
    <cellStyle name="常规 7 3 2 3 6 6 2" xfId="38426"/>
    <cellStyle name="常规 7 3 2 3 6 6 2 2" xfId="38427"/>
    <cellStyle name="常规 7 3 2 3 6 6 3" xfId="38428"/>
    <cellStyle name="常规 7 3 2 3 6 6 3 2" xfId="16514"/>
    <cellStyle name="常规 7 3 2 3 6 6 4" xfId="38429"/>
    <cellStyle name="常规 7 3 2 3 6 6 4 2" xfId="38430"/>
    <cellStyle name="常规 7 3 2 3 6 6 5" xfId="38431"/>
    <cellStyle name="常规 7 3 2 3 6 7" xfId="38432"/>
    <cellStyle name="常规 7 3 2 3 6 7 2" xfId="38433"/>
    <cellStyle name="常规 7 3 2 3 6 7 2 2" xfId="38434"/>
    <cellStyle name="常规 7 3 2 3 6 7 3" xfId="38435"/>
    <cellStyle name="常规 7 3 2 3 6 7 3 2" xfId="38436"/>
    <cellStyle name="常规 7 3 2 3 6 7 4" xfId="38437"/>
    <cellStyle name="常规 7 3 2 3 6 8" xfId="38438"/>
    <cellStyle name="常规 7 3 2 3 6 8 2" xfId="38439"/>
    <cellStyle name="常规 7 3 2 3 6 9" xfId="38440"/>
    <cellStyle name="常规 7 3 2 3 6 9 2" xfId="38441"/>
    <cellStyle name="常规 7 3 2 3 7" xfId="38442"/>
    <cellStyle name="常规 7 3 2 3 7 10" xfId="38443"/>
    <cellStyle name="常规 7 3 2 3 7 11" xfId="38444"/>
    <cellStyle name="常规 7 3 2 3 7 2" xfId="38445"/>
    <cellStyle name="常规 7 3 2 3 7 2 2" xfId="38446"/>
    <cellStyle name="常规 7 3 2 3 7 2 2 2" xfId="38447"/>
    <cellStyle name="常规 7 3 2 3 7 2 2 2 2" xfId="38448"/>
    <cellStyle name="常规 7 3 2 3 7 2 2 2 2 2" xfId="38449"/>
    <cellStyle name="常规 7 3 2 3 7 2 2 2 3" xfId="38451"/>
    <cellStyle name="常规 7 3 2 3 7 2 2 2 3 2" xfId="38452"/>
    <cellStyle name="常规 7 3 2 3 7 2 2 2 4" xfId="38453"/>
    <cellStyle name="常规 7 3 2 3 7 2 2 2 4 2" xfId="38454"/>
    <cellStyle name="常规 7 3 2 3 7 2 2 2 5" xfId="38455"/>
    <cellStyle name="常规 7 3 2 3 7 2 2 3" xfId="38456"/>
    <cellStyle name="常规 7 3 2 3 7 2 2 3 2" xfId="38457"/>
    <cellStyle name="常规 7 3 2 3 7 2 2 4" xfId="38458"/>
    <cellStyle name="常规 7 3 2 3 7 2 2 4 2" xfId="38459"/>
    <cellStyle name="常规 7 3 2 3 7 2 2 5" xfId="38460"/>
    <cellStyle name="常规 7 3 2 3 7 2 2 5 2" xfId="38461"/>
    <cellStyle name="常规 7 3 2 3 7 2 2 6" xfId="38462"/>
    <cellStyle name="常规 7 3 2 3 7 2 3" xfId="38463"/>
    <cellStyle name="常规 7 3 2 3 7 2 3 2" xfId="38464"/>
    <cellStyle name="常规 7 3 2 3 7 2 3 2 2" xfId="38465"/>
    <cellStyle name="常规 7 3 2 3 7 2 3 3" xfId="38466"/>
    <cellStyle name="常规 7 3 2 3 7 2 3 3 2" xfId="23309"/>
    <cellStyle name="常规 7 3 2 3 7 2 3 4" xfId="38467"/>
    <cellStyle name="常规 7 3 2 3 7 2 3 4 2" xfId="38468"/>
    <cellStyle name="常规 7 3 2 3 7 2 3 5" xfId="38469"/>
    <cellStyle name="常规 7 3 2 3 7 2 4" xfId="38470"/>
    <cellStyle name="常规 7 3 2 3 7 2 4 2" xfId="38471"/>
    <cellStyle name="常规 7 3 2 3 7 2 4 2 2" xfId="38472"/>
    <cellStyle name="常规 7 3 2 3 7 2 4 3" xfId="38473"/>
    <cellStyle name="常规 7 3 2 3 7 2 4 3 2" xfId="38474"/>
    <cellStyle name="常规 7 3 2 3 7 2 4 4" xfId="38476"/>
    <cellStyle name="常规 7 3 2 3 7 2 4 4 2" xfId="38477"/>
    <cellStyle name="常规 7 3 2 3 7 2 4 5" xfId="38478"/>
    <cellStyle name="常规 7 3 2 3 7 2 5" xfId="38479"/>
    <cellStyle name="常规 7 3 2 3 7 2 5 2" xfId="38480"/>
    <cellStyle name="常规 7 3 2 3 7 2 5 2 2" xfId="38481"/>
    <cellStyle name="常规 7 3 2 3 7 2 5 3" xfId="38482"/>
    <cellStyle name="常规 7 3 2 3 7 2 5 3 2" xfId="38483"/>
    <cellStyle name="常规 7 3 2 3 7 2 5 4" xfId="38485"/>
    <cellStyle name="常规 7 3 2 3 7 2 6" xfId="38486"/>
    <cellStyle name="常规 7 3 2 3 7 2 6 2" xfId="38487"/>
    <cellStyle name="常规 7 3 2 3 7 2 7" xfId="38488"/>
    <cellStyle name="常规 7 3 2 3 7 2 7 2" xfId="38489"/>
    <cellStyle name="常规 7 3 2 3 7 2 8" xfId="38490"/>
    <cellStyle name="常规 7 3 2 3 7 2 8 2" xfId="38491"/>
    <cellStyle name="常规 7 3 2 3 7 2 9" xfId="38492"/>
    <cellStyle name="常规 7 3 2 3 7 3" xfId="38493"/>
    <cellStyle name="常规 7 3 2 3 7 3 2" xfId="38494"/>
    <cellStyle name="常规 7 3 2 3 7 3 2 2" xfId="38495"/>
    <cellStyle name="常规 7 3 2 3 7 3 2 2 2" xfId="38496"/>
    <cellStyle name="常规 7 3 2 3 7 3 2 3" xfId="38497"/>
    <cellStyle name="常规 7 3 2 3 7 3 2 3 2" xfId="38498"/>
    <cellStyle name="常规 7 3 2 3 7 3 2 4" xfId="38499"/>
    <cellStyle name="常规 7 3 2 3 7 3 2 4 2" xfId="8327"/>
    <cellStyle name="常规 7 3 2 3 7 3 2 5" xfId="38500"/>
    <cellStyle name="常规 7 3 2 3 7 3 3" xfId="38501"/>
    <cellStyle name="常规 7 3 2 3 7 3 3 2" xfId="38502"/>
    <cellStyle name="常规 7 3 2 3 7 3 4" xfId="38503"/>
    <cellStyle name="常规 7 3 2 3 7 3 4 2" xfId="38504"/>
    <cellStyle name="常规 7 3 2 3 7 3 5" xfId="38505"/>
    <cellStyle name="常规 7 3 2 3 7 3 5 2" xfId="38506"/>
    <cellStyle name="常规 7 3 2 3 7 3 6" xfId="38507"/>
    <cellStyle name="常规 7 3 2 3 7 4" xfId="38508"/>
    <cellStyle name="常规 7 3 2 3 7 4 2" xfId="38509"/>
    <cellStyle name="常规 7 3 2 3 7 4 2 2" xfId="38510"/>
    <cellStyle name="常规 7 3 2 3 7 4 3" xfId="38511"/>
    <cellStyle name="常规 7 3 2 3 7 4 3 2" xfId="38512"/>
    <cellStyle name="常规 7 3 2 3 7 4 4" xfId="38513"/>
    <cellStyle name="常规 7 3 2 3 7 4 4 2" xfId="38514"/>
    <cellStyle name="常规 7 3 2 3 7 4 5" xfId="38515"/>
    <cellStyle name="常规 7 3 2 3 7 5" xfId="38516"/>
    <cellStyle name="常规 7 3 2 3 7 5 2" xfId="38517"/>
    <cellStyle name="常规 7 3 2 3 7 5 2 2" xfId="38518"/>
    <cellStyle name="常规 7 3 2 3 7 5 3" xfId="38519"/>
    <cellStyle name="常规 7 3 2 3 7 5 3 2" xfId="38520"/>
    <cellStyle name="常规 7 3 2 3 7 5 4" xfId="38521"/>
    <cellStyle name="常规 7 3 2 3 7 5 4 2" xfId="38522"/>
    <cellStyle name="常规 7 3 2 3 7 5 5" xfId="38523"/>
    <cellStyle name="常规 7 3 2 3 7 6" xfId="38524"/>
    <cellStyle name="常规 7 3 2 3 7 6 2" xfId="38525"/>
    <cellStyle name="常规 7 3 2 3 7 6 2 2" xfId="38526"/>
    <cellStyle name="常规 7 3 2 3 7 6 3" xfId="38527"/>
    <cellStyle name="常规 7 3 2 3 7 6 3 2" xfId="38528"/>
    <cellStyle name="常规 7 3 2 3 7 6 4" xfId="38529"/>
    <cellStyle name="常规 7 3 2 3 7 7" xfId="38530"/>
    <cellStyle name="常规 7 3 2 3 7 7 2" xfId="38531"/>
    <cellStyle name="常规 7 3 2 3 7 8" xfId="38532"/>
    <cellStyle name="常规 7 3 2 3 7 8 2" xfId="38533"/>
    <cellStyle name="常规 7 3 2 3 7 9" xfId="38534"/>
    <cellStyle name="常规 7 3 2 3 7 9 2" xfId="38535"/>
    <cellStyle name="常规 7 3 2 3 8" xfId="38536"/>
    <cellStyle name="常规 7 3 2 3 8 10" xfId="38537"/>
    <cellStyle name="常规 7 3 2 3 8 2" xfId="38538"/>
    <cellStyle name="常规 7 3 2 3 8 2 2" xfId="38539"/>
    <cellStyle name="常规 7 3 2 3 8 2 2 2" xfId="38540"/>
    <cellStyle name="常规 7 3 2 3 8 2 2 2 2" xfId="16223"/>
    <cellStyle name="常规 7 3 2 3 8 2 2 3" xfId="38541"/>
    <cellStyle name="常规 7 3 2 3 8 2 2 3 2" xfId="16256"/>
    <cellStyle name="常规 7 3 2 3 8 2 2 4" xfId="38542"/>
    <cellStyle name="常规 7 3 2 3 8 2 2 4 2" xfId="38543"/>
    <cellStyle name="常规 7 3 2 3 8 2 2 5" xfId="18502"/>
    <cellStyle name="常规 7 3 2 3 8 2 3" xfId="38544"/>
    <cellStyle name="常规 7 3 2 3 8 2 3 2" xfId="38545"/>
    <cellStyle name="常规 7 3 2 3 8 2 4" xfId="38546"/>
    <cellStyle name="常规 7 3 2 3 8 2 4 2" xfId="38547"/>
    <cellStyle name="常规 7 3 2 3 8 2 5" xfId="38548"/>
    <cellStyle name="常规 7 3 2 3 8 2 5 2" xfId="38549"/>
    <cellStyle name="常规 7 3 2 3 8 2 6" xfId="38550"/>
    <cellStyle name="常规 7 3 2 3 8 3" xfId="38551"/>
    <cellStyle name="常规 7 3 2 3 8 3 2" xfId="38552"/>
    <cellStyle name="常规 7 3 2 3 8 3 2 2" xfId="38553"/>
    <cellStyle name="常规 7 3 2 3 8 3 3" xfId="38554"/>
    <cellStyle name="常规 7 3 2 3 8 3 3 2" xfId="38555"/>
    <cellStyle name="常规 7 3 2 3 8 3 4" xfId="38556"/>
    <cellStyle name="常规 7 3 2 3 8 3 4 2" xfId="38557"/>
    <cellStyle name="常规 7 3 2 3 8 3 5" xfId="38558"/>
    <cellStyle name="常规 7 3 2 3 8 4" xfId="38559"/>
    <cellStyle name="常规 7 3 2 3 8 4 2" xfId="38560"/>
    <cellStyle name="常规 7 3 2 3 8 4 2 2" xfId="38561"/>
    <cellStyle name="常规 7 3 2 3 8 4 3" xfId="38562"/>
    <cellStyle name="常规 7 3 2 3 8 4 3 2" xfId="38563"/>
    <cellStyle name="常规 7 3 2 3 8 4 4" xfId="38564"/>
    <cellStyle name="常规 7 3 2 3 8 4 4 2" xfId="38565"/>
    <cellStyle name="常规 7 3 2 3 8 4 5" xfId="38566"/>
    <cellStyle name="常规 7 3 2 3 8 5" xfId="38567"/>
    <cellStyle name="常规 7 3 2 3 8 5 2" xfId="38568"/>
    <cellStyle name="常规 7 3 2 3 8 5 2 2" xfId="38569"/>
    <cellStyle name="常规 7 3 2 3 8 5 3" xfId="38570"/>
    <cellStyle name="常规 7 3 2 3 8 5 3 2" xfId="38571"/>
    <cellStyle name="常规 7 3 2 3 8 5 4" xfId="38572"/>
    <cellStyle name="常规 7 3 2 3 8 6" xfId="38573"/>
    <cellStyle name="常规 7 3 2 3 8 6 2" xfId="38574"/>
    <cellStyle name="常规 7 3 2 3 8 7" xfId="38575"/>
    <cellStyle name="常规 7 3 2 3 8 7 2" xfId="38576"/>
    <cellStyle name="常规 7 3 2 3 8 8" xfId="38577"/>
    <cellStyle name="常规 7 3 2 3 8 8 2" xfId="38578"/>
    <cellStyle name="常规 7 3 2 3 8 9" xfId="38579"/>
    <cellStyle name="常规 7 3 2 3 9" xfId="38580"/>
    <cellStyle name="常规 7 3 2 3 9 2" xfId="38581"/>
    <cellStyle name="常规 7 3 2 3 9 2 2" xfId="38582"/>
    <cellStyle name="常规 7 3 2 3 9 2 2 2" xfId="38583"/>
    <cellStyle name="常规 7 3 2 3 9 2 3" xfId="38584"/>
    <cellStyle name="常规 7 3 2 3 9 2 3 2" xfId="38585"/>
    <cellStyle name="常规 7 3 2 3 9 2 4" xfId="38586"/>
    <cellStyle name="常规 7 3 2 3 9 2 4 2" xfId="38587"/>
    <cellStyle name="常规 7 3 2 3 9 2 5" xfId="38588"/>
    <cellStyle name="常规 7 3 2 3 9 3" xfId="38589"/>
    <cellStyle name="常规 7 3 2 3 9 3 2" xfId="38590"/>
    <cellStyle name="常规 7 3 2 3 9 4" xfId="38591"/>
    <cellStyle name="常规 7 3 2 3 9 4 2" xfId="38592"/>
    <cellStyle name="常规 7 3 2 3 9 5" xfId="38593"/>
    <cellStyle name="常规 7 3 2 3 9 5 2" xfId="38594"/>
    <cellStyle name="常规 7 3 2 3 9 6" xfId="38595"/>
    <cellStyle name="常规 7 3 2 4" xfId="38596"/>
    <cellStyle name="常规 7 3 2 4 10" xfId="38597"/>
    <cellStyle name="常规 7 3 2 4 10 2" xfId="38598"/>
    <cellStyle name="常规 7 3 2 4 10 2 2" xfId="38599"/>
    <cellStyle name="常规 7 3 2 4 10 3" xfId="38600"/>
    <cellStyle name="常规 7 3 2 4 10 3 2" xfId="38601"/>
    <cellStyle name="常规 7 3 2 4 10 4" xfId="38602"/>
    <cellStyle name="常规 7 3 2 4 10 4 2" xfId="38603"/>
    <cellStyle name="常规 7 3 2 4 10 5" xfId="38604"/>
    <cellStyle name="常规 7 3 2 4 11" xfId="38605"/>
    <cellStyle name="常规 7 3 2 4 11 2" xfId="38606"/>
    <cellStyle name="常规 7 3 2 4 11 2 2" xfId="38607"/>
    <cellStyle name="常规 7 3 2 4 11 3" xfId="38608"/>
    <cellStyle name="常规 7 3 2 4 11 3 2" xfId="38609"/>
    <cellStyle name="常规 7 3 2 4 11 4" xfId="38610"/>
    <cellStyle name="常规 7 3 2 4 12" xfId="6332"/>
    <cellStyle name="常规 7 3 2 4 12 2" xfId="24911"/>
    <cellStyle name="常规 7 3 2 4 13" xfId="24915"/>
    <cellStyle name="常规 7 3 2 4 13 2" xfId="24918"/>
    <cellStyle name="常规 7 3 2 4 14" xfId="24921"/>
    <cellStyle name="常规 7 3 2 4 14 2" xfId="27303"/>
    <cellStyle name="常规 7 3 2 4 15" xfId="38611"/>
    <cellStyle name="常规 7 3 2 4 2" xfId="38612"/>
    <cellStyle name="常规 7 3 2 4 2 10" xfId="10896"/>
    <cellStyle name="常规 7 3 2 4 2 10 2" xfId="38613"/>
    <cellStyle name="常规 7 3 2 4 2 11" xfId="38614"/>
    <cellStyle name="常规 7 3 2 4 2 11 2" xfId="38615"/>
    <cellStyle name="常规 7 3 2 4 2 12" xfId="38616"/>
    <cellStyle name="常规 7 3 2 4 2 12 2" xfId="38617"/>
    <cellStyle name="常规 7 3 2 4 2 13" xfId="38618"/>
    <cellStyle name="常规 7 3 2 4 2 2" xfId="38619"/>
    <cellStyle name="常规 7 3 2 4 2 2 10" xfId="38620"/>
    <cellStyle name="常规 7 3 2 4 2 2 10 2" xfId="38621"/>
    <cellStyle name="常规 7 3 2 4 2 2 11" xfId="38622"/>
    <cellStyle name="常规 7 3 2 4 2 2 2" xfId="38623"/>
    <cellStyle name="常规 7 3 2 4 2 2 2 10" xfId="38624"/>
    <cellStyle name="常规 7 3 2 4 2 2 2 11" xfId="38625"/>
    <cellStyle name="常规 7 3 2 4 2 2 2 2" xfId="38626"/>
    <cellStyle name="常规 7 3 2 4 2 2 2 2 2" xfId="38627"/>
    <cellStyle name="常规 7 3 2 4 2 2 2 2 2 2" xfId="38628"/>
    <cellStyle name="常规 7 3 2 4 2 2 2 2 2 2 2" xfId="38629"/>
    <cellStyle name="常规 7 3 2 4 2 2 2 2 2 2 2 2" xfId="38630"/>
    <cellStyle name="常规 7 3 2 4 2 2 2 2 2 2 3" xfId="38631"/>
    <cellStyle name="常规 7 3 2 4 2 2 2 2 2 2 3 2" xfId="38632"/>
    <cellStyle name="常规 7 3 2 4 2 2 2 2 2 2 4" xfId="36163"/>
    <cellStyle name="常规 7 3 2 4 2 2 2 2 2 2 4 2" xfId="38633"/>
    <cellStyle name="常规 7 3 2 4 2 2 2 2 2 2 5" xfId="38634"/>
    <cellStyle name="常规 7 3 2 4 2 2 2 2 2 3" xfId="38635"/>
    <cellStyle name="常规 7 3 2 4 2 2 2 2 2 3 2" xfId="24322"/>
    <cellStyle name="常规 7 3 2 4 2 2 2 2 2 4" xfId="38636"/>
    <cellStyle name="常规 7 3 2 4 2 2 2 2 2 4 2" xfId="38637"/>
    <cellStyle name="常规 7 3 2 4 2 2 2 2 2 5" xfId="28334"/>
    <cellStyle name="常规 7 3 2 4 2 2 2 2 2 5 2" xfId="27904"/>
    <cellStyle name="常规 7 3 2 4 2 2 2 2 2 6" xfId="28339"/>
    <cellStyle name="常规 7 3 2 4 2 2 2 2 3" xfId="38638"/>
    <cellStyle name="常规 7 3 2 4 2 2 2 2 3 2" xfId="38639"/>
    <cellStyle name="常规 7 3 2 4 2 2 2 2 3 2 2" xfId="38640"/>
    <cellStyle name="常规 7 3 2 4 2 2 2 2 3 3" xfId="38641"/>
    <cellStyle name="常规 7 3 2 4 2 2 2 2 3 3 2" xfId="38642"/>
    <cellStyle name="常规 7 3 2 4 2 2 2 2 3 4" xfId="38643"/>
    <cellStyle name="常规 7 3 2 4 2 2 2 2 3 4 2" xfId="38644"/>
    <cellStyle name="常规 7 3 2 4 2 2 2 2 3 5" xfId="18608"/>
    <cellStyle name="常规 7 3 2 4 2 2 2 2 4" xfId="20053"/>
    <cellStyle name="常规 7 3 2 4 2 2 2 2 4 2" xfId="20055"/>
    <cellStyle name="常规 7 3 2 4 2 2 2 2 4 2 2" xfId="38645"/>
    <cellStyle name="常规 7 3 2 4 2 2 2 2 4 3" xfId="38646"/>
    <cellStyle name="常规 7 3 2 4 2 2 2 2 4 3 2" xfId="38648"/>
    <cellStyle name="常规 7 3 2 4 2 2 2 2 4 4" xfId="38649"/>
    <cellStyle name="常规 7 3 2 4 2 2 2 2 4 4 2" xfId="38650"/>
    <cellStyle name="常规 7 3 2 4 2 2 2 2 4 5" xfId="28346"/>
    <cellStyle name="常规 7 3 2 4 2 2 2 2 5" xfId="20057"/>
    <cellStyle name="常规 7 3 2 4 2 2 2 2 5 2" xfId="20060"/>
    <cellStyle name="常规 7 3 2 4 2 2 2 2 5 2 2" xfId="38651"/>
    <cellStyle name="常规 7 3 2 4 2 2 2 2 5 3" xfId="38652"/>
    <cellStyle name="常规 7 3 2 4 2 2 2 2 5 3 2" xfId="38653"/>
    <cellStyle name="常规 7 3 2 4 2 2 2 2 5 4" xfId="38654"/>
    <cellStyle name="常规 7 3 2 4 2 2 2 2 6" xfId="20062"/>
    <cellStyle name="常规 7 3 2 4 2 2 2 2 6 2" xfId="20064"/>
    <cellStyle name="常规 7 3 2 4 2 2 2 2 7" xfId="20066"/>
    <cellStyle name="常规 7 3 2 4 2 2 2 2 7 2" xfId="38655"/>
    <cellStyle name="常规 7 3 2 4 2 2 2 2 8" xfId="38656"/>
    <cellStyle name="常规 7 3 2 4 2 2 2 2 8 2" xfId="38657"/>
    <cellStyle name="常规 7 3 2 4 2 2 2 2 9" xfId="38658"/>
    <cellStyle name="常规 7 3 2 4 2 2 2 3" xfId="38659"/>
    <cellStyle name="常规 7 3 2 4 2 2 2 3 2" xfId="38660"/>
    <cellStyle name="常规 7 3 2 4 2 2 2 3 2 2" xfId="38661"/>
    <cellStyle name="常规 7 3 2 4 2 2 2 3 2 2 2" xfId="38662"/>
    <cellStyle name="常规 7 3 2 4 2 2 2 3 2 3" xfId="38663"/>
    <cellStyle name="常规 7 3 2 4 2 2 2 3 2 3 2" xfId="38664"/>
    <cellStyle name="常规 7 3 2 4 2 2 2 3 2 4" xfId="38665"/>
    <cellStyle name="常规 7 3 2 4 2 2 2 3 2 4 2" xfId="38666"/>
    <cellStyle name="常规 7 3 2 4 2 2 2 3 2 5" xfId="17569"/>
    <cellStyle name="常规 7 3 2 4 2 2 2 3 3" xfId="38667"/>
    <cellStyle name="常规 7 3 2 4 2 2 2 3 3 2" xfId="38668"/>
    <cellStyle name="常规 7 3 2 4 2 2 2 3 4" xfId="20068"/>
    <cellStyle name="常规 7 3 2 4 2 2 2 3 4 2" xfId="38669"/>
    <cellStyle name="常规 7 3 2 4 2 2 2 3 5" xfId="38670"/>
    <cellStyle name="常规 7 3 2 4 2 2 2 3 5 2" xfId="38671"/>
    <cellStyle name="常规 7 3 2 4 2 2 2 3 6" xfId="38672"/>
    <cellStyle name="常规 7 3 2 4 2 2 2 4" xfId="38673"/>
    <cellStyle name="常规 7 3 2 4 2 2 2 4 2" xfId="38674"/>
    <cellStyle name="常规 7 3 2 4 2 2 2 4 2 2" xfId="38675"/>
    <cellStyle name="常规 7 3 2 4 2 2 2 4 3" xfId="38676"/>
    <cellStyle name="常规 7 3 2 4 2 2 2 4 3 2" xfId="38677"/>
    <cellStyle name="常规 7 3 2 4 2 2 2 4 4" xfId="20071"/>
    <cellStyle name="常规 7 3 2 4 2 2 2 4 4 2" xfId="38678"/>
    <cellStyle name="常规 7 3 2 4 2 2 2 4 5" xfId="38679"/>
    <cellStyle name="常规 7 3 2 4 2 2 2 5" xfId="38680"/>
    <cellStyle name="常规 7 3 2 4 2 2 2 5 2" xfId="38681"/>
    <cellStyle name="常规 7 3 2 4 2 2 2 5 2 2" xfId="38682"/>
    <cellStyle name="常规 7 3 2 4 2 2 2 5 3" xfId="38683"/>
    <cellStyle name="常规 7 3 2 4 2 2 2 5 3 2" xfId="38684"/>
    <cellStyle name="常规 7 3 2 4 2 2 2 5 4" xfId="11751"/>
    <cellStyle name="常规 7 3 2 4 2 2 2 5 4 2" xfId="38685"/>
    <cellStyle name="常规 7 3 2 4 2 2 2 5 5" xfId="38686"/>
    <cellStyle name="常规 7 3 2 4 2 2 2 6" xfId="38687"/>
    <cellStyle name="常规 7 3 2 4 2 2 2 6 2" xfId="38688"/>
    <cellStyle name="常规 7 3 2 4 2 2 2 6 2 2" xfId="38689"/>
    <cellStyle name="常规 7 3 2 4 2 2 2 6 3" xfId="38690"/>
    <cellStyle name="常规 7 3 2 4 2 2 2 6 3 2" xfId="38691"/>
    <cellStyle name="常规 7 3 2 4 2 2 2 6 4" xfId="38692"/>
    <cellStyle name="常规 7 3 2 4 2 2 2 7" xfId="8820"/>
    <cellStyle name="常规 7 3 2 4 2 2 2 7 2" xfId="8824"/>
    <cellStyle name="常规 7 3 2 4 2 2 2 8" xfId="8827"/>
    <cellStyle name="常规 7 3 2 4 2 2 2 8 2" xfId="8830"/>
    <cellStyle name="常规 7 3 2 4 2 2 2 9" xfId="5559"/>
    <cellStyle name="常规 7 3 2 4 2 2 2 9 2" xfId="8834"/>
    <cellStyle name="常规 7 3 2 4 2 2 3" xfId="38693"/>
    <cellStyle name="常规 7 3 2 4 2 2 3 10" xfId="38694"/>
    <cellStyle name="常规 7 3 2 4 2 2 3 2" xfId="38695"/>
    <cellStyle name="常规 7 3 2 4 2 2 3 2 2" xfId="38696"/>
    <cellStyle name="常规 7 3 2 4 2 2 3 2 2 2" xfId="38697"/>
    <cellStyle name="常规 7 3 2 4 2 2 3 2 2 2 2" xfId="38698"/>
    <cellStyle name="常规 7 3 2 4 2 2 3 2 2 3" xfId="38699"/>
    <cellStyle name="常规 7 3 2 4 2 2 3 2 2 3 2" xfId="38700"/>
    <cellStyle name="常规 7 3 2 4 2 2 3 2 2 4" xfId="38701"/>
    <cellStyle name="常规 7 3 2 4 2 2 3 2 2 4 2" xfId="38702"/>
    <cellStyle name="常规 7 3 2 4 2 2 3 2 2 5" xfId="14036"/>
    <cellStyle name="常规 7 3 2 4 2 2 3 2 3" xfId="38703"/>
    <cellStyle name="常规 7 3 2 4 2 2 3 2 3 2" xfId="38704"/>
    <cellStyle name="常规 7 3 2 4 2 2 3 2 4" xfId="20075"/>
    <cellStyle name="常规 7 3 2 4 2 2 3 2 4 2" xfId="38705"/>
    <cellStyle name="常规 7 3 2 4 2 2 3 2 5" xfId="38706"/>
    <cellStyle name="常规 7 3 2 4 2 2 3 2 5 2" xfId="38708"/>
    <cellStyle name="常规 7 3 2 4 2 2 3 2 6" xfId="38709"/>
    <cellStyle name="常规 7 3 2 4 2 2 3 3" xfId="38710"/>
    <cellStyle name="常规 7 3 2 4 2 2 3 3 2" xfId="38711"/>
    <cellStyle name="常规 7 3 2 4 2 2 3 3 2 2" xfId="38712"/>
    <cellStyle name="常规 7 3 2 4 2 2 3 3 3" xfId="38713"/>
    <cellStyle name="常规 7 3 2 4 2 2 3 3 3 2" xfId="38714"/>
    <cellStyle name="常规 7 3 2 4 2 2 3 3 4" xfId="20077"/>
    <cellStyle name="常规 7 3 2 4 2 2 3 3 4 2" xfId="38715"/>
    <cellStyle name="常规 7 3 2 4 2 2 3 3 5" xfId="38716"/>
    <cellStyle name="常规 7 3 2 4 2 2 3 4" xfId="38717"/>
    <cellStyle name="常规 7 3 2 4 2 2 3 4 2" xfId="38718"/>
    <cellStyle name="常规 7 3 2 4 2 2 3 4 2 2" xfId="38720"/>
    <cellStyle name="常规 7 3 2 4 2 2 3 4 3" xfId="38721"/>
    <cellStyle name="常规 7 3 2 4 2 2 3 4 3 2" xfId="38723"/>
    <cellStyle name="常规 7 3 2 4 2 2 3 4 4" xfId="20079"/>
    <cellStyle name="常规 7 3 2 4 2 2 3 4 4 2" xfId="38725"/>
    <cellStyle name="常规 7 3 2 4 2 2 3 4 5" xfId="38726"/>
    <cellStyle name="常规 7 3 2 4 2 2 3 5" xfId="38727"/>
    <cellStyle name="常规 7 3 2 4 2 2 3 5 2" xfId="38728"/>
    <cellStyle name="常规 7 3 2 4 2 2 3 5 2 2" xfId="38730"/>
    <cellStyle name="常规 7 3 2 4 2 2 3 5 3" xfId="38731"/>
    <cellStyle name="常规 7 3 2 4 2 2 3 5 3 2" xfId="38732"/>
    <cellStyle name="常规 7 3 2 4 2 2 3 5 4" xfId="38733"/>
    <cellStyle name="常规 7 3 2 4 2 2 3 6" xfId="38734"/>
    <cellStyle name="常规 7 3 2 4 2 2 3 6 2" xfId="38735"/>
    <cellStyle name="常规 7 3 2 4 2 2 3 7" xfId="8842"/>
    <cellStyle name="常规 7 3 2 4 2 2 3 7 2" xfId="31256"/>
    <cellStyle name="常规 7 3 2 4 2 2 3 8" xfId="14119"/>
    <cellStyle name="常规 7 3 2 4 2 2 3 8 2" xfId="33455"/>
    <cellStyle name="常规 7 3 2 4 2 2 3 9" xfId="33457"/>
    <cellStyle name="常规 7 3 2 4 2 2 4" xfId="38736"/>
    <cellStyle name="常规 7 3 2 4 2 2 4 2" xfId="38737"/>
    <cellStyle name="常规 7 3 2 4 2 2 4 2 2" xfId="38738"/>
    <cellStyle name="常规 7 3 2 4 2 2 4 2 2 2" xfId="38739"/>
    <cellStyle name="常规 7 3 2 4 2 2 4 2 3" xfId="38740"/>
    <cellStyle name="常规 7 3 2 4 2 2 4 2 3 2" xfId="38741"/>
    <cellStyle name="常规 7 3 2 4 2 2 4 2 4" xfId="1227"/>
    <cellStyle name="常规 7 3 2 4 2 2 4 2 4 2" xfId="38742"/>
    <cellStyle name="常规 7 3 2 4 2 2 4 2 5" xfId="38743"/>
    <cellStyle name="常规 7 3 2 4 2 2 4 3" xfId="38744"/>
    <cellStyle name="常规 7 3 2 4 2 2 4 3 2" xfId="38745"/>
    <cellStyle name="常规 7 3 2 4 2 2 4 4" xfId="38746"/>
    <cellStyle name="常规 7 3 2 4 2 2 4 4 2" xfId="38747"/>
    <cellStyle name="常规 7 3 2 4 2 2 4 5" xfId="38748"/>
    <cellStyle name="常规 7 3 2 4 2 2 4 5 2" xfId="38749"/>
    <cellStyle name="常规 7 3 2 4 2 2 4 6" xfId="38750"/>
    <cellStyle name="常规 7 3 2 4 2 2 5" xfId="38751"/>
    <cellStyle name="常规 7 3 2 4 2 2 5 2" xfId="38752"/>
    <cellStyle name="常规 7 3 2 4 2 2 5 2 2" xfId="38753"/>
    <cellStyle name="常规 7 3 2 4 2 2 5 3" xfId="38754"/>
    <cellStyle name="常规 7 3 2 4 2 2 5 3 2" xfId="38755"/>
    <cellStyle name="常规 7 3 2 4 2 2 5 4" xfId="38756"/>
    <cellStyle name="常规 7 3 2 4 2 2 5 4 2" xfId="38757"/>
    <cellStyle name="常规 7 3 2 4 2 2 5 5" xfId="38758"/>
    <cellStyle name="常规 7 3 2 4 2 2 6" xfId="38759"/>
    <cellStyle name="常规 7 3 2 4 2 2 6 2" xfId="38760"/>
    <cellStyle name="常规 7 3 2 4 2 2 6 2 2" xfId="38761"/>
    <cellStyle name="常规 7 3 2 4 2 2 6 3" xfId="38762"/>
    <cellStyle name="常规 7 3 2 4 2 2 6 3 2" xfId="38763"/>
    <cellStyle name="常规 7 3 2 4 2 2 6 4" xfId="38764"/>
    <cellStyle name="常规 7 3 2 4 2 2 6 4 2" xfId="38765"/>
    <cellStyle name="常规 7 3 2 4 2 2 6 5" xfId="38766"/>
    <cellStyle name="常规 7 3 2 4 2 2 7" xfId="38767"/>
    <cellStyle name="常规 7 3 2 4 2 2 7 2" xfId="38768"/>
    <cellStyle name="常规 7 3 2 4 2 2 7 2 2" xfId="38769"/>
    <cellStyle name="常规 7 3 2 4 2 2 7 3" xfId="38770"/>
    <cellStyle name="常规 7 3 2 4 2 2 7 3 2" xfId="38771"/>
    <cellStyle name="常规 7 3 2 4 2 2 7 4" xfId="38772"/>
    <cellStyle name="常规 7 3 2 4 2 2 8" xfId="38773"/>
    <cellStyle name="常规 7 3 2 4 2 2 8 2" xfId="38774"/>
    <cellStyle name="常规 7 3 2 4 2 2 9" xfId="38775"/>
    <cellStyle name="常规 7 3 2 4 2 2 9 2" xfId="38776"/>
    <cellStyle name="常规 7 3 2 4 2 3" xfId="38777"/>
    <cellStyle name="常规 7 3 2 4 2 3 10" xfId="38778"/>
    <cellStyle name="常规 7 3 2 4 2 3 10 2" xfId="38779"/>
    <cellStyle name="常规 7 3 2 4 2 3 11" xfId="38780"/>
    <cellStyle name="常规 7 3 2 4 2 3 12" xfId="38781"/>
    <cellStyle name="常规 7 3 2 4 2 3 2" xfId="38782"/>
    <cellStyle name="常规 7 3 2 4 2 3 2 10" xfId="38783"/>
    <cellStyle name="常规 7 3 2 4 2 3 2 11" xfId="38784"/>
    <cellStyle name="常规 7 3 2 4 2 3 2 2" xfId="38785"/>
    <cellStyle name="常规 7 3 2 4 2 3 2 2 2" xfId="38786"/>
    <cellStyle name="常规 7 3 2 4 2 3 2 2 2 2" xfId="38788"/>
    <cellStyle name="常规 7 3 2 4 2 3 2 2 2 2 2" xfId="38790"/>
    <cellStyle name="常规 7 3 2 4 2 3 2 2 2 2 2 2" xfId="38791"/>
    <cellStyle name="常规 7 3 2 4 2 3 2 2 2 2 3" xfId="38792"/>
    <cellStyle name="常规 7 3 2 4 2 3 2 2 2 2 3 2" xfId="38793"/>
    <cellStyle name="常规 7 3 2 4 2 3 2 2 2 2 4" xfId="38794"/>
    <cellStyle name="常规 7 3 2 4 2 3 2 2 2 2 4 2" xfId="38795"/>
    <cellStyle name="常规 7 3 2 4 2 3 2 2 2 2 5" xfId="38796"/>
    <cellStyle name="常规 7 3 2 4 2 3 2 2 2 3" xfId="38798"/>
    <cellStyle name="常规 7 3 2 4 2 3 2 2 2 3 2" xfId="38800"/>
    <cellStyle name="常规 7 3 2 4 2 3 2 2 2 4" xfId="38802"/>
    <cellStyle name="常规 7 3 2 4 2 3 2 2 2 4 2" xfId="38803"/>
    <cellStyle name="常规 7 3 2 4 2 3 2 2 2 5" xfId="19"/>
    <cellStyle name="常规 7 3 2 4 2 3 2 2 2 5 2" xfId="38804"/>
    <cellStyle name="常规 7 3 2 4 2 3 2 2 2 6" xfId="38805"/>
    <cellStyle name="常规 7 3 2 4 2 3 2 2 3" xfId="38806"/>
    <cellStyle name="常规 7 3 2 4 2 3 2 2 3 2" xfId="38808"/>
    <cellStyle name="常规 7 3 2 4 2 3 2 2 3 2 2" xfId="38810"/>
    <cellStyle name="常规 7 3 2 4 2 3 2 2 3 3" xfId="38812"/>
    <cellStyle name="常规 7 3 2 4 2 3 2 2 3 3 2" xfId="38814"/>
    <cellStyle name="常规 7 3 2 4 2 3 2 2 3 4" xfId="38816"/>
    <cellStyle name="常规 7 3 2 4 2 3 2 2 3 4 2" xfId="38817"/>
    <cellStyle name="常规 7 3 2 4 2 3 2 2 3 5" xfId="38818"/>
    <cellStyle name="常规 7 3 2 4 2 3 2 2 4" xfId="1400"/>
    <cellStyle name="常规 7 3 2 4 2 3 2 2 4 2" xfId="38820"/>
    <cellStyle name="常规 7 3 2 4 2 3 2 2 4 2 2" xfId="38822"/>
    <cellStyle name="常规 7 3 2 4 2 3 2 2 4 3" xfId="38824"/>
    <cellStyle name="常规 7 3 2 4 2 3 2 2 4 3 2" xfId="38826"/>
    <cellStyle name="常规 7 3 2 4 2 3 2 2 4 4" xfId="38827"/>
    <cellStyle name="常规 7 3 2 4 2 3 2 2 4 4 2" xfId="38828"/>
    <cellStyle name="常规 7 3 2 4 2 3 2 2 4 5" xfId="38829"/>
    <cellStyle name="常规 7 3 2 4 2 3 2 2 5" xfId="38830"/>
    <cellStyle name="常规 7 3 2 4 2 3 2 2 5 2" xfId="38832"/>
    <cellStyle name="常规 7 3 2 4 2 3 2 2 5 2 2" xfId="38833"/>
    <cellStyle name="常规 7 3 2 4 2 3 2 2 5 3" xfId="38834"/>
    <cellStyle name="常规 7 3 2 4 2 3 2 2 5 3 2" xfId="38835"/>
    <cellStyle name="常规 7 3 2 4 2 3 2 2 5 4" xfId="38836"/>
    <cellStyle name="常规 7 3 2 4 2 3 2 2 6" xfId="38837"/>
    <cellStyle name="常规 7 3 2 4 2 3 2 2 6 2" xfId="38838"/>
    <cellStyle name="常规 7 3 2 4 2 3 2 2 7" xfId="38839"/>
    <cellStyle name="常规 7 3 2 4 2 3 2 2 7 2" xfId="38840"/>
    <cellStyle name="常规 7 3 2 4 2 3 2 2 8" xfId="38841"/>
    <cellStyle name="常规 7 3 2 4 2 3 2 2 8 2" xfId="38842"/>
    <cellStyle name="常规 7 3 2 4 2 3 2 2 9" xfId="38843"/>
    <cellStyle name="常规 7 3 2 4 2 3 2 3" xfId="38844"/>
    <cellStyle name="常规 7 3 2 4 2 3 2 3 2" xfId="38845"/>
    <cellStyle name="常规 7 3 2 4 2 3 2 3 2 2" xfId="38847"/>
    <cellStyle name="常规 7 3 2 4 2 3 2 3 2 2 2" xfId="38849"/>
    <cellStyle name="常规 7 3 2 4 2 3 2 3 2 3" xfId="38851"/>
    <cellStyle name="常规 7 3 2 4 2 3 2 3 2 3 2" xfId="38853"/>
    <cellStyle name="常规 7 3 2 4 2 3 2 3 2 4" xfId="38855"/>
    <cellStyle name="常规 7 3 2 4 2 3 2 3 2 4 2" xfId="38856"/>
    <cellStyle name="常规 7 3 2 4 2 3 2 3 2 5" xfId="38857"/>
    <cellStyle name="常规 7 3 2 4 2 3 2 3 3" xfId="38858"/>
    <cellStyle name="常规 7 3 2 4 2 3 2 3 3 2" xfId="38860"/>
    <cellStyle name="常规 7 3 2 4 2 3 2 3 4" xfId="7190"/>
    <cellStyle name="常规 7 3 2 4 2 3 2 3 4 2" xfId="38861"/>
    <cellStyle name="常规 7 3 2 4 2 3 2 3 5" xfId="38862"/>
    <cellStyle name="常规 7 3 2 4 2 3 2 3 5 2" xfId="38863"/>
    <cellStyle name="常规 7 3 2 4 2 3 2 3 6" xfId="38864"/>
    <cellStyle name="常规 7 3 2 4 2 3 2 4" xfId="38865"/>
    <cellStyle name="常规 7 3 2 4 2 3 2 4 2" xfId="38866"/>
    <cellStyle name="常规 7 3 2 4 2 3 2 4 2 2" xfId="38867"/>
    <cellStyle name="常规 7 3 2 4 2 3 2 4 3" xfId="38868"/>
    <cellStyle name="常规 7 3 2 4 2 3 2 4 3 2" xfId="38869"/>
    <cellStyle name="常规 7 3 2 4 2 3 2 4 4" xfId="7222"/>
    <cellStyle name="常规 7 3 2 4 2 3 2 4 4 2" xfId="38870"/>
    <cellStyle name="常规 7 3 2 4 2 3 2 4 5" xfId="38871"/>
    <cellStyle name="常规 7 3 2 4 2 3 2 5" xfId="38872"/>
    <cellStyle name="常规 7 3 2 4 2 3 2 5 2" xfId="38873"/>
    <cellStyle name="常规 7 3 2 4 2 3 2 5 2 2" xfId="38874"/>
    <cellStyle name="常规 7 3 2 4 2 3 2 5 3" xfId="38875"/>
    <cellStyle name="常规 7 3 2 4 2 3 2 5 3 2" xfId="38876"/>
    <cellStyle name="常规 7 3 2 4 2 3 2 5 4" xfId="38877"/>
    <cellStyle name="常规 7 3 2 4 2 3 2 5 4 2" xfId="38878"/>
    <cellStyle name="常规 7 3 2 4 2 3 2 5 5" xfId="38879"/>
    <cellStyle name="常规 7 3 2 4 2 3 2 6" xfId="38880"/>
    <cellStyle name="常规 7 3 2 4 2 3 2 6 2" xfId="38881"/>
    <cellStyle name="常规 7 3 2 4 2 3 2 6 2 2" xfId="38882"/>
    <cellStyle name="常规 7 3 2 4 2 3 2 6 3" xfId="38883"/>
    <cellStyle name="常规 7 3 2 4 2 3 2 6 3 2" xfId="38885"/>
    <cellStyle name="常规 7 3 2 4 2 3 2 6 4" xfId="38886"/>
    <cellStyle name="常规 7 3 2 4 2 3 2 7" xfId="8732"/>
    <cellStyle name="常规 7 3 2 4 2 3 2 7 2" xfId="7307"/>
    <cellStyle name="常规 7 3 2 4 2 3 2 8" xfId="16985"/>
    <cellStyle name="常规 7 3 2 4 2 3 2 8 2" xfId="16989"/>
    <cellStyle name="常规 7 3 2 4 2 3 2 9" xfId="16992"/>
    <cellStyle name="常规 7 3 2 4 2 3 2 9 2" xfId="33491"/>
    <cellStyle name="常规 7 3 2 4 2 3 3" xfId="38887"/>
    <cellStyle name="常规 7 3 2 4 2 3 3 2" xfId="38888"/>
    <cellStyle name="常规 7 3 2 4 2 3 3 2 2" xfId="38889"/>
    <cellStyle name="常规 7 3 2 4 2 3 3 2 2 2" xfId="38891"/>
    <cellStyle name="常规 7 3 2 4 2 3 3 2 2 2 2" xfId="38893"/>
    <cellStyle name="常规 7 3 2 4 2 3 3 2 2 3" xfId="38895"/>
    <cellStyle name="常规 7 3 2 4 2 3 3 2 2 3 2" xfId="38897"/>
    <cellStyle name="常规 7 3 2 4 2 3 3 2 2 4" xfId="38899"/>
    <cellStyle name="常规 7 3 2 4 2 3 3 2 2 4 2" xfId="38900"/>
    <cellStyle name="常规 7 3 2 4 2 3 3 2 2 5" xfId="38901"/>
    <cellStyle name="常规 7 3 2 4 2 3 3 2 3" xfId="38902"/>
    <cellStyle name="常规 7 3 2 4 2 3 3 2 3 2" xfId="38904"/>
    <cellStyle name="常规 7 3 2 4 2 3 3 2 4" xfId="7416"/>
    <cellStyle name="常规 7 3 2 4 2 3 3 2 4 2" xfId="38905"/>
    <cellStyle name="常规 7 3 2 4 2 3 3 2 5" xfId="38906"/>
    <cellStyle name="常规 7 3 2 4 2 3 3 2 5 2" xfId="38908"/>
    <cellStyle name="常规 7 3 2 4 2 3 3 2 6" xfId="38909"/>
    <cellStyle name="常规 7 3 2 4 2 3 3 3" xfId="38910"/>
    <cellStyle name="常规 7 3 2 4 2 3 3 3 2" xfId="38911"/>
    <cellStyle name="常规 7 3 2 4 2 3 3 3 2 2" xfId="38912"/>
    <cellStyle name="常规 7 3 2 4 2 3 3 3 3" xfId="38913"/>
    <cellStyle name="常规 7 3 2 4 2 3 3 3 3 2" xfId="38914"/>
    <cellStyle name="常规 7 3 2 4 2 3 3 3 4" xfId="7434"/>
    <cellStyle name="常规 7 3 2 4 2 3 3 3 4 2" xfId="38915"/>
    <cellStyle name="常规 7 3 2 4 2 3 3 3 5" xfId="38916"/>
    <cellStyle name="常规 7 3 2 4 2 3 3 4" xfId="38917"/>
    <cellStyle name="常规 7 3 2 4 2 3 3 4 2" xfId="38918"/>
    <cellStyle name="常规 7 3 2 4 2 3 3 4 2 2" xfId="38920"/>
    <cellStyle name="常规 7 3 2 4 2 3 3 4 3" xfId="38921"/>
    <cellStyle name="常规 7 3 2 4 2 3 3 4 3 2" xfId="38922"/>
    <cellStyle name="常规 7 3 2 4 2 3 3 4 4" xfId="20126"/>
    <cellStyle name="常规 7 3 2 4 2 3 3 4 4 2" xfId="38923"/>
    <cellStyle name="常规 7 3 2 4 2 3 3 4 5" xfId="38924"/>
    <cellStyle name="常规 7 3 2 4 2 3 3 5" xfId="38925"/>
    <cellStyle name="常规 7 3 2 4 2 3 3 5 2" xfId="38926"/>
    <cellStyle name="常规 7 3 2 4 2 3 3 5 2 2" xfId="38927"/>
    <cellStyle name="常规 7 3 2 4 2 3 3 5 3" xfId="38928"/>
    <cellStyle name="常规 7 3 2 4 2 3 3 5 3 2" xfId="38929"/>
    <cellStyle name="常规 7 3 2 4 2 3 3 5 4" xfId="38930"/>
    <cellStyle name="常规 7 3 2 4 2 3 3 6" xfId="38931"/>
    <cellStyle name="常规 7 3 2 4 2 3 3 6 2" xfId="38932"/>
    <cellStyle name="常规 7 3 2 4 2 3 3 7" xfId="8754"/>
    <cellStyle name="常规 7 3 2 4 2 3 3 7 2" xfId="25417"/>
    <cellStyle name="常规 7 3 2 4 2 3 3 8" xfId="14136"/>
    <cellStyle name="常规 7 3 2 4 2 3 3 8 2" xfId="33493"/>
    <cellStyle name="常规 7 3 2 4 2 3 3 9" xfId="33495"/>
    <cellStyle name="常规 7 3 2 4 2 3 4" xfId="38933"/>
    <cellStyle name="常规 7 3 2 4 2 3 4 2" xfId="38934"/>
    <cellStyle name="常规 7 3 2 4 2 3 4 2 2" xfId="38935"/>
    <cellStyle name="常规 7 3 2 4 2 3 4 2 2 2" xfId="38936"/>
    <cellStyle name="常规 7 3 2 4 2 3 4 2 3" xfId="38937"/>
    <cellStyle name="常规 7 3 2 4 2 3 4 2 3 2" xfId="38938"/>
    <cellStyle name="常规 7 3 2 4 2 3 4 2 4" xfId="7540"/>
    <cellStyle name="常规 7 3 2 4 2 3 4 2 4 2" xfId="38939"/>
    <cellStyle name="常规 7 3 2 4 2 3 4 2 5" xfId="38940"/>
    <cellStyle name="常规 7 3 2 4 2 3 4 3" xfId="38941"/>
    <cellStyle name="常规 7 3 2 4 2 3 4 3 2" xfId="38942"/>
    <cellStyle name="常规 7 3 2 4 2 3 4 4" xfId="38943"/>
    <cellStyle name="常规 7 3 2 4 2 3 4 4 2" xfId="38944"/>
    <cellStyle name="常规 7 3 2 4 2 3 4 5" xfId="38945"/>
    <cellStyle name="常规 7 3 2 4 2 3 4 5 2" xfId="38946"/>
    <cellStyle name="常规 7 3 2 4 2 3 4 6" xfId="38947"/>
    <cellStyle name="常规 7 3 2 4 2 3 5" xfId="38948"/>
    <cellStyle name="常规 7 3 2 4 2 3 5 2" xfId="38949"/>
    <cellStyle name="常规 7 3 2 4 2 3 5 2 2" xfId="38950"/>
    <cellStyle name="常规 7 3 2 4 2 3 5 3" xfId="38951"/>
    <cellStyle name="常规 7 3 2 4 2 3 5 3 2" xfId="38952"/>
    <cellStyle name="常规 7 3 2 4 2 3 5 4" xfId="38953"/>
    <cellStyle name="常规 7 3 2 4 2 3 5 4 2" xfId="38954"/>
    <cellStyle name="常规 7 3 2 4 2 3 5 5" xfId="38955"/>
    <cellStyle name="常规 7 3 2 4 2 3 6" xfId="38956"/>
    <cellStyle name="常规 7 3 2 4 2 3 6 2" xfId="38957"/>
    <cellStyle name="常规 7 3 2 4 2 3 6 2 2" xfId="38958"/>
    <cellStyle name="常规 7 3 2 4 2 3 6 3" xfId="38959"/>
    <cellStyle name="常规 7 3 2 4 2 3 6 3 2" xfId="38960"/>
    <cellStyle name="常规 7 3 2 4 2 3 6 4" xfId="38961"/>
    <cellStyle name="常规 7 3 2 4 2 3 6 4 2" xfId="38962"/>
    <cellStyle name="常规 7 3 2 4 2 3 6 5" xfId="38963"/>
    <cellStyle name="常规 7 3 2 4 2 3 7" xfId="38964"/>
    <cellStyle name="常规 7 3 2 4 2 3 7 2" xfId="38965"/>
    <cellStyle name="常规 7 3 2 4 2 3 7 2 2" xfId="38966"/>
    <cellStyle name="常规 7 3 2 4 2 3 7 3" xfId="38967"/>
    <cellStyle name="常规 7 3 2 4 2 3 7 3 2" xfId="38968"/>
    <cellStyle name="常规 7 3 2 4 2 3 7 4" xfId="38969"/>
    <cellStyle name="常规 7 3 2 4 2 3 8" xfId="38970"/>
    <cellStyle name="常规 7 3 2 4 2 3 8 2" xfId="38971"/>
    <cellStyle name="常规 7 3 2 4 2 3 9" xfId="38972"/>
    <cellStyle name="常规 7 3 2 4 2 3 9 2" xfId="38973"/>
    <cellStyle name="常规 7 3 2 4 2 4" xfId="38974"/>
    <cellStyle name="常规 7 3 2 4 2 4 10" xfId="38975"/>
    <cellStyle name="常规 7 3 2 4 2 4 11" xfId="38976"/>
    <cellStyle name="常规 7 3 2 4 2 4 2" xfId="38977"/>
    <cellStyle name="常规 7 3 2 4 2 4 2 2" xfId="38978"/>
    <cellStyle name="常规 7 3 2 4 2 4 2 2 2" xfId="38979"/>
    <cellStyle name="常规 7 3 2 4 2 4 2 2 2 2" xfId="38981"/>
    <cellStyle name="常规 7 3 2 4 2 4 2 2 2 2 2" xfId="38983"/>
    <cellStyle name="常规 7 3 2 4 2 4 2 2 2 3" xfId="38985"/>
    <cellStyle name="常规 7 3 2 4 2 4 2 2 2 3 2" xfId="38987"/>
    <cellStyle name="常规 7 3 2 4 2 4 2 2 2 4" xfId="38989"/>
    <cellStyle name="常规 7 3 2 4 2 4 2 2 2 4 2" xfId="38990"/>
    <cellStyle name="常规 7 3 2 4 2 4 2 2 2 5" xfId="3672"/>
    <cellStyle name="常规 7 3 2 4 2 4 2 2 3" xfId="38991"/>
    <cellStyle name="常规 7 3 2 4 2 4 2 2 3 2" xfId="38993"/>
    <cellStyle name="常规 7 3 2 4 2 4 2 2 4" xfId="6462"/>
    <cellStyle name="常规 7 3 2 4 2 4 2 2 4 2" xfId="38995"/>
    <cellStyle name="常规 7 3 2 4 2 4 2 2 5" xfId="38996"/>
    <cellStyle name="常规 7 3 2 4 2 4 2 2 5 2" xfId="38998"/>
    <cellStyle name="常规 7 3 2 4 2 4 2 2 6" xfId="38999"/>
    <cellStyle name="常规 7 3 2 4 2 4 2 3" xfId="39000"/>
    <cellStyle name="常规 7 3 2 4 2 4 2 3 2" xfId="39001"/>
    <cellStyle name="常规 7 3 2 4 2 4 2 3 2 2" xfId="39003"/>
    <cellStyle name="常规 7 3 2 4 2 4 2 3 3" xfId="39004"/>
    <cellStyle name="常规 7 3 2 4 2 4 2 3 3 2" xfId="39006"/>
    <cellStyle name="常规 7 3 2 4 2 4 2 3 4" xfId="2879"/>
    <cellStyle name="常规 7 3 2 4 2 4 2 3 4 2" xfId="36073"/>
    <cellStyle name="常规 7 3 2 4 2 4 2 3 5" xfId="36141"/>
    <cellStyle name="常规 7 3 2 4 2 4 2 4" xfId="39007"/>
    <cellStyle name="常规 7 3 2 4 2 4 2 4 2" xfId="39008"/>
    <cellStyle name="常规 7 3 2 4 2 4 2 4 2 2" xfId="39009"/>
    <cellStyle name="常规 7 3 2 4 2 4 2 4 3" xfId="39010"/>
    <cellStyle name="常规 7 3 2 4 2 4 2 4 3 2" xfId="39011"/>
    <cellStyle name="常规 7 3 2 4 2 4 2 4 4" xfId="20166"/>
    <cellStyle name="常规 7 3 2 4 2 4 2 4 4 2" xfId="36214"/>
    <cellStyle name="常规 7 3 2 4 2 4 2 4 5" xfId="36283"/>
    <cellStyle name="常规 7 3 2 4 2 4 2 5" xfId="24404"/>
    <cellStyle name="常规 7 3 2 4 2 4 2 5 2" xfId="5872"/>
    <cellStyle name="常规 7 3 2 4 2 4 2 5 2 2" xfId="39012"/>
    <cellStyle name="常规 7 3 2 4 2 4 2 5 3" xfId="39013"/>
    <cellStyle name="常规 7 3 2 4 2 4 2 5 3 2" xfId="39014"/>
    <cellStyle name="常规 7 3 2 4 2 4 2 5 4" xfId="36373"/>
    <cellStyle name="常规 7 3 2 4 2 4 2 6" xfId="24406"/>
    <cellStyle name="常规 7 3 2 4 2 4 2 6 2" xfId="8458"/>
    <cellStyle name="常规 7 3 2 4 2 4 2 7" xfId="6596"/>
    <cellStyle name="常规 7 3 2 4 2 4 2 7 2" xfId="6605"/>
    <cellStyle name="常规 7 3 2 4 2 4 2 8" xfId="24408"/>
    <cellStyle name="常规 7 3 2 4 2 4 2 8 2" xfId="33511"/>
    <cellStyle name="常规 7 3 2 4 2 4 2 9" xfId="3188"/>
    <cellStyle name="常规 7 3 2 4 2 4 3" xfId="39015"/>
    <cellStyle name="常规 7 3 2 4 2 4 3 2" xfId="39016"/>
    <cellStyle name="常规 7 3 2 4 2 4 3 2 2" xfId="39017"/>
    <cellStyle name="常规 7 3 2 4 2 4 3 2 2 2" xfId="39019"/>
    <cellStyle name="常规 7 3 2 4 2 4 3 2 3" xfId="39020"/>
    <cellStyle name="常规 7 3 2 4 2 4 3 2 3 2" xfId="39022"/>
    <cellStyle name="常规 7 3 2 4 2 4 3 2 4" xfId="8283"/>
    <cellStyle name="常规 7 3 2 4 2 4 3 2 4 2" xfId="39023"/>
    <cellStyle name="常规 7 3 2 4 2 4 3 2 5" xfId="39024"/>
    <cellStyle name="常规 7 3 2 4 2 4 3 3" xfId="39025"/>
    <cellStyle name="常规 7 3 2 4 2 4 3 3 2" xfId="39026"/>
    <cellStyle name="常规 7 3 2 4 2 4 3 4" xfId="39027"/>
    <cellStyle name="常规 7 3 2 4 2 4 3 4 2" xfId="39028"/>
    <cellStyle name="常规 7 3 2 4 2 4 3 5" xfId="24414"/>
    <cellStyle name="常规 7 3 2 4 2 4 3 5 2" xfId="39029"/>
    <cellStyle name="常规 7 3 2 4 2 4 3 6" xfId="39030"/>
    <cellStyle name="常规 7 3 2 4 2 4 4" xfId="39031"/>
    <cellStyle name="常规 7 3 2 4 2 4 4 2" xfId="39032"/>
    <cellStyle name="常规 7 3 2 4 2 4 4 2 2" xfId="39033"/>
    <cellStyle name="常规 7 3 2 4 2 4 4 3" xfId="39034"/>
    <cellStyle name="常规 7 3 2 4 2 4 4 3 2" xfId="39035"/>
    <cellStyle name="常规 7 3 2 4 2 4 4 4" xfId="39036"/>
    <cellStyle name="常规 7 3 2 4 2 4 4 4 2" xfId="39037"/>
    <cellStyle name="常规 7 3 2 4 2 4 4 5" xfId="24421"/>
    <cellStyle name="常规 7 3 2 4 2 4 5" xfId="39038"/>
    <cellStyle name="常规 7 3 2 4 2 4 5 2" xfId="39039"/>
    <cellStyle name="常规 7 3 2 4 2 4 5 2 2" xfId="39040"/>
    <cellStyle name="常规 7 3 2 4 2 4 5 3" xfId="39041"/>
    <cellStyle name="常规 7 3 2 4 2 4 5 3 2" xfId="39042"/>
    <cellStyle name="常规 7 3 2 4 2 4 5 4" xfId="39043"/>
    <cellStyle name="常规 7 3 2 4 2 4 5 4 2" xfId="39044"/>
    <cellStyle name="常规 7 3 2 4 2 4 5 5" xfId="24429"/>
    <cellStyle name="常规 7 3 2 4 2 4 6" xfId="39045"/>
    <cellStyle name="常规 7 3 2 4 2 4 6 2" xfId="39046"/>
    <cellStyle name="常规 7 3 2 4 2 4 6 2 2" xfId="39047"/>
    <cellStyle name="常规 7 3 2 4 2 4 6 3" xfId="39048"/>
    <cellStyle name="常规 7 3 2 4 2 4 6 3 2" xfId="39049"/>
    <cellStyle name="常规 7 3 2 4 2 4 6 4" xfId="39050"/>
    <cellStyle name="常规 7 3 2 4 2 4 7" xfId="39051"/>
    <cellStyle name="常规 7 3 2 4 2 4 7 2" xfId="39052"/>
    <cellStyle name="常规 7 3 2 4 2 4 8" xfId="39053"/>
    <cellStyle name="常规 7 3 2 4 2 4 8 2" xfId="39054"/>
    <cellStyle name="常规 7 3 2 4 2 4 9" xfId="39055"/>
    <cellStyle name="常规 7 3 2 4 2 4 9 2" xfId="39056"/>
    <cellStyle name="常规 7 3 2 4 2 5" xfId="39057"/>
    <cellStyle name="常规 7 3 2 4 2 5 10" xfId="39058"/>
    <cellStyle name="常规 7 3 2 4 2 5 2" xfId="39059"/>
    <cellStyle name="常规 7 3 2 4 2 5 2 2" xfId="39060"/>
    <cellStyle name="常规 7 3 2 4 2 5 2 2 2" xfId="39061"/>
    <cellStyle name="常规 7 3 2 4 2 5 2 2 2 2" xfId="39062"/>
    <cellStyle name="常规 7 3 2 4 2 5 2 2 3" xfId="39063"/>
    <cellStyle name="常规 7 3 2 4 2 5 2 2 3 2" xfId="39064"/>
    <cellStyle name="常规 7 3 2 4 2 5 2 2 4" xfId="39065"/>
    <cellStyle name="常规 7 3 2 4 2 5 2 2 4 2" xfId="39066"/>
    <cellStyle name="常规 7 3 2 4 2 5 2 2 5" xfId="39067"/>
    <cellStyle name="常规 7 3 2 4 2 5 2 3" xfId="39068"/>
    <cellStyle name="常规 7 3 2 4 2 5 2 3 2" xfId="39069"/>
    <cellStyle name="常规 7 3 2 4 2 5 2 4" xfId="39070"/>
    <cellStyle name="常规 7 3 2 4 2 5 2 4 2" xfId="39071"/>
    <cellStyle name="常规 7 3 2 4 2 5 2 5" xfId="24135"/>
    <cellStyle name="常规 7 3 2 4 2 5 2 5 2" xfId="39072"/>
    <cellStyle name="常规 7 3 2 4 2 5 2 6" xfId="39073"/>
    <cellStyle name="常规 7 3 2 4 2 5 3" xfId="39074"/>
    <cellStyle name="常规 7 3 2 4 2 5 3 2" xfId="39075"/>
    <cellStyle name="常规 7 3 2 4 2 5 3 2 2" xfId="39076"/>
    <cellStyle name="常规 7 3 2 4 2 5 3 3" xfId="39077"/>
    <cellStyle name="常规 7 3 2 4 2 5 3 3 2" xfId="39078"/>
    <cellStyle name="常规 7 3 2 4 2 5 3 4" xfId="39079"/>
    <cellStyle name="常规 7 3 2 4 2 5 3 4 2" xfId="39080"/>
    <cellStyle name="常规 7 3 2 4 2 5 3 5" xfId="24145"/>
    <cellStyle name="常规 7 3 2 4 2 5 4" xfId="39081"/>
    <cellStyle name="常规 7 3 2 4 2 5 4 2" xfId="39082"/>
    <cellStyle name="常规 7 3 2 4 2 5 4 2 2" xfId="39083"/>
    <cellStyle name="常规 7 3 2 4 2 5 4 3" xfId="39084"/>
    <cellStyle name="常规 7 3 2 4 2 5 4 3 2" xfId="39085"/>
    <cellStyle name="常规 7 3 2 4 2 5 4 4" xfId="39086"/>
    <cellStyle name="常规 7 3 2 4 2 5 4 4 2" xfId="39087"/>
    <cellStyle name="常规 7 3 2 4 2 5 4 5" xfId="24153"/>
    <cellStyle name="常规 7 3 2 4 2 5 5" xfId="39088"/>
    <cellStyle name="常规 7 3 2 4 2 5 5 2" xfId="39089"/>
    <cellStyle name="常规 7 3 2 4 2 5 5 2 2" xfId="39090"/>
    <cellStyle name="常规 7 3 2 4 2 5 5 3" xfId="39091"/>
    <cellStyle name="常规 7 3 2 4 2 5 5 3 2" xfId="39092"/>
    <cellStyle name="常规 7 3 2 4 2 5 5 4" xfId="39093"/>
    <cellStyle name="常规 7 3 2 4 2 5 6" xfId="39095"/>
    <cellStyle name="常规 7 3 2 4 2 5 6 2" xfId="39096"/>
    <cellStyle name="常规 7 3 2 4 2 5 7" xfId="39097"/>
    <cellStyle name="常规 7 3 2 4 2 5 7 2" xfId="39098"/>
    <cellStyle name="常规 7 3 2 4 2 5 8" xfId="39099"/>
    <cellStyle name="常规 7 3 2 4 2 5 8 2" xfId="39100"/>
    <cellStyle name="常规 7 3 2 4 2 5 9" xfId="39101"/>
    <cellStyle name="常规 7 3 2 4 2 6" xfId="39102"/>
    <cellStyle name="常规 7 3 2 4 2 6 2" xfId="39103"/>
    <cellStyle name="常规 7 3 2 4 2 6 2 2" xfId="39104"/>
    <cellStyle name="常规 7 3 2 4 2 6 2 2 2" xfId="39105"/>
    <cellStyle name="常规 7 3 2 4 2 6 2 3" xfId="29244"/>
    <cellStyle name="常规 7 3 2 4 2 6 2 3 2" xfId="18524"/>
    <cellStyle name="常规 7 3 2 4 2 6 2 4" xfId="26739"/>
    <cellStyle name="常规 7 3 2 4 2 6 2 4 2" xfId="29247"/>
    <cellStyle name="常规 7 3 2 4 2 6 2 5" xfId="24433"/>
    <cellStyle name="常规 7 3 2 4 2 6 3" xfId="39106"/>
    <cellStyle name="常规 7 3 2 4 2 6 3 2" xfId="39107"/>
    <cellStyle name="常规 7 3 2 4 2 6 4" xfId="39108"/>
    <cellStyle name="常规 7 3 2 4 2 6 4 2" xfId="24996"/>
    <cellStyle name="常规 7 3 2 4 2 6 5" xfId="39109"/>
    <cellStyle name="常规 7 3 2 4 2 6 5 2" xfId="25129"/>
    <cellStyle name="常规 7 3 2 4 2 6 6" xfId="39111"/>
    <cellStyle name="常规 7 3 2 4 2 7" xfId="39112"/>
    <cellStyle name="常规 7 3 2 4 2 7 2" xfId="39113"/>
    <cellStyle name="常规 7 3 2 4 2 7 2 2" xfId="39114"/>
    <cellStyle name="常规 7 3 2 4 2 7 3" xfId="39115"/>
    <cellStyle name="常规 7 3 2 4 2 7 3 2" xfId="39116"/>
    <cellStyle name="常规 7 3 2 4 2 7 4" xfId="39117"/>
    <cellStyle name="常规 7 3 2 4 2 7 4 2" xfId="25336"/>
    <cellStyle name="常规 7 3 2 4 2 7 5" xfId="39118"/>
    <cellStyle name="常规 7 3 2 4 2 8" xfId="39119"/>
    <cellStyle name="常规 7 3 2 4 2 8 2" xfId="39120"/>
    <cellStyle name="常规 7 3 2 4 2 8 2 2" xfId="4282"/>
    <cellStyle name="常规 7 3 2 4 2 8 3" xfId="39121"/>
    <cellStyle name="常规 7 3 2 4 2 8 3 2" xfId="39122"/>
    <cellStyle name="常规 7 3 2 4 2 8 4" xfId="39123"/>
    <cellStyle name="常规 7 3 2 4 2 8 4 2" xfId="25441"/>
    <cellStyle name="常规 7 3 2 4 2 8 5" xfId="39124"/>
    <cellStyle name="常规 7 3 2 4 2 9" xfId="39125"/>
    <cellStyle name="常规 7 3 2 4 2 9 2" xfId="39126"/>
    <cellStyle name="常规 7 3 2 4 2 9 2 2" xfId="39127"/>
    <cellStyle name="常规 7 3 2 4 2 9 3" xfId="39128"/>
    <cellStyle name="常规 7 3 2 4 2 9 3 2" xfId="39129"/>
    <cellStyle name="常规 7 3 2 4 2 9 4" xfId="39130"/>
    <cellStyle name="常规 7 3 2 4 3" xfId="39131"/>
    <cellStyle name="常规 7 3 2 4 3 10" xfId="39132"/>
    <cellStyle name="常规 7 3 2 4 3 10 2" xfId="39133"/>
    <cellStyle name="常规 7 3 2 4 3 11" xfId="39134"/>
    <cellStyle name="常规 7 3 2 4 3 2" xfId="39135"/>
    <cellStyle name="常规 7 3 2 4 3 2 10" xfId="39136"/>
    <cellStyle name="常规 7 3 2 4 3 2 11" xfId="39138"/>
    <cellStyle name="常规 7 3 2 4 3 2 2" xfId="39139"/>
    <cellStyle name="常规 7 3 2 4 3 2 2 2" xfId="39140"/>
    <cellStyle name="常规 7 3 2 4 3 2 2 2 2" xfId="39141"/>
    <cellStyle name="常规 7 3 2 4 3 2 2 2 2 2" xfId="39143"/>
    <cellStyle name="常规 7 3 2 4 3 2 2 2 2 2 2" xfId="39145"/>
    <cellStyle name="常规 7 3 2 4 3 2 2 2 2 3" xfId="39147"/>
    <cellStyle name="常规 7 3 2 4 3 2 2 2 2 3 2" xfId="39148"/>
    <cellStyle name="常规 7 3 2 4 3 2 2 2 2 4" xfId="39149"/>
    <cellStyle name="常规 7 3 2 4 3 2 2 2 2 4 2" xfId="39150"/>
    <cellStyle name="常规 7 3 2 4 3 2 2 2 2 5" xfId="5860"/>
    <cellStyle name="常规 7 3 2 4 3 2 2 2 3" xfId="39151"/>
    <cellStyle name="常规 7 3 2 4 3 2 2 2 3 2" xfId="39152"/>
    <cellStyle name="常规 7 3 2 4 3 2 2 2 4" xfId="20359"/>
    <cellStyle name="常规 7 3 2 4 3 2 2 2 4 2" xfId="39153"/>
    <cellStyle name="常规 7 3 2 4 3 2 2 2 5" xfId="39154"/>
    <cellStyle name="常规 7 3 2 4 3 2 2 2 5 2" xfId="39155"/>
    <cellStyle name="常规 7 3 2 4 3 2 2 2 6" xfId="39156"/>
    <cellStyle name="常规 7 3 2 4 3 2 2 3" xfId="39157"/>
    <cellStyle name="常规 7 3 2 4 3 2 2 3 2" xfId="14742"/>
    <cellStyle name="常规 7 3 2 4 3 2 2 3 2 2" xfId="14747"/>
    <cellStyle name="常规 7 3 2 4 3 2 2 3 3" xfId="14757"/>
    <cellStyle name="常规 7 3 2 4 3 2 2 3 3 2" xfId="14761"/>
    <cellStyle name="常规 7 3 2 4 3 2 2 3 4" xfId="14767"/>
    <cellStyle name="常规 7 3 2 4 3 2 2 3 4 2" xfId="14771"/>
    <cellStyle name="常规 7 3 2 4 3 2 2 3 5" xfId="14774"/>
    <cellStyle name="常规 7 3 2 4 3 2 2 4" xfId="39158"/>
    <cellStyle name="常规 7 3 2 4 3 2 2 4 2" xfId="14797"/>
    <cellStyle name="常规 7 3 2 4 3 2 2 4 2 2" xfId="14802"/>
    <cellStyle name="常规 7 3 2 4 3 2 2 4 3" xfId="14804"/>
    <cellStyle name="常规 7 3 2 4 3 2 2 4 3 2" xfId="14806"/>
    <cellStyle name="常规 7 3 2 4 3 2 2 4 4" xfId="14808"/>
    <cellStyle name="常规 7 3 2 4 3 2 2 4 4 2" xfId="39159"/>
    <cellStyle name="常规 7 3 2 4 3 2 2 4 5" xfId="39160"/>
    <cellStyle name="常规 7 3 2 4 3 2 2 5" xfId="39161"/>
    <cellStyle name="常规 7 3 2 4 3 2 2 5 2" xfId="14820"/>
    <cellStyle name="常规 7 3 2 4 3 2 2 5 2 2" xfId="14822"/>
    <cellStyle name="常规 7 3 2 4 3 2 2 5 3" xfId="14825"/>
    <cellStyle name="常规 7 3 2 4 3 2 2 5 3 2" xfId="35253"/>
    <cellStyle name="常规 7 3 2 4 3 2 2 5 4" xfId="39162"/>
    <cellStyle name="常规 7 3 2 4 3 2 2 6" xfId="39163"/>
    <cellStyle name="常规 7 3 2 4 3 2 2 6 2" xfId="14835"/>
    <cellStyle name="常规 7 3 2 4 3 2 2 7" xfId="1837"/>
    <cellStyle name="常规 7 3 2 4 3 2 2 7 2" xfId="14846"/>
    <cellStyle name="常规 7 3 2 4 3 2 2 8" xfId="21657"/>
    <cellStyle name="常规 7 3 2 4 3 2 2 8 2" xfId="21660"/>
    <cellStyle name="常规 7 3 2 4 3 2 2 9" xfId="21663"/>
    <cellStyle name="常规 7 3 2 4 3 2 3" xfId="39164"/>
    <cellStyle name="常规 7 3 2 4 3 2 3 2" xfId="39165"/>
    <cellStyle name="常规 7 3 2 4 3 2 3 2 2" xfId="39166"/>
    <cellStyle name="常规 7 3 2 4 3 2 3 2 2 2" xfId="39167"/>
    <cellStyle name="常规 7 3 2 4 3 2 3 2 3" xfId="39168"/>
    <cellStyle name="常规 7 3 2 4 3 2 3 2 3 2" xfId="39169"/>
    <cellStyle name="常规 7 3 2 4 3 2 3 2 4" xfId="20366"/>
    <cellStyle name="常规 7 3 2 4 3 2 3 2 4 2" xfId="39170"/>
    <cellStyle name="常规 7 3 2 4 3 2 3 2 5" xfId="39171"/>
    <cellStyle name="常规 7 3 2 4 3 2 3 3" xfId="39172"/>
    <cellStyle name="常规 7 3 2 4 3 2 3 3 2" xfId="14886"/>
    <cellStyle name="常规 7 3 2 4 3 2 3 4" xfId="39173"/>
    <cellStyle name="常规 7 3 2 4 3 2 3 4 2" xfId="14903"/>
    <cellStyle name="常规 7 3 2 4 3 2 3 5" xfId="39174"/>
    <cellStyle name="常规 7 3 2 4 3 2 3 5 2" xfId="14917"/>
    <cellStyle name="常规 7 3 2 4 3 2 3 6" xfId="39175"/>
    <cellStyle name="常规 7 3 2 4 3 2 4" xfId="39176"/>
    <cellStyle name="常规 7 3 2 4 3 2 4 2" xfId="39177"/>
    <cellStyle name="常规 7 3 2 4 3 2 4 2 2" xfId="39178"/>
    <cellStyle name="常规 7 3 2 4 3 2 4 3" xfId="39179"/>
    <cellStyle name="常规 7 3 2 4 3 2 4 3 2" xfId="1352"/>
    <cellStyle name="常规 7 3 2 4 3 2 4 4" xfId="39180"/>
    <cellStyle name="常规 7 3 2 4 3 2 4 4 2" xfId="39181"/>
    <cellStyle name="常规 7 3 2 4 3 2 4 5" xfId="39182"/>
    <cellStyle name="常规 7 3 2 4 3 2 5" xfId="39183"/>
    <cellStyle name="常规 7 3 2 4 3 2 5 2" xfId="39184"/>
    <cellStyle name="常规 7 3 2 4 3 2 5 2 2" xfId="39185"/>
    <cellStyle name="常规 7 3 2 4 3 2 5 3" xfId="39186"/>
    <cellStyle name="常规 7 3 2 4 3 2 5 3 2" xfId="39187"/>
    <cellStyle name="常规 7 3 2 4 3 2 5 4" xfId="39188"/>
    <cellStyle name="常规 7 3 2 4 3 2 5 4 2" xfId="39189"/>
    <cellStyle name="常规 7 3 2 4 3 2 5 5" xfId="39190"/>
    <cellStyle name="常规 7 3 2 4 3 2 6" xfId="39191"/>
    <cellStyle name="常规 7 3 2 4 3 2 6 2" xfId="39192"/>
    <cellStyle name="常规 7 3 2 4 3 2 6 2 2" xfId="39193"/>
    <cellStyle name="常规 7 3 2 4 3 2 6 3" xfId="39194"/>
    <cellStyle name="常规 7 3 2 4 3 2 6 3 2" xfId="39195"/>
    <cellStyle name="常规 7 3 2 4 3 2 6 4" xfId="39196"/>
    <cellStyle name="常规 7 3 2 4 3 2 7" xfId="39197"/>
    <cellStyle name="常规 7 3 2 4 3 2 7 2" xfId="39198"/>
    <cellStyle name="常规 7 3 2 4 3 2 8" xfId="39199"/>
    <cellStyle name="常规 7 3 2 4 3 2 8 2" xfId="39200"/>
    <cellStyle name="常规 7 3 2 4 3 2 9" xfId="39201"/>
    <cellStyle name="常规 7 3 2 4 3 2 9 2" xfId="39202"/>
    <cellStyle name="常规 7 3 2 4 3 3" xfId="39203"/>
    <cellStyle name="常规 7 3 2 4 3 3 10" xfId="39204"/>
    <cellStyle name="常规 7 3 2 4 3 3 2" xfId="39205"/>
    <cellStyle name="常规 7 3 2 4 3 3 2 2" xfId="39206"/>
    <cellStyle name="常规 7 3 2 4 3 3 2 2 2" xfId="39207"/>
    <cellStyle name="常规 7 3 2 4 3 3 2 2 2 2" xfId="39209"/>
    <cellStyle name="常规 7 3 2 4 3 3 2 2 3" xfId="39210"/>
    <cellStyle name="常规 7 3 2 4 3 3 2 2 3 2" xfId="39212"/>
    <cellStyle name="常规 7 3 2 4 3 3 2 2 4" xfId="39213"/>
    <cellStyle name="常规 7 3 2 4 3 3 2 2 4 2" xfId="39214"/>
    <cellStyle name="常规 7 3 2 4 3 3 2 2 5" xfId="39215"/>
    <cellStyle name="常规 7 3 2 4 3 3 2 3" xfId="39216"/>
    <cellStyle name="常规 7 3 2 4 3 3 2 3 2" xfId="10865"/>
    <cellStyle name="常规 7 3 2 4 3 3 2 4" xfId="39217"/>
    <cellStyle name="常规 7 3 2 4 3 3 2 4 2" xfId="10900"/>
    <cellStyle name="常规 7 3 2 4 3 3 2 5" xfId="39218"/>
    <cellStyle name="常规 7 3 2 4 3 3 2 5 2" xfId="1500"/>
    <cellStyle name="常规 7 3 2 4 3 3 2 6" xfId="39219"/>
    <cellStyle name="常规 7 3 2 4 3 3 3" xfId="39220"/>
    <cellStyle name="常规 7 3 2 4 3 3 3 2" xfId="39221"/>
    <cellStyle name="常规 7 3 2 4 3 3 3 2 2" xfId="39222"/>
    <cellStyle name="常规 7 3 2 4 3 3 3 3" xfId="39223"/>
    <cellStyle name="常规 7 3 2 4 3 3 3 3 2" xfId="11011"/>
    <cellStyle name="常规 7 3 2 4 3 3 3 4" xfId="39224"/>
    <cellStyle name="常规 7 3 2 4 3 3 3 4 2" xfId="39225"/>
    <cellStyle name="常规 7 3 2 4 3 3 3 5" xfId="39226"/>
    <cellStyle name="常规 7 3 2 4 3 3 4" xfId="39227"/>
    <cellStyle name="常规 7 3 2 4 3 3 4 2" xfId="39228"/>
    <cellStyle name="常规 7 3 2 4 3 3 4 2 2" xfId="39229"/>
    <cellStyle name="常规 7 3 2 4 3 3 4 3" xfId="39230"/>
    <cellStyle name="常规 7 3 2 4 3 3 4 3 2" xfId="39231"/>
    <cellStyle name="常规 7 3 2 4 3 3 4 4" xfId="39232"/>
    <cellStyle name="常规 7 3 2 4 3 3 4 4 2" xfId="39233"/>
    <cellStyle name="常规 7 3 2 4 3 3 4 5" xfId="39234"/>
    <cellStyle name="常规 7 3 2 4 3 3 5" xfId="39235"/>
    <cellStyle name="常规 7 3 2 4 3 3 5 2" xfId="39236"/>
    <cellStyle name="常规 7 3 2 4 3 3 5 2 2" xfId="39237"/>
    <cellStyle name="常规 7 3 2 4 3 3 5 3" xfId="39238"/>
    <cellStyle name="常规 7 3 2 4 3 3 5 3 2" xfId="39239"/>
    <cellStyle name="常规 7 3 2 4 3 3 5 4" xfId="39240"/>
    <cellStyle name="常规 7 3 2 4 3 3 6" xfId="39241"/>
    <cellStyle name="常规 7 3 2 4 3 3 6 2" xfId="39242"/>
    <cellStyle name="常规 7 3 2 4 3 3 7" xfId="39243"/>
    <cellStyle name="常规 7 3 2 4 3 3 7 2" xfId="39244"/>
    <cellStyle name="常规 7 3 2 4 3 3 8" xfId="39245"/>
    <cellStyle name="常规 7 3 2 4 3 3 8 2" xfId="39246"/>
    <cellStyle name="常规 7 3 2 4 3 3 9" xfId="39247"/>
    <cellStyle name="常规 7 3 2 4 3 4" xfId="39248"/>
    <cellStyle name="常规 7 3 2 4 3 4 2" xfId="39249"/>
    <cellStyle name="常规 7 3 2 4 3 4 2 2" xfId="39250"/>
    <cellStyle name="常规 7 3 2 4 3 4 2 2 2" xfId="39251"/>
    <cellStyle name="常规 7 3 2 4 3 4 2 3" xfId="39252"/>
    <cellStyle name="常规 7 3 2 4 3 4 2 3 2" xfId="15269"/>
    <cellStyle name="常规 7 3 2 4 3 4 2 4" xfId="39253"/>
    <cellStyle name="常规 7 3 2 4 3 4 2 4 2" xfId="39254"/>
    <cellStyle name="常规 7 3 2 4 3 4 2 5" xfId="24469"/>
    <cellStyle name="常规 7 3 2 4 3 4 3" xfId="39255"/>
    <cellStyle name="常规 7 3 2 4 3 4 3 2" xfId="39256"/>
    <cellStyle name="常规 7 3 2 4 3 4 4" xfId="39257"/>
    <cellStyle name="常规 7 3 2 4 3 4 4 2" xfId="39258"/>
    <cellStyle name="常规 7 3 2 4 3 4 5" xfId="39259"/>
    <cellStyle name="常规 7 3 2 4 3 4 5 2" xfId="39260"/>
    <cellStyle name="常规 7 3 2 4 3 4 6" xfId="39261"/>
    <cellStyle name="常规 7 3 2 4 3 5" xfId="39262"/>
    <cellStyle name="常规 7 3 2 4 3 5 2" xfId="39263"/>
    <cellStyle name="常规 7 3 2 4 3 5 2 2" xfId="39264"/>
    <cellStyle name="常规 7 3 2 4 3 5 3" xfId="39265"/>
    <cellStyle name="常规 7 3 2 4 3 5 3 2" xfId="39266"/>
    <cellStyle name="常规 7 3 2 4 3 5 4" xfId="39267"/>
    <cellStyle name="常规 7 3 2 4 3 5 4 2" xfId="39268"/>
    <cellStyle name="常规 7 3 2 4 3 5 5" xfId="39269"/>
    <cellStyle name="常规 7 3 2 4 3 6" xfId="39270"/>
    <cellStyle name="常规 7 3 2 4 3 6 2" xfId="39271"/>
    <cellStyle name="常规 7 3 2 4 3 6 2 2" xfId="39272"/>
    <cellStyle name="常规 7 3 2 4 3 6 3" xfId="39273"/>
    <cellStyle name="常规 7 3 2 4 3 6 3 2" xfId="21360"/>
    <cellStyle name="常规 7 3 2 4 3 6 4" xfId="39274"/>
    <cellStyle name="常规 7 3 2 4 3 6 4 2" xfId="21389"/>
    <cellStyle name="常规 7 3 2 4 3 6 5" xfId="39275"/>
    <cellStyle name="常规 7 3 2 4 3 7" xfId="39276"/>
    <cellStyle name="常规 7 3 2 4 3 7 2" xfId="39277"/>
    <cellStyle name="常规 7 3 2 4 3 7 2 2" xfId="39278"/>
    <cellStyle name="常规 7 3 2 4 3 7 3" xfId="39279"/>
    <cellStyle name="常规 7 3 2 4 3 7 3 2" xfId="21456"/>
    <cellStyle name="常规 7 3 2 4 3 7 4" xfId="39280"/>
    <cellStyle name="常规 7 3 2 4 3 8" xfId="5996"/>
    <cellStyle name="常规 7 3 2 4 3 8 2" xfId="39281"/>
    <cellStyle name="常规 7 3 2 4 3 9" xfId="2566"/>
    <cellStyle name="常规 7 3 2 4 3 9 2" xfId="39282"/>
    <cellStyle name="常规 7 3 2 4 4" xfId="39283"/>
    <cellStyle name="常规 7 3 2 4 4 10" xfId="8790"/>
    <cellStyle name="常规 7 3 2 4 4 10 2" xfId="39284"/>
    <cellStyle name="常规 7 3 2 4 4 11" xfId="39285"/>
    <cellStyle name="常规 7 3 2 4 4 12" xfId="39286"/>
    <cellStyle name="常规 7 3 2 4 4 2" xfId="39287"/>
    <cellStyle name="常规 7 3 2 4 4 2 10" xfId="39288"/>
    <cellStyle name="常规 7 3 2 4 4 2 11" xfId="39289"/>
    <cellStyle name="常规 7 3 2 4 4 2 2" xfId="39290"/>
    <cellStyle name="常规 7 3 2 4 4 2 2 2" xfId="39291"/>
    <cellStyle name="常规 7 3 2 4 4 2 2 2 2" xfId="39292"/>
    <cellStyle name="常规 7 3 2 4 4 2 2 2 2 2" xfId="39293"/>
    <cellStyle name="常规 7 3 2 4 4 2 2 2 2 2 2" xfId="39294"/>
    <cellStyle name="常规 7 3 2 4 4 2 2 2 2 3" xfId="39295"/>
    <cellStyle name="常规 7 3 2 4 4 2 2 2 2 3 2" xfId="39296"/>
    <cellStyle name="常规 7 3 2 4 4 2 2 2 2 4" xfId="39297"/>
    <cellStyle name="常规 7 3 2 4 4 2 2 2 2 4 2" xfId="39298"/>
    <cellStyle name="常规 7 3 2 4 4 2 2 2 2 5" xfId="39299"/>
    <cellStyle name="常规 7 3 2 4 4 2 2 2 3" xfId="39300"/>
    <cellStyle name="常规 7 3 2 4 4 2 2 2 3 2" xfId="39301"/>
    <cellStyle name="常规 7 3 2 4 4 2 2 2 4" xfId="9614"/>
    <cellStyle name="常规 7 3 2 4 4 2 2 2 4 2" xfId="39302"/>
    <cellStyle name="常规 7 3 2 4 4 2 2 2 5" xfId="39303"/>
    <cellStyle name="常规 7 3 2 4 4 2 2 2 5 2" xfId="39304"/>
    <cellStyle name="常规 7 3 2 4 4 2 2 2 6" xfId="39305"/>
    <cellStyle name="常规 7 3 2 4 4 2 2 3" xfId="39306"/>
    <cellStyle name="常规 7 3 2 4 4 2 2 3 2" xfId="19460"/>
    <cellStyle name="常规 7 3 2 4 4 2 2 3 2 2" xfId="17650"/>
    <cellStyle name="常规 7 3 2 4 4 2 2 3 3" xfId="9626"/>
    <cellStyle name="常规 7 3 2 4 4 2 2 3 3 2" xfId="39307"/>
    <cellStyle name="常规 7 3 2 4 4 2 2 3 4" xfId="20543"/>
    <cellStyle name="常规 7 3 2 4 4 2 2 3 4 2" xfId="39308"/>
    <cellStyle name="常规 7 3 2 4 4 2 2 3 5" xfId="39309"/>
    <cellStyle name="常规 7 3 2 4 4 2 2 4" xfId="39310"/>
    <cellStyle name="常规 7 3 2 4 4 2 2 4 2" xfId="39311"/>
    <cellStyle name="常规 7 3 2 4 4 2 2 4 2 2" xfId="39312"/>
    <cellStyle name="常规 7 3 2 4 4 2 2 4 3" xfId="39313"/>
    <cellStyle name="常规 7 3 2 4 4 2 2 4 3 2" xfId="39314"/>
    <cellStyle name="常规 7 3 2 4 4 2 2 4 4" xfId="20546"/>
    <cellStyle name="常规 7 3 2 4 4 2 2 4 4 2" xfId="39315"/>
    <cellStyle name="常规 7 3 2 4 4 2 2 4 5" xfId="39316"/>
    <cellStyle name="常规 7 3 2 4 4 2 2 5" xfId="39317"/>
    <cellStyle name="常规 7 3 2 4 4 2 2 5 2" xfId="39318"/>
    <cellStyle name="常规 7 3 2 4 4 2 2 5 2 2" xfId="39319"/>
    <cellStyle name="常规 7 3 2 4 4 2 2 5 3" xfId="39320"/>
    <cellStyle name="常规 7 3 2 4 4 2 2 5 3 2" xfId="39321"/>
    <cellStyle name="常规 7 3 2 4 4 2 2 5 4" xfId="39322"/>
    <cellStyle name="常规 7 3 2 4 4 2 2 6" xfId="26891"/>
    <cellStyle name="常规 7 3 2 4 4 2 2 6 2" xfId="39323"/>
    <cellStyle name="常规 7 3 2 4 4 2 2 7" xfId="26895"/>
    <cellStyle name="常规 7 3 2 4 4 2 2 7 2" xfId="33611"/>
    <cellStyle name="常规 7 3 2 4 4 2 2 8" xfId="21741"/>
    <cellStyle name="常规 7 3 2 4 4 2 2 8 2" xfId="33613"/>
    <cellStyle name="常规 7 3 2 4 4 2 2 9" xfId="33615"/>
    <cellStyle name="常规 7 3 2 4 4 2 3" xfId="39324"/>
    <cellStyle name="常规 7 3 2 4 4 2 3 2" xfId="39325"/>
    <cellStyle name="常规 7 3 2 4 4 2 3 2 2" xfId="39326"/>
    <cellStyle name="常规 7 3 2 4 4 2 3 2 2 2" xfId="39327"/>
    <cellStyle name="常规 7 3 2 4 4 2 3 2 3" xfId="39328"/>
    <cellStyle name="常规 7 3 2 4 4 2 3 2 3 2" xfId="39329"/>
    <cellStyle name="常规 7 3 2 4 4 2 3 2 4" xfId="20551"/>
    <cellStyle name="常规 7 3 2 4 4 2 3 2 4 2" xfId="39330"/>
    <cellStyle name="常规 7 3 2 4 4 2 3 2 5" xfId="39331"/>
    <cellStyle name="常规 7 3 2 4 4 2 3 3" xfId="39332"/>
    <cellStyle name="常规 7 3 2 4 4 2 3 3 2" xfId="39333"/>
    <cellStyle name="常规 7 3 2 4 4 2 3 4" xfId="2255"/>
    <cellStyle name="常规 7 3 2 4 4 2 3 4 2" xfId="39334"/>
    <cellStyle name="常规 7 3 2 4 4 2 3 5" xfId="39335"/>
    <cellStyle name="常规 7 3 2 4 4 2 3 5 2" xfId="39336"/>
    <cellStyle name="常规 7 3 2 4 4 2 3 6" xfId="26903"/>
    <cellStyle name="常规 7 3 2 4 4 2 4" xfId="39337"/>
    <cellStyle name="常规 7 3 2 4 4 2 4 2" xfId="39338"/>
    <cellStyle name="常规 7 3 2 4 4 2 4 2 2" xfId="39339"/>
    <cellStyle name="常规 7 3 2 4 4 2 4 3" xfId="39340"/>
    <cellStyle name="常规 7 3 2 4 4 2 4 3 2" xfId="39341"/>
    <cellStyle name="常规 7 3 2 4 4 2 4 4" xfId="1271"/>
    <cellStyle name="常规 7 3 2 4 4 2 4 4 2" xfId="39342"/>
    <cellStyle name="常规 7 3 2 4 4 2 4 5" xfId="39343"/>
    <cellStyle name="常规 7 3 2 4 4 2 5" xfId="39344"/>
    <cellStyle name="常规 7 3 2 4 4 2 5 2" xfId="39345"/>
    <cellStyle name="常规 7 3 2 4 4 2 5 2 2" xfId="39346"/>
    <cellStyle name="常规 7 3 2 4 4 2 5 3" xfId="39347"/>
    <cellStyle name="常规 7 3 2 4 4 2 5 3 2" xfId="39348"/>
    <cellStyle name="常规 7 3 2 4 4 2 5 4" xfId="2270"/>
    <cellStyle name="常规 7 3 2 4 4 2 5 4 2" xfId="39349"/>
    <cellStyle name="常规 7 3 2 4 4 2 5 5" xfId="39350"/>
    <cellStyle name="常规 7 3 2 4 4 2 6" xfId="39351"/>
    <cellStyle name="常规 7 3 2 4 4 2 6 2" xfId="39352"/>
    <cellStyle name="常规 7 3 2 4 4 2 6 2 2" xfId="39353"/>
    <cellStyle name="常规 7 3 2 4 4 2 6 3" xfId="39354"/>
    <cellStyle name="常规 7 3 2 4 4 2 6 3 2" xfId="39355"/>
    <cellStyle name="常规 7 3 2 4 4 2 6 4" xfId="39356"/>
    <cellStyle name="常规 7 3 2 4 4 2 7" xfId="39357"/>
    <cellStyle name="常规 7 3 2 4 4 2 7 2" xfId="39358"/>
    <cellStyle name="常规 7 3 2 4 4 2 8" xfId="39359"/>
    <cellStyle name="常规 7 3 2 4 4 2 8 2" xfId="39360"/>
    <cellStyle name="常规 7 3 2 4 4 2 9" xfId="39361"/>
    <cellStyle name="常规 7 3 2 4 4 2 9 2" xfId="39362"/>
    <cellStyle name="常规 7 3 2 4 4 3" xfId="39363"/>
    <cellStyle name="常规 7 3 2 4 4 3 2" xfId="39364"/>
    <cellStyle name="常规 7 3 2 4 4 3 2 2" xfId="39365"/>
    <cellStyle name="常规 7 3 2 4 4 3 2 2 2" xfId="39366"/>
    <cellStyle name="常规 7 3 2 4 4 3 2 2 2 2" xfId="39368"/>
    <cellStyle name="常规 7 3 2 4 4 3 2 2 3" xfId="39369"/>
    <cellStyle name="常规 7 3 2 4 4 3 2 2 3 2" xfId="39371"/>
    <cellStyle name="常规 7 3 2 4 4 3 2 2 4" xfId="39372"/>
    <cellStyle name="常规 7 3 2 4 4 3 2 2 4 2" xfId="39373"/>
    <cellStyle name="常规 7 3 2 4 4 3 2 2 5" xfId="39374"/>
    <cellStyle name="常规 7 3 2 4 4 3 2 3" xfId="39375"/>
    <cellStyle name="常规 7 3 2 4 4 3 2 3 2" xfId="12905"/>
    <cellStyle name="常规 7 3 2 4 4 3 2 4" xfId="39376"/>
    <cellStyle name="常规 7 3 2 4 4 3 2 4 2" xfId="39377"/>
    <cellStyle name="常规 7 3 2 4 4 3 2 5" xfId="39378"/>
    <cellStyle name="常规 7 3 2 4 4 3 2 5 2" xfId="39379"/>
    <cellStyle name="常规 7 3 2 4 4 3 2 6" xfId="27657"/>
    <cellStyle name="常规 7 3 2 4 4 3 3" xfId="39380"/>
    <cellStyle name="常规 7 3 2 4 4 3 3 2" xfId="39381"/>
    <cellStyle name="常规 7 3 2 4 4 3 3 2 2" xfId="39382"/>
    <cellStyle name="常规 7 3 2 4 4 3 3 3" xfId="39383"/>
    <cellStyle name="常规 7 3 2 4 4 3 3 3 2" xfId="39384"/>
    <cellStyle name="常规 7 3 2 4 4 3 3 4" xfId="5447"/>
    <cellStyle name="常规 7 3 2 4 4 3 3 4 2" xfId="39385"/>
    <cellStyle name="常规 7 3 2 4 4 3 3 5" xfId="39386"/>
    <cellStyle name="常规 7 3 2 4 4 3 4" xfId="39387"/>
    <cellStyle name="常规 7 3 2 4 4 3 4 2" xfId="39388"/>
    <cellStyle name="常规 7 3 2 4 4 3 4 2 2" xfId="39389"/>
    <cellStyle name="常规 7 3 2 4 4 3 4 3" xfId="39390"/>
    <cellStyle name="常规 7 3 2 4 4 3 4 3 2" xfId="39391"/>
    <cellStyle name="常规 7 3 2 4 4 3 4 4" xfId="5453"/>
    <cellStyle name="常规 7 3 2 4 4 3 4 4 2" xfId="39392"/>
    <cellStyle name="常规 7 3 2 4 4 3 4 5" xfId="39393"/>
    <cellStyle name="常规 7 3 2 4 4 3 5" xfId="39394"/>
    <cellStyle name="常规 7 3 2 4 4 3 5 2" xfId="39395"/>
    <cellStyle name="常规 7 3 2 4 4 3 5 2 2" xfId="39396"/>
    <cellStyle name="常规 7 3 2 4 4 3 5 3" xfId="39397"/>
    <cellStyle name="常规 7 3 2 4 4 3 5 3 2" xfId="39398"/>
    <cellStyle name="常规 7 3 2 4 4 3 5 4" xfId="39399"/>
    <cellStyle name="常规 7 3 2 4 4 3 6" xfId="39400"/>
    <cellStyle name="常规 7 3 2 4 4 3 6 2" xfId="39401"/>
    <cellStyle name="常规 7 3 2 4 4 3 7" xfId="39402"/>
    <cellStyle name="常规 7 3 2 4 4 3 7 2" xfId="39403"/>
    <cellStyle name="常规 7 3 2 4 4 3 8" xfId="39404"/>
    <cellStyle name="常规 7 3 2 4 4 3 8 2" xfId="39405"/>
    <cellStyle name="常规 7 3 2 4 4 3 9" xfId="39406"/>
    <cellStyle name="常规 7 3 2 4 4 4" xfId="39407"/>
    <cellStyle name="常规 7 3 2 4 4 4 2" xfId="39408"/>
    <cellStyle name="常规 7 3 2 4 4 4 2 2" xfId="39409"/>
    <cellStyle name="常规 7 3 2 4 4 4 2 2 2" xfId="39410"/>
    <cellStyle name="常规 7 3 2 4 4 4 2 3" xfId="39411"/>
    <cellStyle name="常规 7 3 2 4 4 4 2 3 2" xfId="39412"/>
    <cellStyle name="常规 7 3 2 4 4 4 2 4" xfId="39413"/>
    <cellStyle name="常规 7 3 2 4 4 4 2 4 2" xfId="18197"/>
    <cellStyle name="常规 7 3 2 4 4 4 2 5" xfId="39415"/>
    <cellStyle name="常规 7 3 2 4 4 4 3" xfId="39416"/>
    <cellStyle name="常规 7 3 2 4 4 4 3 2" xfId="39417"/>
    <cellStyle name="常规 7 3 2 4 4 4 4" xfId="39418"/>
    <cellStyle name="常规 7 3 2 4 4 4 4 2" xfId="39419"/>
    <cellStyle name="常规 7 3 2 4 4 4 5" xfId="39420"/>
    <cellStyle name="常规 7 3 2 4 4 4 5 2" xfId="39421"/>
    <cellStyle name="常规 7 3 2 4 4 4 6" xfId="39422"/>
    <cellStyle name="常规 7 3 2 4 4 5" xfId="39423"/>
    <cellStyle name="常规 7 3 2 4 4 5 2" xfId="39424"/>
    <cellStyle name="常规 7 3 2 4 4 5 2 2" xfId="39425"/>
    <cellStyle name="常规 7 3 2 4 4 5 3" xfId="39426"/>
    <cellStyle name="常规 7 3 2 4 4 5 3 2" xfId="39427"/>
    <cellStyle name="常规 7 3 2 4 4 5 4" xfId="39428"/>
    <cellStyle name="常规 7 3 2 4 4 5 4 2" xfId="39429"/>
    <cellStyle name="常规 7 3 2 4 4 5 5" xfId="39430"/>
    <cellStyle name="常规 7 3 2 4 4 6" xfId="39431"/>
    <cellStyle name="常规 7 3 2 4 4 6 2" xfId="39432"/>
    <cellStyle name="常规 7 3 2 4 4 6 2 2" xfId="39433"/>
    <cellStyle name="常规 7 3 2 4 4 6 3" xfId="39434"/>
    <cellStyle name="常规 7 3 2 4 4 6 3 2" xfId="21526"/>
    <cellStyle name="常规 7 3 2 4 4 6 4" xfId="39435"/>
    <cellStyle name="常规 7 3 2 4 4 6 4 2" xfId="25963"/>
    <cellStyle name="常规 7 3 2 4 4 6 5" xfId="39436"/>
    <cellStyle name="常规 7 3 2 4 4 7" xfId="39437"/>
    <cellStyle name="常规 7 3 2 4 4 7 2" xfId="39438"/>
    <cellStyle name="常规 7 3 2 4 4 7 2 2" xfId="39439"/>
    <cellStyle name="常规 7 3 2 4 4 7 3" xfId="39440"/>
    <cellStyle name="常规 7 3 2 4 4 7 3 2" xfId="39441"/>
    <cellStyle name="常规 7 3 2 4 4 7 4" xfId="39442"/>
    <cellStyle name="常规 7 3 2 4 4 8" xfId="39443"/>
    <cellStyle name="常规 7 3 2 4 4 8 2" xfId="39444"/>
    <cellStyle name="常规 7 3 2 4 4 9" xfId="39445"/>
    <cellStyle name="常规 7 3 2 4 4 9 2" xfId="39446"/>
    <cellStyle name="常规 7 3 2 4 5" xfId="39447"/>
    <cellStyle name="常规 7 3 2 4 5 10" xfId="39448"/>
    <cellStyle name="常规 7 3 2 4 5 11" xfId="39449"/>
    <cellStyle name="常规 7 3 2 4 5 2" xfId="39450"/>
    <cellStyle name="常规 7 3 2 4 5 2 2" xfId="39451"/>
    <cellStyle name="常规 7 3 2 4 5 2 2 2" xfId="39452"/>
    <cellStyle name="常规 7 3 2 4 5 2 2 2 2" xfId="39453"/>
    <cellStyle name="常规 7 3 2 4 5 2 2 2 2 2" xfId="39454"/>
    <cellStyle name="常规 7 3 2 4 5 2 2 2 3" xfId="39455"/>
    <cellStyle name="常规 7 3 2 4 5 2 2 2 3 2" xfId="39456"/>
    <cellStyle name="常规 7 3 2 4 5 2 2 2 4" xfId="39457"/>
    <cellStyle name="常规 7 3 2 4 5 2 2 2 4 2" xfId="39458"/>
    <cellStyle name="常规 7 3 2 4 5 2 2 2 5" xfId="39459"/>
    <cellStyle name="常规 7 3 2 4 5 2 2 3" xfId="39460"/>
    <cellStyle name="常规 7 3 2 4 5 2 2 3 2" xfId="39461"/>
    <cellStyle name="常规 7 3 2 4 5 2 2 4" xfId="39462"/>
    <cellStyle name="常规 7 3 2 4 5 2 2 4 2" xfId="39463"/>
    <cellStyle name="常规 7 3 2 4 5 2 2 5" xfId="39464"/>
    <cellStyle name="常规 7 3 2 4 5 2 2 5 2" xfId="39465"/>
    <cellStyle name="常规 7 3 2 4 5 2 2 6" xfId="18856"/>
    <cellStyle name="常规 7 3 2 4 5 2 3" xfId="39466"/>
    <cellStyle name="常规 7 3 2 4 5 2 3 2" xfId="39467"/>
    <cellStyle name="常规 7 3 2 4 5 2 3 2 2" xfId="39468"/>
    <cellStyle name="常规 7 3 2 4 5 2 3 3" xfId="39469"/>
    <cellStyle name="常规 7 3 2 4 5 2 3 3 2" xfId="39470"/>
    <cellStyle name="常规 7 3 2 4 5 2 3 4" xfId="39471"/>
    <cellStyle name="常规 7 3 2 4 5 2 3 4 2" xfId="39472"/>
    <cellStyle name="常规 7 3 2 4 5 2 3 5" xfId="39473"/>
    <cellStyle name="常规 7 3 2 4 5 2 4" xfId="39474"/>
    <cellStyle name="常规 7 3 2 4 5 2 4 2" xfId="39475"/>
    <cellStyle name="常规 7 3 2 4 5 2 4 2 2" xfId="39476"/>
    <cellStyle name="常规 7 3 2 4 5 2 4 3" xfId="39477"/>
    <cellStyle name="常规 7 3 2 4 5 2 4 3 2" xfId="39478"/>
    <cellStyle name="常规 7 3 2 4 5 2 4 4" xfId="39479"/>
    <cellStyle name="常规 7 3 2 4 5 2 4 4 2" xfId="39480"/>
    <cellStyle name="常规 7 3 2 4 5 2 4 5" xfId="39481"/>
    <cellStyle name="常规 7 3 2 4 5 2 5" xfId="39482"/>
    <cellStyle name="常规 7 3 2 4 5 2 5 2" xfId="39483"/>
    <cellStyle name="常规 7 3 2 4 5 2 5 2 2" xfId="39484"/>
    <cellStyle name="常规 7 3 2 4 5 2 5 3" xfId="39485"/>
    <cellStyle name="常规 7 3 2 4 5 2 5 3 2" xfId="39486"/>
    <cellStyle name="常规 7 3 2 4 5 2 5 4" xfId="39487"/>
    <cellStyle name="常规 7 3 2 4 5 2 6" xfId="39488"/>
    <cellStyle name="常规 7 3 2 4 5 2 6 2" xfId="39489"/>
    <cellStyle name="常规 7 3 2 4 5 2 7" xfId="39490"/>
    <cellStyle name="常规 7 3 2 4 5 2 7 2" xfId="39491"/>
    <cellStyle name="常规 7 3 2 4 5 2 8" xfId="39492"/>
    <cellStyle name="常规 7 3 2 4 5 2 8 2" xfId="39493"/>
    <cellStyle name="常规 7 3 2 4 5 2 9" xfId="39494"/>
    <cellStyle name="常规 7 3 2 4 5 3" xfId="39495"/>
    <cellStyle name="常规 7 3 2 4 5 3 2" xfId="39496"/>
    <cellStyle name="常规 7 3 2 4 5 3 2 2" xfId="39497"/>
    <cellStyle name="常规 7 3 2 4 5 3 2 2 2" xfId="39498"/>
    <cellStyle name="常规 7 3 2 4 5 3 2 3" xfId="39499"/>
    <cellStyle name="常规 7 3 2 4 5 3 2 3 2" xfId="39500"/>
    <cellStyle name="常规 7 3 2 4 5 3 2 4" xfId="39501"/>
    <cellStyle name="常规 7 3 2 4 5 3 2 4 2" xfId="39502"/>
    <cellStyle name="常规 7 3 2 4 5 3 2 5" xfId="39503"/>
    <cellStyle name="常规 7 3 2 4 5 3 3" xfId="39504"/>
    <cellStyle name="常规 7 3 2 4 5 3 3 2" xfId="39505"/>
    <cellStyle name="常规 7 3 2 4 5 3 4" xfId="39506"/>
    <cellStyle name="常规 7 3 2 4 5 3 4 2" xfId="39507"/>
    <cellStyle name="常规 7 3 2 4 5 3 5" xfId="39508"/>
    <cellStyle name="常规 7 3 2 4 5 3 5 2" xfId="39509"/>
    <cellStyle name="常规 7 3 2 4 5 3 6" xfId="39510"/>
    <cellStyle name="常规 7 3 2 4 5 4" xfId="39511"/>
    <cellStyle name="常规 7 3 2 4 5 4 2" xfId="39512"/>
    <cellStyle name="常规 7 3 2 4 5 4 2 2" xfId="39513"/>
    <cellStyle name="常规 7 3 2 4 5 4 3" xfId="39514"/>
    <cellStyle name="常规 7 3 2 4 5 4 3 2" xfId="39515"/>
    <cellStyle name="常规 7 3 2 4 5 4 4" xfId="39516"/>
    <cellStyle name="常规 7 3 2 4 5 4 4 2" xfId="39517"/>
    <cellStyle name="常规 7 3 2 4 5 4 5" xfId="39518"/>
    <cellStyle name="常规 7 3 2 4 5 5" xfId="39519"/>
    <cellStyle name="常规 7 3 2 4 5 5 2" xfId="39520"/>
    <cellStyle name="常规 7 3 2 4 5 5 2 2" xfId="39521"/>
    <cellStyle name="常规 7 3 2 4 5 5 3" xfId="39522"/>
    <cellStyle name="常规 7 3 2 4 5 5 3 2" xfId="39523"/>
    <cellStyle name="常规 7 3 2 4 5 5 4" xfId="39524"/>
    <cellStyle name="常规 7 3 2 4 5 5 4 2" xfId="39525"/>
    <cellStyle name="常规 7 3 2 4 5 5 5" xfId="39526"/>
    <cellStyle name="常规 7 3 2 4 5 6" xfId="39527"/>
    <cellStyle name="常规 7 3 2 4 5 6 2" xfId="39528"/>
    <cellStyle name="常规 7 3 2 4 5 6 2 2" xfId="39529"/>
    <cellStyle name="常规 7 3 2 4 5 6 3" xfId="39530"/>
    <cellStyle name="常规 7 3 2 4 5 6 3 2" xfId="39531"/>
    <cellStyle name="常规 7 3 2 4 5 6 4" xfId="39532"/>
    <cellStyle name="常规 7 3 2 4 5 7" xfId="39533"/>
    <cellStyle name="常规 7 3 2 4 5 7 2" xfId="39534"/>
    <cellStyle name="常规 7 3 2 4 5 8" xfId="39535"/>
    <cellStyle name="常规 7 3 2 4 5 8 2" xfId="39536"/>
    <cellStyle name="常规 7 3 2 4 5 9" xfId="39537"/>
    <cellStyle name="常规 7 3 2 4 5 9 2" xfId="39538"/>
    <cellStyle name="常规 7 3 2 4 6" xfId="39539"/>
    <cellStyle name="常规 7 3 2 4 6 10" xfId="39540"/>
    <cellStyle name="常规 7 3 2 4 6 2" xfId="39541"/>
    <cellStyle name="常规 7 3 2 4 6 2 2" xfId="39542"/>
    <cellStyle name="常规 7 3 2 4 6 2 2 2" xfId="39543"/>
    <cellStyle name="常规 7 3 2 4 6 2 2 2 2" xfId="2277"/>
    <cellStyle name="常规 7 3 2 4 6 2 2 3" xfId="39544"/>
    <cellStyle name="常规 7 3 2 4 6 2 2 3 2" xfId="39545"/>
    <cellStyle name="常规 7 3 2 4 6 2 2 4" xfId="39546"/>
    <cellStyle name="常规 7 3 2 4 6 2 2 4 2" xfId="39547"/>
    <cellStyle name="常规 7 3 2 4 6 2 2 5" xfId="39548"/>
    <cellStyle name="常规 7 3 2 4 6 2 3" xfId="39549"/>
    <cellStyle name="常规 7 3 2 4 6 2 3 2" xfId="39550"/>
    <cellStyle name="常规 7 3 2 4 6 2 4" xfId="39551"/>
    <cellStyle name="常规 7 3 2 4 6 2 4 2" xfId="25933"/>
    <cellStyle name="常规 7 3 2 4 6 2 5" xfId="39552"/>
    <cellStyle name="常规 7 3 2 4 6 2 5 2" xfId="25949"/>
    <cellStyle name="常规 7 3 2 4 6 2 6" xfId="39553"/>
    <cellStyle name="常规 7 3 2 4 6 3" xfId="39554"/>
    <cellStyle name="常规 7 3 2 4 6 3 2" xfId="39555"/>
    <cellStyle name="常规 7 3 2 4 6 3 2 2" xfId="39556"/>
    <cellStyle name="常规 7 3 2 4 6 3 3" xfId="39557"/>
    <cellStyle name="常规 7 3 2 4 6 3 3 2" xfId="39558"/>
    <cellStyle name="常规 7 3 2 4 6 3 4" xfId="39559"/>
    <cellStyle name="常规 7 3 2 4 6 3 4 2" xfId="25982"/>
    <cellStyle name="常规 7 3 2 4 6 3 5" xfId="39560"/>
    <cellStyle name="常规 7 3 2 4 6 4" xfId="39561"/>
    <cellStyle name="常规 7 3 2 4 6 4 2" xfId="39562"/>
    <cellStyle name="常规 7 3 2 4 6 4 2 2" xfId="39563"/>
    <cellStyle name="常规 7 3 2 4 6 4 3" xfId="39564"/>
    <cellStyle name="常规 7 3 2 4 6 4 3 2" xfId="39565"/>
    <cellStyle name="常规 7 3 2 4 6 4 4" xfId="39566"/>
    <cellStyle name="常规 7 3 2 4 6 4 4 2" xfId="27487"/>
    <cellStyle name="常规 7 3 2 4 6 4 5" xfId="39567"/>
    <cellStyle name="常规 7 3 2 4 6 5" xfId="39568"/>
    <cellStyle name="常规 7 3 2 4 6 5 2" xfId="39569"/>
    <cellStyle name="常规 7 3 2 4 6 5 2 2" xfId="39570"/>
    <cellStyle name="常规 7 3 2 4 6 5 3" xfId="39571"/>
    <cellStyle name="常规 7 3 2 4 6 5 3 2" xfId="39572"/>
    <cellStyle name="常规 7 3 2 4 6 5 4" xfId="39573"/>
    <cellStyle name="常规 7 3 2 4 6 6" xfId="39574"/>
    <cellStyle name="常规 7 3 2 4 6 6 2" xfId="39575"/>
    <cellStyle name="常规 7 3 2 4 6 7" xfId="39576"/>
    <cellStyle name="常规 7 3 2 4 6 7 2" xfId="39577"/>
    <cellStyle name="常规 7 3 2 4 6 8" xfId="39578"/>
    <cellStyle name="常规 7 3 2 4 6 8 2" xfId="39579"/>
    <cellStyle name="常规 7 3 2 4 6 9" xfId="39580"/>
    <cellStyle name="常规 7 3 2 4 7" xfId="39581"/>
    <cellStyle name="常规 7 3 2 4 7 2" xfId="39582"/>
    <cellStyle name="常规 7 3 2 4 7 2 2" xfId="39583"/>
    <cellStyle name="常规 7 3 2 4 7 2 2 2" xfId="39584"/>
    <cellStyle name="常规 7 3 2 4 7 2 3" xfId="39585"/>
    <cellStyle name="常规 7 3 2 4 7 2 3 2" xfId="39586"/>
    <cellStyle name="常规 7 3 2 4 7 2 4" xfId="39587"/>
    <cellStyle name="常规 7 3 2 4 7 2 4 2" xfId="39588"/>
    <cellStyle name="常规 7 3 2 4 7 2 5" xfId="39589"/>
    <cellStyle name="常规 7 3 2 4 7 3" xfId="39590"/>
    <cellStyle name="常规 7 3 2 4 7 3 2" xfId="39591"/>
    <cellStyle name="常规 7 3 2 4 7 4" xfId="39592"/>
    <cellStyle name="常规 7 3 2 4 7 4 2" xfId="39593"/>
    <cellStyle name="常规 7 3 2 4 7 5" xfId="39594"/>
    <cellStyle name="常规 7 3 2 4 7 5 2" xfId="39595"/>
    <cellStyle name="常规 7 3 2 4 7 6" xfId="39596"/>
    <cellStyle name="常规 7 3 2 4 8" xfId="39597"/>
    <cellStyle name="常规 7 3 2 4 8 2" xfId="39598"/>
    <cellStyle name="常规 7 3 2 4 8 2 2" xfId="39599"/>
    <cellStyle name="常规 7 3 2 4 8 3" xfId="39600"/>
    <cellStyle name="常规 7 3 2 4 8 3 2" xfId="39601"/>
    <cellStyle name="常规 7 3 2 4 8 4" xfId="39602"/>
    <cellStyle name="常规 7 3 2 4 8 4 2" xfId="39603"/>
    <cellStyle name="常规 7 3 2 4 8 5" xfId="39604"/>
    <cellStyle name="常规 7 3 2 4 9" xfId="39605"/>
    <cellStyle name="常规 7 3 2 4 9 2" xfId="39606"/>
    <cellStyle name="常规 7 3 2 4 9 2 2" xfId="39607"/>
    <cellStyle name="常规 7 3 2 4 9 3" xfId="39608"/>
    <cellStyle name="常规 7 3 2 4 9 3 2" xfId="39609"/>
    <cellStyle name="常规 7 3 2 4 9 4" xfId="39610"/>
    <cellStyle name="常规 7 3 2 4 9 4 2" xfId="39611"/>
    <cellStyle name="常规 7 3 2 4 9 5" xfId="39612"/>
    <cellStyle name="常规 7 3 2 5" xfId="39613"/>
    <cellStyle name="常规 7 3 2 5 10" xfId="39614"/>
    <cellStyle name="常规 7 3 2 5 10 2" xfId="39615"/>
    <cellStyle name="常规 7 3 2 5 10 2 2" xfId="39616"/>
    <cellStyle name="常规 7 3 2 5 10 3" xfId="39617"/>
    <cellStyle name="常规 7 3 2 5 10 3 2" xfId="39618"/>
    <cellStyle name="常规 7 3 2 5 10 4" xfId="39619"/>
    <cellStyle name="常规 7 3 2 5 10 4 2" xfId="39620"/>
    <cellStyle name="常规 7 3 2 5 10 5" xfId="39621"/>
    <cellStyle name="常规 7 3 2 5 11" xfId="39622"/>
    <cellStyle name="常规 7 3 2 5 11 2" xfId="39623"/>
    <cellStyle name="常规 7 3 2 5 11 2 2" xfId="39625"/>
    <cellStyle name="常规 7 3 2 5 11 3" xfId="39626"/>
    <cellStyle name="常规 7 3 2 5 11 3 2" xfId="39628"/>
    <cellStyle name="常规 7 3 2 5 11 4" xfId="39629"/>
    <cellStyle name="常规 7 3 2 5 12" xfId="39630"/>
    <cellStyle name="常规 7 3 2 5 12 2" xfId="39631"/>
    <cellStyle name="常规 7 3 2 5 13" xfId="39632"/>
    <cellStyle name="常规 7 3 2 5 13 2" xfId="39633"/>
    <cellStyle name="常规 7 3 2 5 14" xfId="39634"/>
    <cellStyle name="常规 7 3 2 5 14 2" xfId="39635"/>
    <cellStyle name="常规 7 3 2 5 15" xfId="39636"/>
    <cellStyle name="常规 7 3 2 5 2" xfId="39637"/>
    <cellStyle name="常规 7 3 2 5 2 10" xfId="4179"/>
    <cellStyle name="常规 7 3 2 5 2 10 2" xfId="39638"/>
    <cellStyle name="常规 7 3 2 5 2 11" xfId="39640"/>
    <cellStyle name="常规 7 3 2 5 2 11 2" xfId="39641"/>
    <cellStyle name="常规 7 3 2 5 2 12" xfId="39642"/>
    <cellStyle name="常规 7 3 2 5 2 12 2" xfId="39643"/>
    <cellStyle name="常规 7 3 2 5 2 13" xfId="39644"/>
    <cellStyle name="常规 7 3 2 5 2 2" xfId="39645"/>
    <cellStyle name="常规 7 3 2 5 2 2 10" xfId="9047"/>
    <cellStyle name="常规 7 3 2 5 2 2 10 2" xfId="9050"/>
    <cellStyle name="常规 7 3 2 5 2 2 11" xfId="9055"/>
    <cellStyle name="常规 7 3 2 5 2 2 2" xfId="39646"/>
    <cellStyle name="常规 7 3 2 5 2 2 2 10" xfId="39647"/>
    <cellStyle name="常规 7 3 2 5 2 2 2 11" xfId="39648"/>
    <cellStyle name="常规 7 3 2 5 2 2 2 2" xfId="39649"/>
    <cellStyle name="常规 7 3 2 5 2 2 2 2 2" xfId="39650"/>
    <cellStyle name="常规 7 3 2 5 2 2 2 2 2 2" xfId="39651"/>
    <cellStyle name="常规 7 3 2 5 2 2 2 2 2 2 2" xfId="39652"/>
    <cellStyle name="常规 7 3 2 5 2 2 2 2 2 2 2 2" xfId="39653"/>
    <cellStyle name="常规 7 3 2 5 2 2 2 2 2 2 3" xfId="39654"/>
    <cellStyle name="常规 7 3 2 5 2 2 2 2 2 2 3 2" xfId="39655"/>
    <cellStyle name="常规 7 3 2 5 2 2 2 2 2 2 4" xfId="39656"/>
    <cellStyle name="常规 7 3 2 5 2 2 2 2 2 2 4 2" xfId="39657"/>
    <cellStyle name="常规 7 3 2 5 2 2 2 2 2 2 5" xfId="39658"/>
    <cellStyle name="常规 7 3 2 5 2 2 2 2 2 3" xfId="39659"/>
    <cellStyle name="常规 7 3 2 5 2 2 2 2 2 3 2" xfId="39661"/>
    <cellStyle name="常规 7 3 2 5 2 2 2 2 2 4" xfId="39662"/>
    <cellStyle name="常规 7 3 2 5 2 2 2 2 2 4 2" xfId="39663"/>
    <cellStyle name="常规 7 3 2 5 2 2 2 2 2 5" xfId="30163"/>
    <cellStyle name="常规 7 3 2 5 2 2 2 2 2 5 2" xfId="39664"/>
    <cellStyle name="常规 7 3 2 5 2 2 2 2 2 6" xfId="39665"/>
    <cellStyle name="常规 7 3 2 5 2 2 2 2 3" xfId="39666"/>
    <cellStyle name="常规 7 3 2 5 2 2 2 2 3 2" xfId="39667"/>
    <cellStyle name="常规 7 3 2 5 2 2 2 2 3 2 2" xfId="39668"/>
    <cellStyle name="常规 7 3 2 5 2 2 2 2 3 3" xfId="39669"/>
    <cellStyle name="常规 7 3 2 5 2 2 2 2 3 3 2" xfId="39670"/>
    <cellStyle name="常规 7 3 2 5 2 2 2 2 3 4" xfId="39671"/>
    <cellStyle name="常规 7 3 2 5 2 2 2 2 3 4 2" xfId="39672"/>
    <cellStyle name="常规 7 3 2 5 2 2 2 2 3 5" xfId="39673"/>
    <cellStyle name="常规 7 3 2 5 2 2 2 2 4" xfId="21120"/>
    <cellStyle name="常规 7 3 2 5 2 2 2 2 4 2" xfId="21122"/>
    <cellStyle name="常规 7 3 2 5 2 2 2 2 4 2 2" xfId="39674"/>
    <cellStyle name="常规 7 3 2 5 2 2 2 2 4 3" xfId="39675"/>
    <cellStyle name="常规 7 3 2 5 2 2 2 2 4 3 2" xfId="39676"/>
    <cellStyle name="常规 7 3 2 5 2 2 2 2 4 4" xfId="39677"/>
    <cellStyle name="常规 7 3 2 5 2 2 2 2 4 4 2" xfId="39678"/>
    <cellStyle name="常规 7 3 2 5 2 2 2 2 4 5" xfId="39679"/>
    <cellStyle name="常规 7 3 2 5 2 2 2 2 5" xfId="21124"/>
    <cellStyle name="常规 7 3 2 5 2 2 2 2 5 2" xfId="21126"/>
    <cellStyle name="常规 7 3 2 5 2 2 2 2 5 2 2" xfId="39680"/>
    <cellStyle name="常规 7 3 2 5 2 2 2 2 5 3" xfId="39681"/>
    <cellStyle name="常规 7 3 2 5 2 2 2 2 5 3 2" xfId="39682"/>
    <cellStyle name="常规 7 3 2 5 2 2 2 2 5 4" xfId="39683"/>
    <cellStyle name="常规 7 3 2 5 2 2 2 2 6" xfId="21128"/>
    <cellStyle name="常规 7 3 2 5 2 2 2 2 6 2" xfId="21130"/>
    <cellStyle name="常规 7 3 2 5 2 2 2 2 7" xfId="21132"/>
    <cellStyle name="常规 7 3 2 5 2 2 2 2 7 2" xfId="39684"/>
    <cellStyle name="常规 7 3 2 5 2 2 2 2 8" xfId="39685"/>
    <cellStyle name="常规 7 3 2 5 2 2 2 2 8 2" xfId="39686"/>
    <cellStyle name="常规 7 3 2 5 2 2 2 2 9" xfId="39687"/>
    <cellStyle name="常规 7 3 2 5 2 2 2 3" xfId="39688"/>
    <cellStyle name="常规 7 3 2 5 2 2 2 3 2" xfId="39689"/>
    <cellStyle name="常规 7 3 2 5 2 2 2 3 2 2" xfId="39690"/>
    <cellStyle name="常规 7 3 2 5 2 2 2 3 2 2 2" xfId="39691"/>
    <cellStyle name="常规 7 3 2 5 2 2 2 3 2 3" xfId="39692"/>
    <cellStyle name="常规 7 3 2 5 2 2 2 3 2 3 2" xfId="39693"/>
    <cellStyle name="常规 7 3 2 5 2 2 2 3 2 4" xfId="39694"/>
    <cellStyle name="常规 7 3 2 5 2 2 2 3 2 4 2" xfId="39695"/>
    <cellStyle name="常规 7 3 2 5 2 2 2 3 2 5" xfId="39696"/>
    <cellStyle name="常规 7 3 2 5 2 2 2 3 3" xfId="39697"/>
    <cellStyle name="常规 7 3 2 5 2 2 2 3 3 2" xfId="39698"/>
    <cellStyle name="常规 7 3 2 5 2 2 2 3 4" xfId="21136"/>
    <cellStyle name="常规 7 3 2 5 2 2 2 3 4 2" xfId="39699"/>
    <cellStyle name="常规 7 3 2 5 2 2 2 3 5" xfId="39700"/>
    <cellStyle name="常规 7 3 2 5 2 2 2 3 5 2" xfId="39701"/>
    <cellStyle name="常规 7 3 2 5 2 2 2 3 6" xfId="39702"/>
    <cellStyle name="常规 7 3 2 5 2 2 2 4" xfId="39703"/>
    <cellStyle name="常规 7 3 2 5 2 2 2 4 2" xfId="39704"/>
    <cellStyle name="常规 7 3 2 5 2 2 2 4 2 2" xfId="39705"/>
    <cellStyle name="常规 7 3 2 5 2 2 2 4 3" xfId="39706"/>
    <cellStyle name="常规 7 3 2 5 2 2 2 4 3 2" xfId="39707"/>
    <cellStyle name="常规 7 3 2 5 2 2 2 4 4" xfId="21139"/>
    <cellStyle name="常规 7 3 2 5 2 2 2 4 4 2" xfId="39708"/>
    <cellStyle name="常规 7 3 2 5 2 2 2 4 5" xfId="39709"/>
    <cellStyle name="常规 7 3 2 5 2 2 2 5" xfId="39710"/>
    <cellStyle name="常规 7 3 2 5 2 2 2 5 2" xfId="39711"/>
    <cellStyle name="常规 7 3 2 5 2 2 2 5 2 2" xfId="39712"/>
    <cellStyle name="常规 7 3 2 5 2 2 2 5 3" xfId="39713"/>
    <cellStyle name="常规 7 3 2 5 2 2 2 5 3 2" xfId="39714"/>
    <cellStyle name="常规 7 3 2 5 2 2 2 5 4" xfId="13550"/>
    <cellStyle name="常规 7 3 2 5 2 2 2 5 4 2" xfId="39715"/>
    <cellStyle name="常规 7 3 2 5 2 2 2 5 5" xfId="39716"/>
    <cellStyle name="常规 7 3 2 5 2 2 2 6" xfId="39717"/>
    <cellStyle name="常规 7 3 2 5 2 2 2 6 2" xfId="39718"/>
    <cellStyle name="常规 7 3 2 5 2 2 2 6 2 2" xfId="39719"/>
    <cellStyle name="常规 7 3 2 5 2 2 2 6 3" xfId="39720"/>
    <cellStyle name="常规 7 3 2 5 2 2 2 6 3 2" xfId="39721"/>
    <cellStyle name="常规 7 3 2 5 2 2 2 6 4" xfId="39722"/>
    <cellStyle name="常规 7 3 2 5 2 2 2 7" xfId="9114"/>
    <cellStyle name="常规 7 3 2 5 2 2 2 7 2" xfId="33737"/>
    <cellStyle name="常规 7 3 2 5 2 2 2 8" xfId="33739"/>
    <cellStyle name="常规 7 3 2 5 2 2 2 8 2" xfId="32875"/>
    <cellStyle name="常规 7 3 2 5 2 2 2 9" xfId="33741"/>
    <cellStyle name="常规 7 3 2 5 2 2 2 9 2" xfId="33743"/>
    <cellStyle name="常规 7 3 2 5 2 2 3" xfId="39723"/>
    <cellStyle name="常规 7 3 2 5 2 2 3 10" xfId="39724"/>
    <cellStyle name="常规 7 3 2 5 2 2 3 2" xfId="39725"/>
    <cellStyle name="常规 7 3 2 5 2 2 3 2 2" xfId="39726"/>
    <cellStyle name="常规 7 3 2 5 2 2 3 2 2 2" xfId="39727"/>
    <cellStyle name="常规 7 3 2 5 2 2 3 2 2 2 2" xfId="39728"/>
    <cellStyle name="常规 7 3 2 5 2 2 3 2 2 3" xfId="39729"/>
    <cellStyle name="常规 7 3 2 5 2 2 3 2 2 3 2" xfId="39730"/>
    <cellStyle name="常规 7 3 2 5 2 2 3 2 2 4" xfId="39731"/>
    <cellStyle name="常规 7 3 2 5 2 2 3 2 2 4 2" xfId="39732"/>
    <cellStyle name="常规 7 3 2 5 2 2 3 2 2 5" xfId="39733"/>
    <cellStyle name="常规 7 3 2 5 2 2 3 2 3" xfId="39734"/>
    <cellStyle name="常规 7 3 2 5 2 2 3 2 3 2" xfId="39735"/>
    <cellStyle name="常规 7 3 2 5 2 2 3 2 4" xfId="21143"/>
    <cellStyle name="常规 7 3 2 5 2 2 3 2 4 2" xfId="39736"/>
    <cellStyle name="常规 7 3 2 5 2 2 3 2 5" xfId="39737"/>
    <cellStyle name="常规 7 3 2 5 2 2 3 2 5 2" xfId="39738"/>
    <cellStyle name="常规 7 3 2 5 2 2 3 2 6" xfId="39739"/>
    <cellStyle name="常规 7 3 2 5 2 2 3 3" xfId="39740"/>
    <cellStyle name="常规 7 3 2 5 2 2 3 3 2" xfId="39741"/>
    <cellStyle name="常规 7 3 2 5 2 2 3 3 2 2" xfId="39742"/>
    <cellStyle name="常规 7 3 2 5 2 2 3 3 3" xfId="39743"/>
    <cellStyle name="常规 7 3 2 5 2 2 3 3 3 2" xfId="39744"/>
    <cellStyle name="常规 7 3 2 5 2 2 3 3 4" xfId="21146"/>
    <cellStyle name="常规 7 3 2 5 2 2 3 3 4 2" xfId="39745"/>
    <cellStyle name="常规 7 3 2 5 2 2 3 3 5" xfId="39746"/>
    <cellStyle name="常规 7 3 2 5 2 2 3 4" xfId="39747"/>
    <cellStyle name="常规 7 3 2 5 2 2 3 4 2" xfId="39748"/>
    <cellStyle name="常规 7 3 2 5 2 2 3 4 2 2" xfId="39750"/>
    <cellStyle name="常规 7 3 2 5 2 2 3 4 3" xfId="39751"/>
    <cellStyle name="常规 7 3 2 5 2 2 3 4 3 2" xfId="39752"/>
    <cellStyle name="常规 7 3 2 5 2 2 3 4 4" xfId="21149"/>
    <cellStyle name="常规 7 3 2 5 2 2 3 4 4 2" xfId="39753"/>
    <cellStyle name="常规 7 3 2 5 2 2 3 4 5" xfId="39754"/>
    <cellStyle name="常规 7 3 2 5 2 2 3 5" xfId="39755"/>
    <cellStyle name="常规 7 3 2 5 2 2 3 5 2" xfId="39756"/>
    <cellStyle name="常规 7 3 2 5 2 2 3 5 2 2" xfId="39757"/>
    <cellStyle name="常规 7 3 2 5 2 2 3 5 3" xfId="39758"/>
    <cellStyle name="常规 7 3 2 5 2 2 3 5 3 2" xfId="39759"/>
    <cellStyle name="常规 7 3 2 5 2 2 3 5 4" xfId="39760"/>
    <cellStyle name="常规 7 3 2 5 2 2 3 6" xfId="39761"/>
    <cellStyle name="常规 7 3 2 5 2 2 3 6 2" xfId="39762"/>
    <cellStyle name="常规 7 3 2 5 2 2 3 7" xfId="9120"/>
    <cellStyle name="常规 7 3 2 5 2 2 3 7 2" xfId="24874"/>
    <cellStyle name="常规 7 3 2 5 2 2 3 8" xfId="33745"/>
    <cellStyle name="常规 7 3 2 5 2 2 3 8 2" xfId="30980"/>
    <cellStyle name="常规 7 3 2 5 2 2 3 9" xfId="33747"/>
    <cellStyle name="常规 7 3 2 5 2 2 4" xfId="39763"/>
    <cellStyle name="常规 7 3 2 5 2 2 4 2" xfId="39764"/>
    <cellStyle name="常规 7 3 2 5 2 2 4 2 2" xfId="39765"/>
    <cellStyle name="常规 7 3 2 5 2 2 4 2 2 2" xfId="39766"/>
    <cellStyle name="常规 7 3 2 5 2 2 4 2 3" xfId="39767"/>
    <cellStyle name="常规 7 3 2 5 2 2 4 2 3 2" xfId="39768"/>
    <cellStyle name="常规 7 3 2 5 2 2 4 2 4" xfId="21155"/>
    <cellStyle name="常规 7 3 2 5 2 2 4 2 4 2" xfId="39769"/>
    <cellStyle name="常规 7 3 2 5 2 2 4 2 5" xfId="39770"/>
    <cellStyle name="常规 7 3 2 5 2 2 4 3" xfId="39771"/>
    <cellStyle name="常规 7 3 2 5 2 2 4 3 2" xfId="39772"/>
    <cellStyle name="常规 7 3 2 5 2 2 4 4" xfId="39773"/>
    <cellStyle name="常规 7 3 2 5 2 2 4 4 2" xfId="39774"/>
    <cellStyle name="常规 7 3 2 5 2 2 4 5" xfId="39775"/>
    <cellStyle name="常规 7 3 2 5 2 2 4 5 2" xfId="39776"/>
    <cellStyle name="常规 7 3 2 5 2 2 4 6" xfId="39777"/>
    <cellStyle name="常规 7 3 2 5 2 2 5" xfId="39778"/>
    <cellStyle name="常规 7 3 2 5 2 2 5 2" xfId="39779"/>
    <cellStyle name="常规 7 3 2 5 2 2 5 2 2" xfId="30280"/>
    <cellStyle name="常规 7 3 2 5 2 2 5 3" xfId="39780"/>
    <cellStyle name="常规 7 3 2 5 2 2 5 3 2" xfId="30290"/>
    <cellStyle name="常规 7 3 2 5 2 2 5 4" xfId="39781"/>
    <cellStyle name="常规 7 3 2 5 2 2 5 4 2" xfId="39782"/>
    <cellStyle name="常规 7 3 2 5 2 2 5 5" xfId="39783"/>
    <cellStyle name="常规 7 3 2 5 2 2 6" xfId="39784"/>
    <cellStyle name="常规 7 3 2 5 2 2 6 2" xfId="39785"/>
    <cellStyle name="常规 7 3 2 5 2 2 6 2 2" xfId="39786"/>
    <cellStyle name="常规 7 3 2 5 2 2 6 3" xfId="39787"/>
    <cellStyle name="常规 7 3 2 5 2 2 6 3 2" xfId="39788"/>
    <cellStyle name="常规 7 3 2 5 2 2 6 4" xfId="39789"/>
    <cellStyle name="常规 7 3 2 5 2 2 6 4 2" xfId="39790"/>
    <cellStyle name="常规 7 3 2 5 2 2 6 5" xfId="39791"/>
    <cellStyle name="常规 7 3 2 5 2 2 7" xfId="39792"/>
    <cellStyle name="常规 7 3 2 5 2 2 7 2" xfId="39793"/>
    <cellStyle name="常规 7 3 2 5 2 2 7 2 2" xfId="39794"/>
    <cellStyle name="常规 7 3 2 5 2 2 7 3" xfId="39795"/>
    <cellStyle name="常规 7 3 2 5 2 2 7 3 2" xfId="39796"/>
    <cellStyle name="常规 7 3 2 5 2 2 7 4" xfId="39797"/>
    <cellStyle name="常规 7 3 2 5 2 2 8" xfId="39798"/>
    <cellStyle name="常规 7 3 2 5 2 2 8 2" xfId="39799"/>
    <cellStyle name="常规 7 3 2 5 2 2 9" xfId="39800"/>
    <cellStyle name="常规 7 3 2 5 2 2 9 2" xfId="39801"/>
    <cellStyle name="常规 7 3 2 5 2 3" xfId="39802"/>
    <cellStyle name="常规 7 3 2 5 2 3 10" xfId="39803"/>
    <cellStyle name="常规 7 3 2 5 2 3 10 2" xfId="39804"/>
    <cellStyle name="常规 7 3 2 5 2 3 11" xfId="39805"/>
    <cellStyle name="常规 7 3 2 5 2 3 12" xfId="39806"/>
    <cellStyle name="常规 7 3 2 5 2 3 2" xfId="39807"/>
    <cellStyle name="常规 7 3 2 5 2 3 2 10" xfId="39808"/>
    <cellStyle name="常规 7 3 2 5 2 3 2 11" xfId="39809"/>
    <cellStyle name="常规 7 3 2 5 2 3 2 2" xfId="39810"/>
    <cellStyle name="常规 7 3 2 5 2 3 2 2 2" xfId="39811"/>
    <cellStyle name="常规 7 3 2 5 2 3 2 2 2 2" xfId="39812"/>
    <cellStyle name="常规 7 3 2 5 2 3 2 2 2 2 2" xfId="39813"/>
    <cellStyle name="常规 7 3 2 5 2 3 2 2 2 2 2 2" xfId="39814"/>
    <cellStyle name="常规 7 3 2 5 2 3 2 2 2 2 3" xfId="39815"/>
    <cellStyle name="常规 7 3 2 5 2 3 2 2 2 2 3 2" xfId="39816"/>
    <cellStyle name="常规 7 3 2 5 2 3 2 2 2 2 4" xfId="39817"/>
    <cellStyle name="常规 7 3 2 5 2 3 2 2 2 2 4 2" xfId="39818"/>
    <cellStyle name="常规 7 3 2 5 2 3 2 2 2 2 5" xfId="39819"/>
    <cellStyle name="常规 7 3 2 5 2 3 2 2 2 3" xfId="39820"/>
    <cellStyle name="常规 7 3 2 5 2 3 2 2 2 3 2" xfId="39821"/>
    <cellStyle name="常规 7 3 2 5 2 3 2 2 2 4" xfId="39822"/>
    <cellStyle name="常规 7 3 2 5 2 3 2 2 2 4 2" xfId="39823"/>
    <cellStyle name="常规 7 3 2 5 2 3 2 2 2 5" xfId="39824"/>
    <cellStyle name="常规 7 3 2 5 2 3 2 2 2 5 2" xfId="39825"/>
    <cellStyle name="常规 7 3 2 5 2 3 2 2 2 6" xfId="39826"/>
    <cellStyle name="常规 7 3 2 5 2 3 2 2 3" xfId="39827"/>
    <cellStyle name="常规 7 3 2 5 2 3 2 2 3 2" xfId="39828"/>
    <cellStyle name="常规 7 3 2 5 2 3 2 2 3 2 2" xfId="39829"/>
    <cellStyle name="常规 7 3 2 5 2 3 2 2 3 3" xfId="39830"/>
    <cellStyle name="常规 7 3 2 5 2 3 2 2 3 3 2" xfId="39831"/>
    <cellStyle name="常规 7 3 2 5 2 3 2 2 3 4" xfId="39832"/>
    <cellStyle name="常规 7 3 2 5 2 3 2 2 3 4 2" xfId="39833"/>
    <cellStyle name="常规 7 3 2 5 2 3 2 2 3 5" xfId="39834"/>
    <cellStyle name="常规 7 3 2 5 2 3 2 2 4" xfId="16144"/>
    <cellStyle name="常规 7 3 2 5 2 3 2 2 4 2" xfId="39835"/>
    <cellStyle name="常规 7 3 2 5 2 3 2 2 4 2 2" xfId="39836"/>
    <cellStyle name="常规 7 3 2 5 2 3 2 2 4 3" xfId="39837"/>
    <cellStyle name="常规 7 3 2 5 2 3 2 2 4 3 2" xfId="39838"/>
    <cellStyle name="常规 7 3 2 5 2 3 2 2 4 4" xfId="39839"/>
    <cellStyle name="常规 7 3 2 5 2 3 2 2 4 4 2" xfId="39840"/>
    <cellStyle name="常规 7 3 2 5 2 3 2 2 4 5" xfId="39841"/>
    <cellStyle name="常规 7 3 2 5 2 3 2 2 5" xfId="39842"/>
    <cellStyle name="常规 7 3 2 5 2 3 2 2 5 2" xfId="39843"/>
    <cellStyle name="常规 7 3 2 5 2 3 2 2 5 2 2" xfId="39844"/>
    <cellStyle name="常规 7 3 2 5 2 3 2 2 5 3" xfId="39845"/>
    <cellStyle name="常规 7 3 2 5 2 3 2 2 5 3 2" xfId="39846"/>
    <cellStyle name="常规 7 3 2 5 2 3 2 2 5 4" xfId="39847"/>
    <cellStyle name="常规 7 3 2 5 2 3 2 2 6" xfId="39849"/>
    <cellStyle name="常规 7 3 2 5 2 3 2 2 6 2" xfId="39850"/>
    <cellStyle name="常规 7 3 2 5 2 3 2 2 7" xfId="39851"/>
    <cellStyle name="常规 7 3 2 5 2 3 2 2 7 2" xfId="29049"/>
    <cellStyle name="常规 7 3 2 5 2 3 2 2 8" xfId="39852"/>
    <cellStyle name="常规 7 3 2 5 2 3 2 2 8 2" xfId="5547"/>
    <cellStyle name="常规 7 3 2 5 2 3 2 2 9" xfId="39853"/>
    <cellStyle name="常规 7 3 2 5 2 3 2 3" xfId="39854"/>
    <cellStyle name="常规 7 3 2 5 2 3 2 3 2" xfId="39855"/>
    <cellStyle name="常规 7 3 2 5 2 3 2 3 2 2" xfId="39856"/>
    <cellStyle name="常规 7 3 2 5 2 3 2 3 2 2 2" xfId="998"/>
    <cellStyle name="常规 7 3 2 5 2 3 2 3 2 3" xfId="39857"/>
    <cellStyle name="常规 7 3 2 5 2 3 2 3 2 3 2" xfId="753"/>
    <cellStyle name="常规 7 3 2 5 2 3 2 3 2 4" xfId="39858"/>
    <cellStyle name="常规 7 3 2 5 2 3 2 3 2 4 2" xfId="39859"/>
    <cellStyle name="常规 7 3 2 5 2 3 2 3 2 5" xfId="15504"/>
    <cellStyle name="常规 7 3 2 5 2 3 2 3 3" xfId="39860"/>
    <cellStyle name="常规 7 3 2 5 2 3 2 3 3 2" xfId="39861"/>
    <cellStyle name="常规 7 3 2 5 2 3 2 3 4" xfId="16180"/>
    <cellStyle name="常规 7 3 2 5 2 3 2 3 4 2" xfId="39862"/>
    <cellStyle name="常规 7 3 2 5 2 3 2 3 5" xfId="39863"/>
    <cellStyle name="常规 7 3 2 5 2 3 2 3 5 2" xfId="39864"/>
    <cellStyle name="常规 7 3 2 5 2 3 2 3 6" xfId="39865"/>
    <cellStyle name="常规 7 3 2 5 2 3 2 4" xfId="39866"/>
    <cellStyle name="常规 7 3 2 5 2 3 2 4 2" xfId="39867"/>
    <cellStyle name="常规 7 3 2 5 2 3 2 4 2 2" xfId="39868"/>
    <cellStyle name="常规 7 3 2 5 2 3 2 4 3" xfId="39869"/>
    <cellStyle name="常规 7 3 2 5 2 3 2 4 3 2" xfId="39870"/>
    <cellStyle name="常规 7 3 2 5 2 3 2 4 4" xfId="21212"/>
    <cellStyle name="常规 7 3 2 5 2 3 2 4 4 2" xfId="39871"/>
    <cellStyle name="常规 7 3 2 5 2 3 2 4 5" xfId="39872"/>
    <cellStyle name="常规 7 3 2 5 2 3 2 5" xfId="39873"/>
    <cellStyle name="常规 7 3 2 5 2 3 2 5 2" xfId="39874"/>
    <cellStyle name="常规 7 3 2 5 2 3 2 5 2 2" xfId="39875"/>
    <cellStyle name="常规 7 3 2 5 2 3 2 5 3" xfId="39876"/>
    <cellStyle name="常规 7 3 2 5 2 3 2 5 3 2" xfId="39877"/>
    <cellStyle name="常规 7 3 2 5 2 3 2 5 4" xfId="39878"/>
    <cellStyle name="常规 7 3 2 5 2 3 2 5 4 2" xfId="39879"/>
    <cellStyle name="常规 7 3 2 5 2 3 2 5 5" xfId="39880"/>
    <cellStyle name="常规 7 3 2 5 2 3 2 6" xfId="39881"/>
    <cellStyle name="常规 7 3 2 5 2 3 2 6 2" xfId="39882"/>
    <cellStyle name="常规 7 3 2 5 2 3 2 6 2 2" xfId="39883"/>
    <cellStyle name="常规 7 3 2 5 2 3 2 6 3" xfId="39884"/>
    <cellStyle name="常规 7 3 2 5 2 3 2 6 3 2" xfId="39885"/>
    <cellStyle name="常规 7 3 2 5 2 3 2 6 4" xfId="39886"/>
    <cellStyle name="常规 7 3 2 5 2 3 2 7" xfId="18489"/>
    <cellStyle name="常规 7 3 2 5 2 3 2 7 2" xfId="18495"/>
    <cellStyle name="常规 7 3 2 5 2 3 2 8" xfId="18500"/>
    <cellStyle name="常规 7 3 2 5 2 3 2 8 2" xfId="18506"/>
    <cellStyle name="常规 7 3 2 5 2 3 2 9" xfId="18511"/>
    <cellStyle name="常规 7 3 2 5 2 3 2 9 2" xfId="33760"/>
    <cellStyle name="常规 7 3 2 5 2 3 3" xfId="39887"/>
    <cellStyle name="常规 7 3 2 5 2 3 3 2" xfId="39888"/>
    <cellStyle name="常规 7 3 2 5 2 3 3 2 2" xfId="39889"/>
    <cellStyle name="常规 7 3 2 5 2 3 3 2 2 2" xfId="39890"/>
    <cellStyle name="常规 7 3 2 5 2 3 3 2 2 2 2" xfId="39891"/>
    <cellStyle name="常规 7 3 2 5 2 3 3 2 2 3" xfId="39892"/>
    <cellStyle name="常规 7 3 2 5 2 3 3 2 2 3 2" xfId="39893"/>
    <cellStyle name="常规 7 3 2 5 2 3 3 2 2 4" xfId="39894"/>
    <cellStyle name="常规 7 3 2 5 2 3 3 2 2 4 2" xfId="39895"/>
    <cellStyle name="常规 7 3 2 5 2 3 3 2 2 5" xfId="39896"/>
    <cellStyle name="常规 7 3 2 5 2 3 3 2 3" xfId="39897"/>
    <cellStyle name="常规 7 3 2 5 2 3 3 2 3 2" xfId="39898"/>
    <cellStyle name="常规 7 3 2 5 2 3 3 2 4" xfId="16313"/>
    <cellStyle name="常规 7 3 2 5 2 3 3 2 4 2" xfId="39899"/>
    <cellStyle name="常规 7 3 2 5 2 3 3 2 5" xfId="39900"/>
    <cellStyle name="常规 7 3 2 5 2 3 3 2 5 2" xfId="39901"/>
    <cellStyle name="常规 7 3 2 5 2 3 3 2 6" xfId="39902"/>
    <cellStyle name="常规 7 3 2 5 2 3 3 3" xfId="39903"/>
    <cellStyle name="常规 7 3 2 5 2 3 3 3 2" xfId="39904"/>
    <cellStyle name="常规 7 3 2 5 2 3 3 3 2 2" xfId="39905"/>
    <cellStyle name="常规 7 3 2 5 2 3 3 3 3" xfId="39906"/>
    <cellStyle name="常规 7 3 2 5 2 3 3 3 3 2" xfId="39907"/>
    <cellStyle name="常规 7 3 2 5 2 3 3 3 4" xfId="21218"/>
    <cellStyle name="常规 7 3 2 5 2 3 3 3 4 2" xfId="39908"/>
    <cellStyle name="常规 7 3 2 5 2 3 3 3 5" xfId="39909"/>
    <cellStyle name="常规 7 3 2 5 2 3 3 4" xfId="39910"/>
    <cellStyle name="常规 7 3 2 5 2 3 3 4 2" xfId="39911"/>
    <cellStyle name="常规 7 3 2 5 2 3 3 4 2 2" xfId="39912"/>
    <cellStyle name="常规 7 3 2 5 2 3 3 4 3" xfId="39913"/>
    <cellStyle name="常规 7 3 2 5 2 3 3 4 3 2" xfId="39914"/>
    <cellStyle name="常规 7 3 2 5 2 3 3 4 4" xfId="21221"/>
    <cellStyle name="常规 7 3 2 5 2 3 3 4 4 2" xfId="39915"/>
    <cellStyle name="常规 7 3 2 5 2 3 3 4 5" xfId="39916"/>
    <cellStyle name="常规 7 3 2 5 2 3 3 5" xfId="39917"/>
    <cellStyle name="常规 7 3 2 5 2 3 3 5 2" xfId="39918"/>
    <cellStyle name="常规 7 3 2 5 2 3 3 5 2 2" xfId="39919"/>
    <cellStyle name="常规 7 3 2 5 2 3 3 5 3" xfId="39920"/>
    <cellStyle name="常规 7 3 2 5 2 3 3 5 3 2" xfId="39921"/>
    <cellStyle name="常规 7 3 2 5 2 3 3 5 4" xfId="39922"/>
    <cellStyle name="常规 7 3 2 5 2 3 3 6" xfId="39923"/>
    <cellStyle name="常规 7 3 2 5 2 3 3 6 2" xfId="39924"/>
    <cellStyle name="常规 7 3 2 5 2 3 3 7" xfId="18519"/>
    <cellStyle name="常规 7 3 2 5 2 3 3 7 2" xfId="33762"/>
    <cellStyle name="常规 7 3 2 5 2 3 3 8" xfId="19030"/>
    <cellStyle name="常规 7 3 2 5 2 3 3 8 2" xfId="31048"/>
    <cellStyle name="常规 7 3 2 5 2 3 3 9" xfId="33764"/>
    <cellStyle name="常规 7 3 2 5 2 3 4" xfId="39925"/>
    <cellStyle name="常规 7 3 2 5 2 3 4 2" xfId="39926"/>
    <cellStyle name="常规 7 3 2 5 2 3 4 2 2" xfId="39927"/>
    <cellStyle name="常规 7 3 2 5 2 3 4 2 2 2" xfId="39928"/>
    <cellStyle name="常规 7 3 2 5 2 3 4 2 3" xfId="39929"/>
    <cellStyle name="常规 7 3 2 5 2 3 4 2 3 2" xfId="39930"/>
    <cellStyle name="常规 7 3 2 5 2 3 4 2 4" xfId="21227"/>
    <cellStyle name="常规 7 3 2 5 2 3 4 2 4 2" xfId="39931"/>
    <cellStyle name="常规 7 3 2 5 2 3 4 2 5" xfId="39932"/>
    <cellStyle name="常规 7 3 2 5 2 3 4 3" xfId="39933"/>
    <cellStyle name="常规 7 3 2 5 2 3 4 3 2" xfId="39934"/>
    <cellStyle name="常规 7 3 2 5 2 3 4 4" xfId="39935"/>
    <cellStyle name="常规 7 3 2 5 2 3 4 4 2" xfId="39936"/>
    <cellStyle name="常规 7 3 2 5 2 3 4 5" xfId="39937"/>
    <cellStyle name="常规 7 3 2 5 2 3 4 5 2" xfId="39938"/>
    <cellStyle name="常规 7 3 2 5 2 3 4 6" xfId="39939"/>
    <cellStyle name="常规 7 3 2 5 2 3 5" xfId="39940"/>
    <cellStyle name="常规 7 3 2 5 2 3 5 2" xfId="39941"/>
    <cellStyle name="常规 7 3 2 5 2 3 5 2 2" xfId="39942"/>
    <cellStyle name="常规 7 3 2 5 2 3 5 3" xfId="39943"/>
    <cellStyle name="常规 7 3 2 5 2 3 5 3 2" xfId="39944"/>
    <cellStyle name="常规 7 3 2 5 2 3 5 4" xfId="39945"/>
    <cellStyle name="常规 7 3 2 5 2 3 5 4 2" xfId="39946"/>
    <cellStyle name="常规 7 3 2 5 2 3 5 5" xfId="39947"/>
    <cellStyle name="常规 7 3 2 5 2 3 6" xfId="39948"/>
    <cellStyle name="常规 7 3 2 5 2 3 6 2" xfId="39949"/>
    <cellStyle name="常规 7 3 2 5 2 3 6 2 2" xfId="39950"/>
    <cellStyle name="常规 7 3 2 5 2 3 6 3" xfId="39951"/>
    <cellStyle name="常规 7 3 2 5 2 3 6 3 2" xfId="39952"/>
    <cellStyle name="常规 7 3 2 5 2 3 6 4" xfId="39953"/>
    <cellStyle name="常规 7 3 2 5 2 3 6 4 2" xfId="39954"/>
    <cellStyle name="常规 7 3 2 5 2 3 6 5" xfId="39955"/>
    <cellStyle name="常规 7 3 2 5 2 3 7" xfId="39956"/>
    <cellStyle name="常规 7 3 2 5 2 3 7 2" xfId="39957"/>
    <cellStyle name="常规 7 3 2 5 2 3 7 2 2" xfId="39958"/>
    <cellStyle name="常规 7 3 2 5 2 3 7 3" xfId="39959"/>
    <cellStyle name="常规 7 3 2 5 2 3 7 3 2" xfId="39960"/>
    <cellStyle name="常规 7 3 2 5 2 3 7 4" xfId="39961"/>
    <cellStyle name="常规 7 3 2 5 2 3 8" xfId="39962"/>
    <cellStyle name="常规 7 3 2 5 2 3 8 2" xfId="39963"/>
    <cellStyle name="常规 7 3 2 5 2 3 9" xfId="39964"/>
    <cellStyle name="常规 7 3 2 5 2 3 9 2" xfId="39965"/>
    <cellStyle name="常规 7 3 2 5 2 4" xfId="39966"/>
    <cellStyle name="常规 7 3 2 5 2 4 10" xfId="39967"/>
    <cellStyle name="常规 7 3 2 5 2 4 11" xfId="39968"/>
    <cellStyle name="常规 7 3 2 5 2 4 2" xfId="39969"/>
    <cellStyle name="常规 7 3 2 5 2 4 2 2" xfId="39970"/>
    <cellStyle name="常规 7 3 2 5 2 4 2 2 2" xfId="39971"/>
    <cellStyle name="常规 7 3 2 5 2 4 2 2 2 2" xfId="39972"/>
    <cellStyle name="常规 7 3 2 5 2 4 2 2 2 2 2" xfId="39973"/>
    <cellStyle name="常规 7 3 2 5 2 4 2 2 2 3" xfId="39974"/>
    <cellStyle name="常规 7 3 2 5 2 4 2 2 2 3 2" xfId="39975"/>
    <cellStyle name="常规 7 3 2 5 2 4 2 2 2 4" xfId="39976"/>
    <cellStyle name="常规 7 3 2 5 2 4 2 2 2 4 2" xfId="39977"/>
    <cellStyle name="常规 7 3 2 5 2 4 2 2 2 5" xfId="39978"/>
    <cellStyle name="常规 7 3 2 5 2 4 2 2 3" xfId="39979"/>
    <cellStyle name="常规 7 3 2 5 2 4 2 2 3 2" xfId="39980"/>
    <cellStyle name="常规 7 3 2 5 2 4 2 2 4" xfId="21267"/>
    <cellStyle name="常规 7 3 2 5 2 4 2 2 4 2" xfId="39981"/>
    <cellStyle name="常规 7 3 2 5 2 4 2 2 5" xfId="39982"/>
    <cellStyle name="常规 7 3 2 5 2 4 2 2 5 2" xfId="39983"/>
    <cellStyle name="常规 7 3 2 5 2 4 2 2 6" xfId="39984"/>
    <cellStyle name="常规 7 3 2 5 2 4 2 3" xfId="39985"/>
    <cellStyle name="常规 7 3 2 5 2 4 2 3 2" xfId="39986"/>
    <cellStyle name="常规 7 3 2 5 2 4 2 3 2 2" xfId="39987"/>
    <cellStyle name="常规 7 3 2 5 2 4 2 3 3" xfId="39988"/>
    <cellStyle name="常规 7 3 2 5 2 4 2 3 3 2" xfId="39989"/>
    <cellStyle name="常规 7 3 2 5 2 4 2 3 4" xfId="21274"/>
    <cellStyle name="常规 7 3 2 5 2 4 2 3 4 2" xfId="39991"/>
    <cellStyle name="常规 7 3 2 5 2 4 2 3 5" xfId="39993"/>
    <cellStyle name="常规 7 3 2 5 2 4 2 4" xfId="39994"/>
    <cellStyle name="常规 7 3 2 5 2 4 2 4 2" xfId="25157"/>
    <cellStyle name="常规 7 3 2 5 2 4 2 4 2 2" xfId="39995"/>
    <cellStyle name="常规 7 3 2 5 2 4 2 4 3" xfId="39996"/>
    <cellStyle name="常规 7 3 2 5 2 4 2 4 3 2" xfId="39997"/>
    <cellStyle name="常规 7 3 2 5 2 4 2 4 4" xfId="21281"/>
    <cellStyle name="常规 7 3 2 5 2 4 2 4 4 2" xfId="39999"/>
    <cellStyle name="常规 7 3 2 5 2 4 2 4 5" xfId="40001"/>
    <cellStyle name="常规 7 3 2 5 2 4 2 5" xfId="24587"/>
    <cellStyle name="常规 7 3 2 5 2 4 2 5 2" xfId="40002"/>
    <cellStyle name="常规 7 3 2 5 2 4 2 5 2 2" xfId="40003"/>
    <cellStyle name="常规 7 3 2 5 2 4 2 5 3" xfId="40004"/>
    <cellStyle name="常规 7 3 2 5 2 4 2 5 3 2" xfId="40005"/>
    <cellStyle name="常规 7 3 2 5 2 4 2 5 4" xfId="40007"/>
    <cellStyle name="常规 7 3 2 5 2 4 2 6" xfId="40008"/>
    <cellStyle name="常规 7 3 2 5 2 4 2 6 2" xfId="40010"/>
    <cellStyle name="常规 7 3 2 5 2 4 2 7" xfId="18557"/>
    <cellStyle name="常规 7 3 2 5 2 4 2 7 2" xfId="40011"/>
    <cellStyle name="常规 7 3 2 5 2 4 2 8" xfId="40012"/>
    <cellStyle name="常规 7 3 2 5 2 4 2 8 2" xfId="40013"/>
    <cellStyle name="常规 7 3 2 5 2 4 2 9" xfId="40014"/>
    <cellStyle name="常规 7 3 2 5 2 4 3" xfId="40015"/>
    <cellStyle name="常规 7 3 2 5 2 4 3 2" xfId="40016"/>
    <cellStyle name="常规 7 3 2 5 2 4 3 2 2" xfId="40017"/>
    <cellStyle name="常规 7 3 2 5 2 4 3 2 2 2" xfId="40018"/>
    <cellStyle name="常规 7 3 2 5 2 4 3 2 3" xfId="40019"/>
    <cellStyle name="常规 7 3 2 5 2 4 3 2 3 2" xfId="40020"/>
    <cellStyle name="常规 7 3 2 5 2 4 3 2 4" xfId="21285"/>
    <cellStyle name="常规 7 3 2 5 2 4 3 2 4 2" xfId="40021"/>
    <cellStyle name="常规 7 3 2 5 2 4 3 2 5" xfId="40022"/>
    <cellStyle name="常规 7 3 2 5 2 4 3 3" xfId="40023"/>
    <cellStyle name="常规 7 3 2 5 2 4 3 3 2" xfId="40024"/>
    <cellStyle name="常规 7 3 2 5 2 4 3 4" xfId="40025"/>
    <cellStyle name="常规 7 3 2 5 2 4 3 4 2" xfId="40026"/>
    <cellStyle name="常规 7 3 2 5 2 4 3 5" xfId="24592"/>
    <cellStyle name="常规 7 3 2 5 2 4 3 5 2" xfId="40027"/>
    <cellStyle name="常规 7 3 2 5 2 4 3 6" xfId="40028"/>
    <cellStyle name="常规 7 3 2 5 2 4 4" xfId="40029"/>
    <cellStyle name="常规 7 3 2 5 2 4 4 2" xfId="40030"/>
    <cellStyle name="常规 7 3 2 5 2 4 4 2 2" xfId="40031"/>
    <cellStyle name="常规 7 3 2 5 2 4 4 3" xfId="40032"/>
    <cellStyle name="常规 7 3 2 5 2 4 4 3 2" xfId="40033"/>
    <cellStyle name="常规 7 3 2 5 2 4 4 4" xfId="40034"/>
    <cellStyle name="常规 7 3 2 5 2 4 4 4 2" xfId="40035"/>
    <cellStyle name="常规 7 3 2 5 2 4 4 5" xfId="24598"/>
    <cellStyle name="常规 7 3 2 5 2 4 5" xfId="40036"/>
    <cellStyle name="常规 7 3 2 5 2 4 5 2" xfId="40037"/>
    <cellStyle name="常规 7 3 2 5 2 4 5 2 2" xfId="40038"/>
    <cellStyle name="常规 7 3 2 5 2 4 5 3" xfId="40039"/>
    <cellStyle name="常规 7 3 2 5 2 4 5 3 2" xfId="466"/>
    <cellStyle name="常规 7 3 2 5 2 4 5 4" xfId="40040"/>
    <cellStyle name="常规 7 3 2 5 2 4 5 4 2" xfId="40041"/>
    <cellStyle name="常规 7 3 2 5 2 4 5 5" xfId="40042"/>
    <cellStyle name="常规 7 3 2 5 2 4 6" xfId="40043"/>
    <cellStyle name="常规 7 3 2 5 2 4 6 2" xfId="40044"/>
    <cellStyle name="常规 7 3 2 5 2 4 6 2 2" xfId="40045"/>
    <cellStyle name="常规 7 3 2 5 2 4 6 3" xfId="40046"/>
    <cellStyle name="常规 7 3 2 5 2 4 6 3 2" xfId="40047"/>
    <cellStyle name="常规 7 3 2 5 2 4 6 4" xfId="40048"/>
    <cellStyle name="常规 7 3 2 5 2 4 7" xfId="40049"/>
    <cellStyle name="常规 7 3 2 5 2 4 7 2" xfId="40050"/>
    <cellStyle name="常规 7 3 2 5 2 4 8" xfId="40051"/>
    <cellStyle name="常规 7 3 2 5 2 4 8 2" xfId="40052"/>
    <cellStyle name="常规 7 3 2 5 2 4 9" xfId="40053"/>
    <cellStyle name="常规 7 3 2 5 2 4 9 2" xfId="40054"/>
    <cellStyle name="常规 7 3 2 5 2 5" xfId="40055"/>
    <cellStyle name="常规 7 3 2 5 2 5 10" xfId="40056"/>
    <cellStyle name="常规 7 3 2 5 2 5 2" xfId="40057"/>
    <cellStyle name="常规 7 3 2 5 2 5 2 2" xfId="40058"/>
    <cellStyle name="常规 7 3 2 5 2 5 2 2 2" xfId="40059"/>
    <cellStyle name="常规 7 3 2 5 2 5 2 2 2 2" xfId="40060"/>
    <cellStyle name="常规 7 3 2 5 2 5 2 2 3" xfId="40061"/>
    <cellStyle name="常规 7 3 2 5 2 5 2 2 3 2" xfId="40062"/>
    <cellStyle name="常规 7 3 2 5 2 5 2 2 4" xfId="40063"/>
    <cellStyle name="常规 7 3 2 5 2 5 2 2 4 2" xfId="40064"/>
    <cellStyle name="常规 7 3 2 5 2 5 2 2 5" xfId="40065"/>
    <cellStyle name="常规 7 3 2 5 2 5 2 3" xfId="2873"/>
    <cellStyle name="常规 7 3 2 5 2 5 2 3 2" xfId="2884"/>
    <cellStyle name="常规 7 3 2 5 2 5 2 4" xfId="2910"/>
    <cellStyle name="常规 7 3 2 5 2 5 2 4 2" xfId="2918"/>
    <cellStyle name="常规 7 3 2 5 2 5 2 5" xfId="2927"/>
    <cellStyle name="常规 7 3 2 5 2 5 2 5 2" xfId="2932"/>
    <cellStyle name="常规 7 3 2 5 2 5 2 6" xfId="2939"/>
    <cellStyle name="常规 7 3 2 5 2 5 3" xfId="40066"/>
    <cellStyle name="常规 7 3 2 5 2 5 3 2" xfId="40067"/>
    <cellStyle name="常规 7 3 2 5 2 5 3 2 2" xfId="40068"/>
    <cellStyle name="常规 7 3 2 5 2 5 3 3" xfId="2960"/>
    <cellStyle name="常规 7 3 2 5 2 5 3 3 2" xfId="2966"/>
    <cellStyle name="常规 7 3 2 5 2 5 3 4" xfId="2970"/>
    <cellStyle name="常规 7 3 2 5 2 5 3 4 2" xfId="2977"/>
    <cellStyle name="常规 7 3 2 5 2 5 3 5" xfId="2985"/>
    <cellStyle name="常规 7 3 2 5 2 5 4" xfId="40069"/>
    <cellStyle name="常规 7 3 2 5 2 5 4 2" xfId="40070"/>
    <cellStyle name="常规 7 3 2 5 2 5 4 2 2" xfId="40071"/>
    <cellStyle name="常规 7 3 2 5 2 5 4 3" xfId="2999"/>
    <cellStyle name="常规 7 3 2 5 2 5 4 3 2" xfId="3008"/>
    <cellStyle name="常规 7 3 2 5 2 5 4 4" xfId="3013"/>
    <cellStyle name="常规 7 3 2 5 2 5 4 4 2" xfId="3021"/>
    <cellStyle name="常规 7 3 2 5 2 5 4 5" xfId="3026"/>
    <cellStyle name="常规 7 3 2 5 2 5 5" xfId="40072"/>
    <cellStyle name="常规 7 3 2 5 2 5 5 2" xfId="40073"/>
    <cellStyle name="常规 7 3 2 5 2 5 5 2 2" xfId="40074"/>
    <cellStyle name="常规 7 3 2 5 2 5 5 3" xfId="3051"/>
    <cellStyle name="常规 7 3 2 5 2 5 5 3 2" xfId="3058"/>
    <cellStyle name="常规 7 3 2 5 2 5 5 4" xfId="3068"/>
    <cellStyle name="常规 7 3 2 5 2 5 6" xfId="40075"/>
    <cellStyle name="常规 7 3 2 5 2 5 6 2" xfId="40077"/>
    <cellStyle name="常规 7 3 2 5 2 5 7" xfId="40078"/>
    <cellStyle name="常规 7 3 2 5 2 5 7 2" xfId="40079"/>
    <cellStyle name="常规 7 3 2 5 2 5 8" xfId="40080"/>
    <cellStyle name="常规 7 3 2 5 2 5 8 2" xfId="40081"/>
    <cellStyle name="常规 7 3 2 5 2 5 9" xfId="40082"/>
    <cellStyle name="常规 7 3 2 5 2 6" xfId="40083"/>
    <cellStyle name="常规 7 3 2 5 2 6 2" xfId="40084"/>
    <cellStyle name="常规 7 3 2 5 2 6 2 2" xfId="40085"/>
    <cellStyle name="常规 7 3 2 5 2 6 2 2 2" xfId="40086"/>
    <cellStyle name="常规 7 3 2 5 2 6 2 3" xfId="3217"/>
    <cellStyle name="常规 7 3 2 5 2 6 2 3 2" xfId="3229"/>
    <cellStyle name="常规 7 3 2 5 2 6 2 4" xfId="3238"/>
    <cellStyle name="常规 7 3 2 5 2 6 2 4 2" xfId="3250"/>
    <cellStyle name="常规 7 3 2 5 2 6 2 5" xfId="3257"/>
    <cellStyle name="常规 7 3 2 5 2 6 3" xfId="40087"/>
    <cellStyle name="常规 7 3 2 5 2 6 3 2" xfId="40088"/>
    <cellStyle name="常规 7 3 2 5 2 6 4" xfId="40089"/>
    <cellStyle name="常规 7 3 2 5 2 6 4 2" xfId="11808"/>
    <cellStyle name="常规 7 3 2 5 2 6 5" xfId="40090"/>
    <cellStyle name="常规 7 3 2 5 2 6 5 2" xfId="40091"/>
    <cellStyle name="常规 7 3 2 5 2 6 6" xfId="40092"/>
    <cellStyle name="常规 7 3 2 5 2 7" xfId="40093"/>
    <cellStyle name="常规 7 3 2 5 2 7 2" xfId="40094"/>
    <cellStyle name="常规 7 3 2 5 2 7 2 2" xfId="40095"/>
    <cellStyle name="常规 7 3 2 5 2 7 3" xfId="40096"/>
    <cellStyle name="常规 7 3 2 5 2 7 3 2" xfId="40097"/>
    <cellStyle name="常规 7 3 2 5 2 7 4" xfId="40098"/>
    <cellStyle name="常规 7 3 2 5 2 7 4 2" xfId="40099"/>
    <cellStyle name="常规 7 3 2 5 2 7 5" xfId="40100"/>
    <cellStyle name="常规 7 3 2 5 2 8" xfId="40101"/>
    <cellStyle name="常规 7 3 2 5 2 8 2" xfId="40102"/>
    <cellStyle name="常规 7 3 2 5 2 8 2 2" xfId="40103"/>
    <cellStyle name="常规 7 3 2 5 2 8 3" xfId="40104"/>
    <cellStyle name="常规 7 3 2 5 2 8 3 2" xfId="40105"/>
    <cellStyle name="常规 7 3 2 5 2 8 4" xfId="40106"/>
    <cellStyle name="常规 7 3 2 5 2 8 4 2" xfId="40107"/>
    <cellStyle name="常规 7 3 2 5 2 8 5" xfId="40108"/>
    <cellStyle name="常规 7 3 2 5 2 9" xfId="40109"/>
    <cellStyle name="常规 7 3 2 5 2 9 2" xfId="40110"/>
    <cellStyle name="常规 7 3 2 5 2 9 2 2" xfId="40111"/>
    <cellStyle name="常规 7 3 2 5 2 9 3" xfId="40112"/>
    <cellStyle name="常规 7 3 2 5 2 9 3 2" xfId="40113"/>
    <cellStyle name="常规 7 3 2 5 2 9 4" xfId="40114"/>
    <cellStyle name="常规 7 3 2 5 3" xfId="40115"/>
    <cellStyle name="常规 7 3 2 5 3 10" xfId="40116"/>
    <cellStyle name="常规 7 3 2 5 3 10 2" xfId="40117"/>
    <cellStyle name="常规 7 3 2 5 3 11" xfId="40118"/>
    <cellStyle name="常规 7 3 2 5 3 2" xfId="40119"/>
    <cellStyle name="常规 7 3 2 5 3 2 10" xfId="40120"/>
    <cellStyle name="常规 7 3 2 5 3 2 11" xfId="40121"/>
    <cellStyle name="常规 7 3 2 5 3 2 2" xfId="40122"/>
    <cellStyle name="常规 7 3 2 5 3 2 2 2" xfId="40123"/>
    <cellStyle name="常规 7 3 2 5 3 2 2 2 2" xfId="40124"/>
    <cellStyle name="常规 7 3 2 5 3 2 2 2 2 2" xfId="40125"/>
    <cellStyle name="常规 7 3 2 5 3 2 2 2 2 2 2" xfId="3981"/>
    <cellStyle name="常规 7 3 2 5 3 2 2 2 2 3" xfId="40126"/>
    <cellStyle name="常规 7 3 2 5 3 2 2 2 2 3 2" xfId="40127"/>
    <cellStyle name="常规 7 3 2 5 3 2 2 2 2 4" xfId="40128"/>
    <cellStyle name="常规 7 3 2 5 3 2 2 2 2 4 2" xfId="40129"/>
    <cellStyle name="常规 7 3 2 5 3 2 2 2 2 5" xfId="40130"/>
    <cellStyle name="常规 7 3 2 5 3 2 2 2 3" xfId="40131"/>
    <cellStyle name="常规 7 3 2 5 3 2 2 2 3 2" xfId="40132"/>
    <cellStyle name="常规 7 3 2 5 3 2 2 2 4" xfId="21553"/>
    <cellStyle name="常规 7 3 2 5 3 2 2 2 4 2" xfId="40133"/>
    <cellStyle name="常规 7 3 2 5 3 2 2 2 5" xfId="40134"/>
    <cellStyle name="常规 7 3 2 5 3 2 2 2 5 2" xfId="40135"/>
    <cellStyle name="常规 7 3 2 5 3 2 2 2 6" xfId="40136"/>
    <cellStyle name="常规 7 3 2 5 3 2 2 3" xfId="40138"/>
    <cellStyle name="常规 7 3 2 5 3 2 2 3 2" xfId="26102"/>
    <cellStyle name="常规 7 3 2 5 3 2 2 3 2 2" xfId="26105"/>
    <cellStyle name="常规 7 3 2 5 3 2 2 3 3" xfId="26109"/>
    <cellStyle name="常规 7 3 2 5 3 2 2 3 3 2" xfId="40139"/>
    <cellStyle name="常规 7 3 2 5 3 2 2 3 4" xfId="21559"/>
    <cellStyle name="常规 7 3 2 5 3 2 2 3 4 2" xfId="40140"/>
    <cellStyle name="常规 7 3 2 5 3 2 2 3 5" xfId="40141"/>
    <cellStyle name="常规 7 3 2 5 3 2 2 4" xfId="40143"/>
    <cellStyle name="常规 7 3 2 5 3 2 2 4 2" xfId="40144"/>
    <cellStyle name="常规 7 3 2 5 3 2 2 4 2 2" xfId="40145"/>
    <cellStyle name="常规 7 3 2 5 3 2 2 4 3" xfId="40146"/>
    <cellStyle name="常规 7 3 2 5 3 2 2 4 3 2" xfId="40147"/>
    <cellStyle name="常规 7 3 2 5 3 2 2 4 4" xfId="21562"/>
    <cellStyle name="常规 7 3 2 5 3 2 2 4 4 2" xfId="40148"/>
    <cellStyle name="常规 7 3 2 5 3 2 2 4 5" xfId="40149"/>
    <cellStyle name="常规 7 3 2 5 3 2 2 5" xfId="40150"/>
    <cellStyle name="常规 7 3 2 5 3 2 2 5 2" xfId="40151"/>
    <cellStyle name="常规 7 3 2 5 3 2 2 5 2 2" xfId="40152"/>
    <cellStyle name="常规 7 3 2 5 3 2 2 5 3" xfId="40153"/>
    <cellStyle name="常规 7 3 2 5 3 2 2 5 3 2" xfId="40154"/>
    <cellStyle name="常规 7 3 2 5 3 2 2 5 4" xfId="40155"/>
    <cellStyle name="常规 7 3 2 5 3 2 2 6" xfId="40156"/>
    <cellStyle name="常规 7 3 2 5 3 2 2 6 2" xfId="40157"/>
    <cellStyle name="常规 7 3 2 5 3 2 2 7" xfId="27544"/>
    <cellStyle name="常规 7 3 2 5 3 2 2 7 2" xfId="33777"/>
    <cellStyle name="常规 7 3 2 5 3 2 2 8" xfId="21875"/>
    <cellStyle name="常规 7 3 2 5 3 2 2 8 2" xfId="33779"/>
    <cellStyle name="常规 7 3 2 5 3 2 2 9" xfId="33781"/>
    <cellStyle name="常规 7 3 2 5 3 2 3" xfId="40158"/>
    <cellStyle name="常规 7 3 2 5 3 2 3 2" xfId="40159"/>
    <cellStyle name="常规 7 3 2 5 3 2 3 2 2" xfId="40160"/>
    <cellStyle name="常规 7 3 2 5 3 2 3 2 2 2" xfId="40161"/>
    <cellStyle name="常规 7 3 2 5 3 2 3 2 3" xfId="40162"/>
    <cellStyle name="常规 7 3 2 5 3 2 3 2 3 2" xfId="40163"/>
    <cellStyle name="常规 7 3 2 5 3 2 3 2 4" xfId="21567"/>
    <cellStyle name="常规 7 3 2 5 3 2 3 2 4 2" xfId="40164"/>
    <cellStyle name="常规 7 3 2 5 3 2 3 2 5" xfId="40165"/>
    <cellStyle name="常规 7 3 2 5 3 2 3 3" xfId="40166"/>
    <cellStyle name="常规 7 3 2 5 3 2 3 3 2" xfId="40167"/>
    <cellStyle name="常规 7 3 2 5 3 2 3 4" xfId="40168"/>
    <cellStyle name="常规 7 3 2 5 3 2 3 4 2" xfId="40169"/>
    <cellStyle name="常规 7 3 2 5 3 2 3 5" xfId="40170"/>
    <cellStyle name="常规 7 3 2 5 3 2 3 5 2" xfId="40171"/>
    <cellStyle name="常规 7 3 2 5 3 2 3 6" xfId="40172"/>
    <cellStyle name="常规 7 3 2 5 3 2 4" xfId="40173"/>
    <cellStyle name="常规 7 3 2 5 3 2 4 2" xfId="40174"/>
    <cellStyle name="常规 7 3 2 5 3 2 4 2 2" xfId="40175"/>
    <cellStyle name="常规 7 3 2 5 3 2 4 3" xfId="40176"/>
    <cellStyle name="常规 7 3 2 5 3 2 4 3 2" xfId="40177"/>
    <cellStyle name="常规 7 3 2 5 3 2 4 4" xfId="40178"/>
    <cellStyle name="常规 7 3 2 5 3 2 4 4 2" xfId="40179"/>
    <cellStyle name="常规 7 3 2 5 3 2 4 5" xfId="40180"/>
    <cellStyle name="常规 7 3 2 5 3 2 5" xfId="40181"/>
    <cellStyle name="常规 7 3 2 5 3 2 5 2" xfId="40182"/>
    <cellStyle name="常规 7 3 2 5 3 2 5 2 2" xfId="40183"/>
    <cellStyle name="常规 7 3 2 5 3 2 5 3" xfId="40184"/>
    <cellStyle name="常规 7 3 2 5 3 2 5 3 2" xfId="40185"/>
    <cellStyle name="常规 7 3 2 5 3 2 5 4" xfId="40186"/>
    <cellStyle name="常规 7 3 2 5 3 2 5 4 2" xfId="40187"/>
    <cellStyle name="常规 7 3 2 5 3 2 5 5" xfId="40188"/>
    <cellStyle name="常规 7 3 2 5 3 2 6" xfId="40189"/>
    <cellStyle name="常规 7 3 2 5 3 2 6 2" xfId="40190"/>
    <cellStyle name="常规 7 3 2 5 3 2 6 2 2" xfId="40191"/>
    <cellStyle name="常规 7 3 2 5 3 2 6 3" xfId="40192"/>
    <cellStyle name="常规 7 3 2 5 3 2 6 3 2" xfId="40193"/>
    <cellStyle name="常规 7 3 2 5 3 2 6 4" xfId="40194"/>
    <cellStyle name="常规 7 3 2 5 3 2 7" xfId="40195"/>
    <cellStyle name="常规 7 3 2 5 3 2 7 2" xfId="40196"/>
    <cellStyle name="常规 7 3 2 5 3 2 8" xfId="40197"/>
    <cellStyle name="常规 7 3 2 5 3 2 8 2" xfId="40198"/>
    <cellStyle name="常规 7 3 2 5 3 2 9" xfId="40199"/>
    <cellStyle name="常规 7 3 2 5 3 2 9 2" xfId="40200"/>
    <cellStyle name="常规 7 3 2 5 3 3" xfId="40201"/>
    <cellStyle name="常规 7 3 2 5 3 3 10" xfId="37236"/>
    <cellStyle name="常规 7 3 2 5 3 3 2" xfId="40202"/>
    <cellStyle name="常规 7 3 2 5 3 3 2 2" xfId="40203"/>
    <cellStyle name="常规 7 3 2 5 3 3 2 2 2" xfId="40204"/>
    <cellStyle name="常规 7 3 2 5 3 3 2 2 2 2" xfId="40205"/>
    <cellStyle name="常规 7 3 2 5 3 3 2 2 3" xfId="40206"/>
    <cellStyle name="常规 7 3 2 5 3 3 2 2 3 2" xfId="40207"/>
    <cellStyle name="常规 7 3 2 5 3 3 2 2 4" xfId="40208"/>
    <cellStyle name="常规 7 3 2 5 3 3 2 2 4 2" xfId="40209"/>
    <cellStyle name="常规 7 3 2 5 3 3 2 2 5" xfId="40210"/>
    <cellStyle name="常规 7 3 2 5 3 3 2 3" xfId="40211"/>
    <cellStyle name="常规 7 3 2 5 3 3 2 3 2" xfId="17808"/>
    <cellStyle name="常规 7 3 2 5 3 3 2 4" xfId="40212"/>
    <cellStyle name="常规 7 3 2 5 3 3 2 4 2" xfId="40213"/>
    <cellStyle name="常规 7 3 2 5 3 3 2 5" xfId="40214"/>
    <cellStyle name="常规 7 3 2 5 3 3 2 5 2" xfId="40215"/>
    <cellStyle name="常规 7 3 2 5 3 3 2 6" xfId="40216"/>
    <cellStyle name="常规 7 3 2 5 3 3 3" xfId="40217"/>
    <cellStyle name="常规 7 3 2 5 3 3 3 2" xfId="40218"/>
    <cellStyle name="常规 7 3 2 5 3 3 3 2 2" xfId="40219"/>
    <cellStyle name="常规 7 3 2 5 3 3 3 3" xfId="40220"/>
    <cellStyle name="常规 7 3 2 5 3 3 3 3 2" xfId="40221"/>
    <cellStyle name="常规 7 3 2 5 3 3 3 4" xfId="40222"/>
    <cellStyle name="常规 7 3 2 5 3 3 3 4 2" xfId="40223"/>
    <cellStyle name="常规 7 3 2 5 3 3 3 5" xfId="40224"/>
    <cellStyle name="常规 7 3 2 5 3 3 4" xfId="40225"/>
    <cellStyle name="常规 7 3 2 5 3 3 4 2" xfId="40226"/>
    <cellStyle name="常规 7 3 2 5 3 3 4 2 2" xfId="40227"/>
    <cellStyle name="常规 7 3 2 5 3 3 4 3" xfId="40228"/>
    <cellStyle name="常规 7 3 2 5 3 3 4 3 2" xfId="40229"/>
    <cellStyle name="常规 7 3 2 5 3 3 4 4" xfId="40230"/>
    <cellStyle name="常规 7 3 2 5 3 3 4 4 2" xfId="40231"/>
    <cellStyle name="常规 7 3 2 5 3 3 4 5" xfId="40232"/>
    <cellStyle name="常规 7 3 2 5 3 3 5" xfId="40233"/>
    <cellStyle name="常规 7 3 2 5 3 3 5 2" xfId="40234"/>
    <cellStyle name="常规 7 3 2 5 3 3 5 2 2" xfId="40235"/>
    <cellStyle name="常规 7 3 2 5 3 3 5 3" xfId="40236"/>
    <cellStyle name="常规 7 3 2 5 3 3 5 3 2" xfId="40237"/>
    <cellStyle name="常规 7 3 2 5 3 3 5 4" xfId="40238"/>
    <cellStyle name="常规 7 3 2 5 3 3 6" xfId="40239"/>
    <cellStyle name="常规 7 3 2 5 3 3 6 2" xfId="40240"/>
    <cellStyle name="常规 7 3 2 5 3 3 7" xfId="40241"/>
    <cellStyle name="常规 7 3 2 5 3 3 7 2" xfId="40242"/>
    <cellStyle name="常规 7 3 2 5 3 3 8" xfId="40243"/>
    <cellStyle name="常规 7 3 2 5 3 3 8 2" xfId="40244"/>
    <cellStyle name="常规 7 3 2 5 3 3 9" xfId="40245"/>
    <cellStyle name="常规 7 3 2 5 3 4" xfId="40246"/>
    <cellStyle name="常规 7 3 2 5 3 4 2" xfId="40247"/>
    <cellStyle name="常规 7 3 2 5 3 4 2 2" xfId="40248"/>
    <cellStyle name="常规 7 3 2 5 3 4 2 2 2" xfId="40249"/>
    <cellStyle name="常规 7 3 2 5 3 4 2 3" xfId="40250"/>
    <cellStyle name="常规 7 3 2 5 3 4 2 3 2" xfId="40251"/>
    <cellStyle name="常规 7 3 2 5 3 4 2 4" xfId="40252"/>
    <cellStyle name="常规 7 3 2 5 3 4 2 4 2" xfId="40253"/>
    <cellStyle name="常规 7 3 2 5 3 4 2 5" xfId="40255"/>
    <cellStyle name="常规 7 3 2 5 3 4 3" xfId="40256"/>
    <cellStyle name="常规 7 3 2 5 3 4 3 2" xfId="40257"/>
    <cellStyle name="常规 7 3 2 5 3 4 4" xfId="40258"/>
    <cellStyle name="常规 7 3 2 5 3 4 4 2" xfId="40259"/>
    <cellStyle name="常规 7 3 2 5 3 4 5" xfId="40260"/>
    <cellStyle name="常规 7 3 2 5 3 4 5 2" xfId="40261"/>
    <cellStyle name="常规 7 3 2 5 3 4 6" xfId="40262"/>
    <cellStyle name="常规 7 3 2 5 3 5" xfId="40263"/>
    <cellStyle name="常规 7 3 2 5 3 5 2" xfId="40264"/>
    <cellStyle name="常规 7 3 2 5 3 5 2 2" xfId="40265"/>
    <cellStyle name="常规 7 3 2 5 3 5 3" xfId="40266"/>
    <cellStyle name="常规 7 3 2 5 3 5 3 2" xfId="40267"/>
    <cellStyle name="常规 7 3 2 5 3 5 4" xfId="40268"/>
    <cellStyle name="常规 7 3 2 5 3 5 4 2" xfId="40269"/>
    <cellStyle name="常规 7 3 2 5 3 5 5" xfId="40270"/>
    <cellStyle name="常规 7 3 2 5 3 6" xfId="40271"/>
    <cellStyle name="常规 7 3 2 5 3 6 2" xfId="40272"/>
    <cellStyle name="常规 7 3 2 5 3 6 2 2" xfId="40273"/>
    <cellStyle name="常规 7 3 2 5 3 6 3" xfId="40274"/>
    <cellStyle name="常规 7 3 2 5 3 6 3 2" xfId="18074"/>
    <cellStyle name="常规 7 3 2 5 3 6 4" xfId="40275"/>
    <cellStyle name="常规 7 3 2 5 3 6 4 2" xfId="18328"/>
    <cellStyle name="常规 7 3 2 5 3 6 5" xfId="40276"/>
    <cellStyle name="常规 7 3 2 5 3 7" xfId="40277"/>
    <cellStyle name="常规 7 3 2 5 3 7 2" xfId="40278"/>
    <cellStyle name="常规 7 3 2 5 3 7 2 2" xfId="40279"/>
    <cellStyle name="常规 7 3 2 5 3 7 3" xfId="40280"/>
    <cellStyle name="常规 7 3 2 5 3 7 3 2" xfId="19079"/>
    <cellStyle name="常规 7 3 2 5 3 7 4" xfId="40281"/>
    <cellStyle name="常规 7 3 2 5 3 8" xfId="40282"/>
    <cellStyle name="常规 7 3 2 5 3 8 2" xfId="40283"/>
    <cellStyle name="常规 7 3 2 5 3 9" xfId="40284"/>
    <cellStyle name="常规 7 3 2 5 3 9 2" xfId="40285"/>
    <cellStyle name="常规 7 3 2 5 4" xfId="8160"/>
    <cellStyle name="常规 7 3 2 5 4 10" xfId="40286"/>
    <cellStyle name="常规 7 3 2 5 4 10 2" xfId="40287"/>
    <cellStyle name="常规 7 3 2 5 4 11" xfId="40288"/>
    <cellStyle name="常规 7 3 2 5 4 12" xfId="40289"/>
    <cellStyle name="常规 7 3 2 5 4 2" xfId="4019"/>
    <cellStyle name="常规 7 3 2 5 4 2 10" xfId="40290"/>
    <cellStyle name="常规 7 3 2 5 4 2 11" xfId="40291"/>
    <cellStyle name="常规 7 3 2 5 4 2 2" xfId="40292"/>
    <cellStyle name="常规 7 3 2 5 4 2 2 2" xfId="40293"/>
    <cellStyle name="常规 7 3 2 5 4 2 2 2 2" xfId="40294"/>
    <cellStyle name="常规 7 3 2 5 4 2 2 2 2 2" xfId="40295"/>
    <cellStyle name="常规 7 3 2 5 4 2 2 2 2 2 2" xfId="40296"/>
    <cellStyle name="常规 7 3 2 5 4 2 2 2 2 3" xfId="40297"/>
    <cellStyle name="常规 7 3 2 5 4 2 2 2 2 3 2" xfId="40298"/>
    <cellStyle name="常规 7 3 2 5 4 2 2 2 2 4" xfId="40299"/>
    <cellStyle name="常规 7 3 2 5 4 2 2 2 2 4 2" xfId="40300"/>
    <cellStyle name="常规 7 3 2 5 4 2 2 2 2 5" xfId="40301"/>
    <cellStyle name="常规 7 3 2 5 4 2 2 2 3" xfId="40302"/>
    <cellStyle name="常规 7 3 2 5 4 2 2 2 3 2" xfId="40303"/>
    <cellStyle name="常规 7 3 2 5 4 2 2 2 4" xfId="21755"/>
    <cellStyle name="常规 7 3 2 5 4 2 2 2 4 2" xfId="40304"/>
    <cellStyle name="常规 7 3 2 5 4 2 2 2 5" xfId="40305"/>
    <cellStyle name="常规 7 3 2 5 4 2 2 2 5 2" xfId="40306"/>
    <cellStyle name="常规 7 3 2 5 4 2 2 2 6" xfId="40307"/>
    <cellStyle name="常规 7 3 2 5 4 2 2 3" xfId="40308"/>
    <cellStyle name="常规 7 3 2 5 4 2 2 3 2" xfId="40309"/>
    <cellStyle name="常规 7 3 2 5 4 2 2 3 2 2" xfId="40310"/>
    <cellStyle name="常规 7 3 2 5 4 2 2 3 3" xfId="40311"/>
    <cellStyle name="常规 7 3 2 5 4 2 2 3 3 2" xfId="40312"/>
    <cellStyle name="常规 7 3 2 5 4 2 2 3 4" xfId="21758"/>
    <cellStyle name="常规 7 3 2 5 4 2 2 3 4 2" xfId="40313"/>
    <cellStyle name="常规 7 3 2 5 4 2 2 3 5" xfId="40314"/>
    <cellStyle name="常规 7 3 2 5 4 2 2 4" xfId="40315"/>
    <cellStyle name="常规 7 3 2 5 4 2 2 4 2" xfId="40316"/>
    <cellStyle name="常规 7 3 2 5 4 2 2 4 2 2" xfId="40317"/>
    <cellStyle name="常规 7 3 2 5 4 2 2 4 3" xfId="40318"/>
    <cellStyle name="常规 7 3 2 5 4 2 2 4 3 2" xfId="40319"/>
    <cellStyle name="常规 7 3 2 5 4 2 2 4 4" xfId="21761"/>
    <cellStyle name="常规 7 3 2 5 4 2 2 4 4 2" xfId="40320"/>
    <cellStyle name="常规 7 3 2 5 4 2 2 4 5" xfId="40321"/>
    <cellStyle name="常规 7 3 2 5 4 2 2 5" xfId="40322"/>
    <cellStyle name="常规 7 3 2 5 4 2 2 5 2" xfId="40323"/>
    <cellStyle name="常规 7 3 2 5 4 2 2 5 2 2" xfId="40324"/>
    <cellStyle name="常规 7 3 2 5 4 2 2 5 3" xfId="40325"/>
    <cellStyle name="常规 7 3 2 5 4 2 2 5 3 2" xfId="40326"/>
    <cellStyle name="常规 7 3 2 5 4 2 2 5 4" xfId="40327"/>
    <cellStyle name="常规 7 3 2 5 4 2 2 6" xfId="19270"/>
    <cellStyle name="常规 7 3 2 5 4 2 2 6 2" xfId="40328"/>
    <cellStyle name="常规 7 3 2 5 4 2 2 7" xfId="27668"/>
    <cellStyle name="常规 7 3 2 5 4 2 2 7 2" xfId="40329"/>
    <cellStyle name="常规 7 3 2 5 4 2 2 8" xfId="40330"/>
    <cellStyle name="常规 7 3 2 5 4 2 2 8 2" xfId="40331"/>
    <cellStyle name="常规 7 3 2 5 4 2 2 9" xfId="40332"/>
    <cellStyle name="常规 7 3 2 5 4 2 3" xfId="40333"/>
    <cellStyle name="常规 7 3 2 5 4 2 3 2" xfId="40334"/>
    <cellStyle name="常规 7 3 2 5 4 2 3 2 2" xfId="40335"/>
    <cellStyle name="常规 7 3 2 5 4 2 3 2 2 2" xfId="40336"/>
    <cellStyle name="常规 7 3 2 5 4 2 3 2 3" xfId="40337"/>
    <cellStyle name="常规 7 3 2 5 4 2 3 2 3 2" xfId="40338"/>
    <cellStyle name="常规 7 3 2 5 4 2 3 2 4" xfId="21765"/>
    <cellStyle name="常规 7 3 2 5 4 2 3 2 4 2" xfId="40339"/>
    <cellStyle name="常规 7 3 2 5 4 2 3 2 5" xfId="40340"/>
    <cellStyle name="常规 7 3 2 5 4 2 3 3" xfId="40341"/>
    <cellStyle name="常规 7 3 2 5 4 2 3 3 2" xfId="40342"/>
    <cellStyle name="常规 7 3 2 5 4 2 3 4" xfId="40343"/>
    <cellStyle name="常规 7 3 2 5 4 2 3 4 2" xfId="40344"/>
    <cellStyle name="常规 7 3 2 5 4 2 3 5" xfId="40345"/>
    <cellStyle name="常规 7 3 2 5 4 2 3 5 2" xfId="40346"/>
    <cellStyle name="常规 7 3 2 5 4 2 3 6" xfId="19276"/>
    <cellStyle name="常规 7 3 2 5 4 2 4" xfId="40347"/>
    <cellStyle name="常规 7 3 2 5 4 2 4 2" xfId="40348"/>
    <cellStyle name="常规 7 3 2 5 4 2 4 2 2" xfId="40349"/>
    <cellStyle name="常规 7 3 2 5 4 2 4 3" xfId="40350"/>
    <cellStyle name="常规 7 3 2 5 4 2 4 3 2" xfId="40351"/>
    <cellStyle name="常规 7 3 2 5 4 2 4 4" xfId="40352"/>
    <cellStyle name="常规 7 3 2 5 4 2 4 4 2" xfId="40353"/>
    <cellStyle name="常规 7 3 2 5 4 2 4 5" xfId="40354"/>
    <cellStyle name="常规 7 3 2 5 4 2 5" xfId="40355"/>
    <cellStyle name="常规 7 3 2 5 4 2 5 2" xfId="40356"/>
    <cellStyle name="常规 7 3 2 5 4 2 5 2 2" xfId="40357"/>
    <cellStyle name="常规 7 3 2 5 4 2 5 3" xfId="40358"/>
    <cellStyle name="常规 7 3 2 5 4 2 5 3 2" xfId="40359"/>
    <cellStyle name="常规 7 3 2 5 4 2 5 4" xfId="40360"/>
    <cellStyle name="常规 7 3 2 5 4 2 5 4 2" xfId="40361"/>
    <cellStyle name="常规 7 3 2 5 4 2 5 5" xfId="40362"/>
    <cellStyle name="常规 7 3 2 5 4 2 6" xfId="40363"/>
    <cellStyle name="常规 7 3 2 5 4 2 6 2" xfId="40364"/>
    <cellStyle name="常规 7 3 2 5 4 2 6 2 2" xfId="40365"/>
    <cellStyle name="常规 7 3 2 5 4 2 6 3" xfId="40366"/>
    <cellStyle name="常规 7 3 2 5 4 2 6 3 2" xfId="40367"/>
    <cellStyle name="常规 7 3 2 5 4 2 6 4" xfId="40368"/>
    <cellStyle name="常规 7 3 2 5 4 2 7" xfId="40369"/>
    <cellStyle name="常规 7 3 2 5 4 2 7 2" xfId="40370"/>
    <cellStyle name="常规 7 3 2 5 4 2 8" xfId="40371"/>
    <cellStyle name="常规 7 3 2 5 4 2 8 2" xfId="40372"/>
    <cellStyle name="常规 7 3 2 5 4 2 9" xfId="40373"/>
    <cellStyle name="常规 7 3 2 5 4 2 9 2" xfId="40374"/>
    <cellStyle name="常规 7 3 2 5 4 3" xfId="40375"/>
    <cellStyle name="常规 7 3 2 5 4 3 2" xfId="40376"/>
    <cellStyle name="常规 7 3 2 5 4 3 2 2" xfId="40377"/>
    <cellStyle name="常规 7 3 2 5 4 3 2 2 2" xfId="40378"/>
    <cellStyle name="常规 7 3 2 5 4 3 2 2 2 2" xfId="40379"/>
    <cellStyle name="常规 7 3 2 5 4 3 2 2 3" xfId="40380"/>
    <cellStyle name="常规 7 3 2 5 4 3 2 2 3 2" xfId="40381"/>
    <cellStyle name="常规 7 3 2 5 4 3 2 2 4" xfId="40382"/>
    <cellStyle name="常规 7 3 2 5 4 3 2 2 4 2" xfId="40383"/>
    <cellStyle name="常规 7 3 2 5 4 3 2 2 5" xfId="40384"/>
    <cellStyle name="常规 7 3 2 5 4 3 2 3" xfId="40385"/>
    <cellStyle name="常规 7 3 2 5 4 3 2 3 2" xfId="40386"/>
    <cellStyle name="常规 7 3 2 5 4 3 2 4" xfId="40387"/>
    <cellStyle name="常规 7 3 2 5 4 3 2 4 2" xfId="40388"/>
    <cellStyle name="常规 7 3 2 5 4 3 2 5" xfId="40389"/>
    <cellStyle name="常规 7 3 2 5 4 3 2 5 2" xfId="40390"/>
    <cellStyle name="常规 7 3 2 5 4 3 2 6" xfId="40391"/>
    <cellStyle name="常规 7 3 2 5 4 3 3" xfId="40392"/>
    <cellStyle name="常规 7 3 2 5 4 3 3 2" xfId="40393"/>
    <cellStyle name="常规 7 3 2 5 4 3 3 2 2" xfId="40394"/>
    <cellStyle name="常规 7 3 2 5 4 3 3 3" xfId="40395"/>
    <cellStyle name="常规 7 3 2 5 4 3 3 3 2" xfId="40396"/>
    <cellStyle name="常规 7 3 2 5 4 3 3 4" xfId="40397"/>
    <cellStyle name="常规 7 3 2 5 4 3 3 4 2" xfId="40398"/>
    <cellStyle name="常规 7 3 2 5 4 3 3 5" xfId="40399"/>
    <cellStyle name="常规 7 3 2 5 4 3 4" xfId="40400"/>
    <cellStyle name="常规 7 3 2 5 4 3 4 2" xfId="40401"/>
    <cellStyle name="常规 7 3 2 5 4 3 4 2 2" xfId="40402"/>
    <cellStyle name="常规 7 3 2 5 4 3 4 3" xfId="40403"/>
    <cellStyle name="常规 7 3 2 5 4 3 4 3 2" xfId="40404"/>
    <cellStyle name="常规 7 3 2 5 4 3 4 4" xfId="40405"/>
    <cellStyle name="常规 7 3 2 5 4 3 4 4 2" xfId="40406"/>
    <cellStyle name="常规 7 3 2 5 4 3 4 5" xfId="40407"/>
    <cellStyle name="常规 7 3 2 5 4 3 5" xfId="40408"/>
    <cellStyle name="常规 7 3 2 5 4 3 5 2" xfId="40409"/>
    <cellStyle name="常规 7 3 2 5 4 3 5 2 2" xfId="40410"/>
    <cellStyle name="常规 7 3 2 5 4 3 5 3" xfId="40411"/>
    <cellStyle name="常规 7 3 2 5 4 3 5 3 2" xfId="40412"/>
    <cellStyle name="常规 7 3 2 5 4 3 5 4" xfId="40413"/>
    <cellStyle name="常规 7 3 2 5 4 3 6" xfId="40414"/>
    <cellStyle name="常规 7 3 2 5 4 3 6 2" xfId="40415"/>
    <cellStyle name="常规 7 3 2 5 4 3 7" xfId="40416"/>
    <cellStyle name="常规 7 3 2 5 4 3 7 2" xfId="40417"/>
    <cellStyle name="常规 7 3 2 5 4 3 8" xfId="40418"/>
    <cellStyle name="常规 7 3 2 5 4 3 8 2" xfId="40419"/>
    <cellStyle name="常规 7 3 2 5 4 3 9" xfId="40420"/>
    <cellStyle name="常规 7 3 2 5 4 4" xfId="40421"/>
    <cellStyle name="常规 7 3 2 5 4 4 2" xfId="40422"/>
    <cellStyle name="常规 7 3 2 5 4 4 2 2" xfId="40423"/>
    <cellStyle name="常规 7 3 2 5 4 4 2 2 2" xfId="40424"/>
    <cellStyle name="常规 7 3 2 5 4 4 2 3" xfId="40425"/>
    <cellStyle name="常规 7 3 2 5 4 4 2 3 2" xfId="40426"/>
    <cellStyle name="常规 7 3 2 5 4 4 2 4" xfId="40427"/>
    <cellStyle name="常规 7 3 2 5 4 4 2 4 2" xfId="40428"/>
    <cellStyle name="常规 7 3 2 5 4 4 2 5" xfId="40430"/>
    <cellStyle name="常规 7 3 2 5 4 4 3" xfId="40432"/>
    <cellStyle name="常规 7 3 2 5 4 4 3 2" xfId="40434"/>
    <cellStyle name="常规 7 3 2 5 4 4 4" xfId="40436"/>
    <cellStyle name="常规 7 3 2 5 4 4 4 2" xfId="40438"/>
    <cellStyle name="常规 7 3 2 5 4 4 5" xfId="40440"/>
    <cellStyle name="常规 7 3 2 5 4 4 5 2" xfId="40442"/>
    <cellStyle name="常规 7 3 2 5 4 4 6" xfId="40444"/>
    <cellStyle name="常规 7 3 2 5 4 5" xfId="40445"/>
    <cellStyle name="常规 7 3 2 5 4 5 2" xfId="40446"/>
    <cellStyle name="常规 7 3 2 5 4 5 2 2" xfId="40447"/>
    <cellStyle name="常规 7 3 2 5 4 5 3" xfId="40449"/>
    <cellStyle name="常规 7 3 2 5 4 5 3 2" xfId="40451"/>
    <cellStyle name="常规 7 3 2 5 4 5 4" xfId="40453"/>
    <cellStyle name="常规 7 3 2 5 4 5 4 2" xfId="40455"/>
    <cellStyle name="常规 7 3 2 5 4 5 5" xfId="40457"/>
    <cellStyle name="常规 7 3 2 5 4 6" xfId="40458"/>
    <cellStyle name="常规 7 3 2 5 4 6 2" xfId="40459"/>
    <cellStyle name="常规 7 3 2 5 4 6 2 2" xfId="40460"/>
    <cellStyle name="常规 7 3 2 5 4 6 3" xfId="40462"/>
    <cellStyle name="常规 7 3 2 5 4 6 3 2" xfId="20349"/>
    <cellStyle name="常规 7 3 2 5 4 6 4" xfId="40463"/>
    <cellStyle name="常规 7 3 2 5 4 6 4 2" xfId="40464"/>
    <cellStyle name="常规 7 3 2 5 4 6 5" xfId="40465"/>
    <cellStyle name="常规 7 3 2 5 4 7" xfId="40466"/>
    <cellStyle name="常规 7 3 2 5 4 7 2" xfId="40467"/>
    <cellStyle name="常规 7 3 2 5 4 7 2 2" xfId="40468"/>
    <cellStyle name="常规 7 3 2 5 4 7 3" xfId="40470"/>
    <cellStyle name="常规 7 3 2 5 4 7 3 2" xfId="40471"/>
    <cellStyle name="常规 7 3 2 5 4 7 4" xfId="40472"/>
    <cellStyle name="常规 7 3 2 5 4 8" xfId="40473"/>
    <cellStyle name="常规 7 3 2 5 4 8 2" xfId="40474"/>
    <cellStyle name="常规 7 3 2 5 4 9" xfId="40475"/>
    <cellStyle name="常规 7 3 2 5 4 9 2" xfId="40476"/>
    <cellStyle name="常规 7 3 2 5 5" xfId="8170"/>
    <cellStyle name="常规 7 3 2 5 5 10" xfId="40477"/>
    <cellStyle name="常规 7 3 2 5 5 11" xfId="40478"/>
    <cellStyle name="常规 7 3 2 5 5 2" xfId="4051"/>
    <cellStyle name="常规 7 3 2 5 5 2 2" xfId="40479"/>
    <cellStyle name="常规 7 3 2 5 5 2 2 2" xfId="40480"/>
    <cellStyle name="常规 7 3 2 5 5 2 2 2 2" xfId="40481"/>
    <cellStyle name="常规 7 3 2 5 5 2 2 2 2 2" xfId="40482"/>
    <cellStyle name="常规 7 3 2 5 5 2 2 2 3" xfId="40483"/>
    <cellStyle name="常规 7 3 2 5 5 2 2 2 3 2" xfId="40484"/>
    <cellStyle name="常规 7 3 2 5 5 2 2 2 4" xfId="40485"/>
    <cellStyle name="常规 7 3 2 5 5 2 2 2 4 2" xfId="40486"/>
    <cellStyle name="常规 7 3 2 5 5 2 2 2 5" xfId="40487"/>
    <cellStyle name="常规 7 3 2 5 5 2 2 3" xfId="40488"/>
    <cellStyle name="常规 7 3 2 5 5 2 2 3 2" xfId="40489"/>
    <cellStyle name="常规 7 3 2 5 5 2 2 4" xfId="40490"/>
    <cellStyle name="常规 7 3 2 5 5 2 2 4 2" xfId="40491"/>
    <cellStyle name="常规 7 3 2 5 5 2 2 5" xfId="40492"/>
    <cellStyle name="常规 7 3 2 5 5 2 2 5 2" xfId="40493"/>
    <cellStyle name="常规 7 3 2 5 5 2 2 6" xfId="40494"/>
    <cellStyle name="常规 7 3 2 5 5 2 3" xfId="40495"/>
    <cellStyle name="常规 7 3 2 5 5 2 3 2" xfId="40496"/>
    <cellStyle name="常规 7 3 2 5 5 2 3 2 2" xfId="40497"/>
    <cellStyle name="常规 7 3 2 5 5 2 3 3" xfId="40498"/>
    <cellStyle name="常规 7 3 2 5 5 2 3 3 2" xfId="40499"/>
    <cellStyle name="常规 7 3 2 5 5 2 3 4" xfId="40500"/>
    <cellStyle name="常规 7 3 2 5 5 2 3 4 2" xfId="40501"/>
    <cellStyle name="常规 7 3 2 5 5 2 3 5" xfId="40502"/>
    <cellStyle name="常规 7 3 2 5 5 2 4" xfId="40503"/>
    <cellStyle name="常规 7 3 2 5 5 2 4 2" xfId="40504"/>
    <cellStyle name="常规 7 3 2 5 5 2 4 2 2" xfId="40505"/>
    <cellStyle name="常规 7 3 2 5 5 2 4 3" xfId="40506"/>
    <cellStyle name="常规 7 3 2 5 5 2 4 3 2" xfId="40507"/>
    <cellStyle name="常规 7 3 2 5 5 2 4 4" xfId="40508"/>
    <cellStyle name="常规 7 3 2 5 5 2 4 4 2" xfId="40509"/>
    <cellStyle name="常规 7 3 2 5 5 2 4 5" xfId="40510"/>
    <cellStyle name="常规 7 3 2 5 5 2 5" xfId="40511"/>
    <cellStyle name="常规 7 3 2 5 5 2 5 2" xfId="40512"/>
    <cellStyle name="常规 7 3 2 5 5 2 5 2 2" xfId="40513"/>
    <cellStyle name="常规 7 3 2 5 5 2 5 3" xfId="40514"/>
    <cellStyle name="常规 7 3 2 5 5 2 5 3 2" xfId="40515"/>
    <cellStyle name="常规 7 3 2 5 5 2 5 4" xfId="40516"/>
    <cellStyle name="常规 7 3 2 5 5 2 6" xfId="40517"/>
    <cellStyle name="常规 7 3 2 5 5 2 6 2" xfId="40518"/>
    <cellStyle name="常规 7 3 2 5 5 2 7" xfId="40519"/>
    <cellStyle name="常规 7 3 2 5 5 2 7 2" xfId="40520"/>
    <cellStyle name="常规 7 3 2 5 5 2 8" xfId="40521"/>
    <cellStyle name="常规 7 3 2 5 5 2 8 2" xfId="40522"/>
    <cellStyle name="常规 7 3 2 5 5 2 9" xfId="40523"/>
    <cellStyle name="常规 7 3 2 5 5 3" xfId="40524"/>
    <cellStyle name="常规 7 3 2 5 5 3 2" xfId="40525"/>
    <cellStyle name="常规 7 3 2 5 5 3 2 2" xfId="40526"/>
    <cellStyle name="常规 7 3 2 5 5 3 2 2 2" xfId="40527"/>
    <cellStyle name="常规 7 3 2 5 5 3 2 3" xfId="40528"/>
    <cellStyle name="常规 7 3 2 5 5 3 2 3 2" xfId="40529"/>
    <cellStyle name="常规 7 3 2 5 5 3 2 4" xfId="40530"/>
    <cellStyle name="常规 7 3 2 5 5 3 2 4 2" xfId="40531"/>
    <cellStyle name="常规 7 3 2 5 5 3 2 5" xfId="40532"/>
    <cellStyle name="常规 7 3 2 5 5 3 3" xfId="40533"/>
    <cellStyle name="常规 7 3 2 5 5 3 3 2" xfId="40534"/>
    <cellStyle name="常规 7 3 2 5 5 3 4" xfId="40535"/>
    <cellStyle name="常规 7 3 2 5 5 3 4 2" xfId="40536"/>
    <cellStyle name="常规 7 3 2 5 5 3 5" xfId="40537"/>
    <cellStyle name="常规 7 3 2 5 5 3 5 2" xfId="40538"/>
    <cellStyle name="常规 7 3 2 5 5 3 6" xfId="40539"/>
    <cellStyle name="常规 7 3 2 5 5 4" xfId="40540"/>
    <cellStyle name="常规 7 3 2 5 5 4 2" xfId="40541"/>
    <cellStyle name="常规 7 3 2 5 5 4 2 2" xfId="40542"/>
    <cellStyle name="常规 7 3 2 5 5 4 3" xfId="40543"/>
    <cellStyle name="常规 7 3 2 5 5 4 3 2" xfId="40544"/>
    <cellStyle name="常规 7 3 2 5 5 4 4" xfId="40545"/>
    <cellStyle name="常规 7 3 2 5 5 4 4 2" xfId="40546"/>
    <cellStyle name="常规 7 3 2 5 5 4 5" xfId="40547"/>
    <cellStyle name="常规 7 3 2 5 5 5" xfId="40548"/>
    <cellStyle name="常规 7 3 2 5 5 5 2" xfId="40549"/>
    <cellStyle name="常规 7 3 2 5 5 5 2 2" xfId="40550"/>
    <cellStyle name="常规 7 3 2 5 5 5 3" xfId="40551"/>
    <cellStyle name="常规 7 3 2 5 5 5 3 2" xfId="40552"/>
    <cellStyle name="常规 7 3 2 5 5 5 4" xfId="40553"/>
    <cellStyle name="常规 7 3 2 5 5 5 4 2" xfId="40554"/>
    <cellStyle name="常规 7 3 2 5 5 5 5" xfId="40555"/>
    <cellStyle name="常规 7 3 2 5 5 6" xfId="40556"/>
    <cellStyle name="常规 7 3 2 5 5 6 2" xfId="40557"/>
    <cellStyle name="常规 7 3 2 5 5 6 2 2" xfId="40558"/>
    <cellStyle name="常规 7 3 2 5 5 6 3" xfId="40559"/>
    <cellStyle name="常规 7 3 2 5 5 6 3 2" xfId="40560"/>
    <cellStyle name="常规 7 3 2 5 5 6 4" xfId="40561"/>
    <cellStyle name="常规 7 3 2 5 5 7" xfId="40562"/>
    <cellStyle name="常规 7 3 2 5 5 7 2" xfId="40563"/>
    <cellStyle name="常规 7 3 2 5 5 8" xfId="40564"/>
    <cellStyle name="常规 7 3 2 5 5 8 2" xfId="40565"/>
    <cellStyle name="常规 7 3 2 5 5 9" xfId="40566"/>
    <cellStyle name="常规 7 3 2 5 5 9 2" xfId="40567"/>
    <cellStyle name="常规 7 3 2 5 6" xfId="8180"/>
    <cellStyle name="常规 7 3 2 5 6 10" xfId="40568"/>
    <cellStyle name="常规 7 3 2 5 6 2" xfId="8185"/>
    <cellStyle name="常规 7 3 2 5 6 2 2" xfId="40569"/>
    <cellStyle name="常规 7 3 2 5 6 2 2 2" xfId="40570"/>
    <cellStyle name="常规 7 3 2 5 6 2 2 2 2" xfId="40571"/>
    <cellStyle name="常规 7 3 2 5 6 2 2 3" xfId="17373"/>
    <cellStyle name="常规 7 3 2 5 6 2 2 3 2" xfId="40572"/>
    <cellStyle name="常规 7 3 2 5 6 2 2 4" xfId="9555"/>
    <cellStyle name="常规 7 3 2 5 6 2 2 4 2" xfId="40573"/>
    <cellStyle name="常规 7 3 2 5 6 2 2 5" xfId="40574"/>
    <cellStyle name="常规 7 3 2 5 6 2 3" xfId="40575"/>
    <cellStyle name="常规 7 3 2 5 6 2 3 2" xfId="40576"/>
    <cellStyle name="常规 7 3 2 5 6 2 4" xfId="40577"/>
    <cellStyle name="常规 7 3 2 5 6 2 4 2" xfId="40578"/>
    <cellStyle name="常规 7 3 2 5 6 2 5" xfId="40579"/>
    <cellStyle name="常规 7 3 2 5 6 2 5 2" xfId="40580"/>
    <cellStyle name="常规 7 3 2 5 6 2 6" xfId="40581"/>
    <cellStyle name="常规 7 3 2 5 6 3" xfId="40582"/>
    <cellStyle name="常规 7 3 2 5 6 3 2" xfId="40583"/>
    <cellStyle name="常规 7 3 2 5 6 3 2 2" xfId="40584"/>
    <cellStyle name="常规 7 3 2 5 6 3 3" xfId="40585"/>
    <cellStyle name="常规 7 3 2 5 6 3 3 2" xfId="40586"/>
    <cellStyle name="常规 7 3 2 5 6 3 4" xfId="40587"/>
    <cellStyle name="常规 7 3 2 5 6 3 4 2" xfId="6117"/>
    <cellStyle name="常规 7 3 2 5 6 3 5" xfId="40588"/>
    <cellStyle name="常规 7 3 2 5 6 4" xfId="40589"/>
    <cellStyle name="常规 7 3 2 5 6 4 2" xfId="40590"/>
    <cellStyle name="常规 7 3 2 5 6 4 2 2" xfId="40591"/>
    <cellStyle name="常规 7 3 2 5 6 4 3" xfId="40592"/>
    <cellStyle name="常规 7 3 2 5 6 4 3 2" xfId="11603"/>
    <cellStyle name="常规 7 3 2 5 6 4 4" xfId="40593"/>
    <cellStyle name="常规 7 3 2 5 6 4 4 2" xfId="40594"/>
    <cellStyle name="常规 7 3 2 5 6 4 5" xfId="40595"/>
    <cellStyle name="常规 7 3 2 5 6 5" xfId="40596"/>
    <cellStyle name="常规 7 3 2 5 6 5 2" xfId="40597"/>
    <cellStyle name="常规 7 3 2 5 6 5 2 2" xfId="40598"/>
    <cellStyle name="常规 7 3 2 5 6 5 3" xfId="40599"/>
    <cellStyle name="常规 7 3 2 5 6 5 3 2" xfId="40600"/>
    <cellStyle name="常规 7 3 2 5 6 5 4" xfId="40601"/>
    <cellStyle name="常规 7 3 2 5 6 6" xfId="40602"/>
    <cellStyle name="常规 7 3 2 5 6 6 2" xfId="40603"/>
    <cellStyle name="常规 7 3 2 5 6 7" xfId="40604"/>
    <cellStyle name="常规 7 3 2 5 6 7 2" xfId="40605"/>
    <cellStyle name="常规 7 3 2 5 6 8" xfId="40606"/>
    <cellStyle name="常规 7 3 2 5 6 8 2" xfId="40607"/>
    <cellStyle name="常规 7 3 2 5 6 9" xfId="40608"/>
    <cellStyle name="常规 7 3 2 5 7" xfId="8191"/>
    <cellStyle name="常规 7 3 2 5 7 2" xfId="40609"/>
    <cellStyle name="常规 7 3 2 5 7 2 2" xfId="40610"/>
    <cellStyle name="常规 7 3 2 5 7 2 2 2" xfId="17661"/>
    <cellStyle name="常规 7 3 2 5 7 2 3" xfId="40611"/>
    <cellStyle name="常规 7 3 2 5 7 2 3 2" xfId="40612"/>
    <cellStyle name="常规 7 3 2 5 7 2 4" xfId="40613"/>
    <cellStyle name="常规 7 3 2 5 7 2 4 2" xfId="40614"/>
    <cellStyle name="常规 7 3 2 5 7 2 5" xfId="40615"/>
    <cellStyle name="常规 7 3 2 5 7 3" xfId="40616"/>
    <cellStyle name="常规 7 3 2 5 7 3 2" xfId="40617"/>
    <cellStyle name="常规 7 3 2 5 7 4" xfId="40618"/>
    <cellStyle name="常规 7 3 2 5 7 4 2" xfId="40619"/>
    <cellStyle name="常规 7 3 2 5 7 5" xfId="40620"/>
    <cellStyle name="常规 7 3 2 5 7 5 2" xfId="40621"/>
    <cellStyle name="常规 7 3 2 5 7 6" xfId="40622"/>
    <cellStyle name="常规 7 3 2 5 8" xfId="40623"/>
    <cellStyle name="常规 7 3 2 5 8 2" xfId="40624"/>
    <cellStyle name="常规 7 3 2 5 8 2 2" xfId="40625"/>
    <cellStyle name="常规 7 3 2 5 8 3" xfId="40626"/>
    <cellStyle name="常规 7 3 2 5 8 3 2" xfId="40627"/>
    <cellStyle name="常规 7 3 2 5 8 4" xfId="40628"/>
    <cellStyle name="常规 7 3 2 5 8 4 2" xfId="40629"/>
    <cellStyle name="常规 7 3 2 5 8 5" xfId="40630"/>
    <cellStyle name="常规 7 3 2 5 9" xfId="40631"/>
    <cellStyle name="常规 7 3 2 5 9 2" xfId="40632"/>
    <cellStyle name="常规 7 3 2 5 9 2 2" xfId="40633"/>
    <cellStyle name="常规 7 3 2 5 9 3" xfId="40634"/>
    <cellStyle name="常规 7 3 2 5 9 3 2" xfId="40635"/>
    <cellStyle name="常规 7 3 2 5 9 4" xfId="40636"/>
    <cellStyle name="常规 7 3 2 5 9 4 2" xfId="40637"/>
    <cellStyle name="常规 7 3 2 5 9 5" xfId="40638"/>
    <cellStyle name="常规 7 3 2 6" xfId="40639"/>
    <cellStyle name="常规 7 3 2 6 10" xfId="40640"/>
    <cellStyle name="常规 7 3 2 6 10 2" xfId="40641"/>
    <cellStyle name="常规 7 3 2 6 11" xfId="40642"/>
    <cellStyle name="常规 7 3 2 6 11 2" xfId="40643"/>
    <cellStyle name="常规 7 3 2 6 12" xfId="40644"/>
    <cellStyle name="常规 7 3 2 6 12 2" xfId="40645"/>
    <cellStyle name="常规 7 3 2 6 13" xfId="40646"/>
    <cellStyle name="常规 7 3 2 6 2" xfId="40647"/>
    <cellStyle name="常规 7 3 2 6 2 10" xfId="19520"/>
    <cellStyle name="常规 7 3 2 6 2 10 2" xfId="40648"/>
    <cellStyle name="常规 7 3 2 6 2 11" xfId="40649"/>
    <cellStyle name="常规 7 3 2 6 2 2" xfId="40650"/>
    <cellStyle name="常规 7 3 2 6 2 2 10" xfId="40137"/>
    <cellStyle name="常规 7 3 2 6 2 2 11" xfId="40142"/>
    <cellStyle name="常规 7 3 2 6 2 2 2" xfId="40651"/>
    <cellStyle name="常规 7 3 2 6 2 2 2 2" xfId="40652"/>
    <cellStyle name="常规 7 3 2 6 2 2 2 2 2" xfId="40653"/>
    <cellStyle name="常规 7 3 2 6 2 2 2 2 2 2" xfId="40654"/>
    <cellStyle name="常规 7 3 2 6 2 2 2 2 2 2 2" xfId="40655"/>
    <cellStyle name="常规 7 3 2 6 2 2 2 2 2 3" xfId="40656"/>
    <cellStyle name="常规 7 3 2 6 2 2 2 2 2 3 2" xfId="40657"/>
    <cellStyle name="常规 7 3 2 6 2 2 2 2 2 4" xfId="40658"/>
    <cellStyle name="常规 7 3 2 6 2 2 2 2 2 4 2" xfId="40659"/>
    <cellStyle name="常规 7 3 2 6 2 2 2 2 2 5" xfId="40660"/>
    <cellStyle name="常规 7 3 2 6 2 2 2 2 3" xfId="40661"/>
    <cellStyle name="常规 7 3 2 6 2 2 2 2 3 2" xfId="40662"/>
    <cellStyle name="常规 7 3 2 6 2 2 2 2 4" xfId="22155"/>
    <cellStyle name="常规 7 3 2 6 2 2 2 2 4 2" xfId="40663"/>
    <cellStyle name="常规 7 3 2 6 2 2 2 2 5" xfId="40664"/>
    <cellStyle name="常规 7 3 2 6 2 2 2 2 5 2" xfId="40665"/>
    <cellStyle name="常规 7 3 2 6 2 2 2 2 6" xfId="40666"/>
    <cellStyle name="常规 7 3 2 6 2 2 2 3" xfId="40667"/>
    <cellStyle name="常规 7 3 2 6 2 2 2 3 2" xfId="40668"/>
    <cellStyle name="常规 7 3 2 6 2 2 2 3 2 2" xfId="40669"/>
    <cellStyle name="常规 7 3 2 6 2 2 2 3 3" xfId="40670"/>
    <cellStyle name="常规 7 3 2 6 2 2 2 3 3 2" xfId="40671"/>
    <cellStyle name="常规 7 3 2 6 2 2 2 3 4" xfId="15909"/>
    <cellStyle name="常规 7 3 2 6 2 2 2 3 4 2" xfId="40672"/>
    <cellStyle name="常规 7 3 2 6 2 2 2 3 5" xfId="40673"/>
    <cellStyle name="常规 7 3 2 6 2 2 2 4" xfId="40674"/>
    <cellStyle name="常规 7 3 2 6 2 2 2 4 2" xfId="40675"/>
    <cellStyle name="常规 7 3 2 6 2 2 2 4 2 2" xfId="40676"/>
    <cellStyle name="常规 7 3 2 6 2 2 2 4 3" xfId="40677"/>
    <cellStyle name="常规 7 3 2 6 2 2 2 4 3 2" xfId="40678"/>
    <cellStyle name="常规 7 3 2 6 2 2 2 4 4" xfId="15914"/>
    <cellStyle name="常规 7 3 2 6 2 2 2 4 4 2" xfId="40679"/>
    <cellStyle name="常规 7 3 2 6 2 2 2 4 5" xfId="40680"/>
    <cellStyle name="常规 7 3 2 6 2 2 2 5" xfId="40681"/>
    <cellStyle name="常规 7 3 2 6 2 2 2 5 2" xfId="36332"/>
    <cellStyle name="常规 7 3 2 6 2 2 2 5 2 2" xfId="36335"/>
    <cellStyle name="常规 7 3 2 6 2 2 2 5 3" xfId="36338"/>
    <cellStyle name="常规 7 3 2 6 2 2 2 5 3 2" xfId="36340"/>
    <cellStyle name="常规 7 3 2 6 2 2 2 5 4" xfId="36342"/>
    <cellStyle name="常规 7 3 2 6 2 2 2 6" xfId="40682"/>
    <cellStyle name="常规 7 3 2 6 2 2 2 6 2" xfId="40684"/>
    <cellStyle name="常规 7 3 2 6 2 2 2 7" xfId="9418"/>
    <cellStyle name="常规 7 3 2 6 2 2 2 7 2" xfId="33857"/>
    <cellStyle name="常规 7 3 2 6 2 2 2 8" xfId="9962"/>
    <cellStyle name="常规 7 3 2 6 2 2 2 8 2" xfId="33859"/>
    <cellStyle name="常规 7 3 2 6 2 2 2 9" xfId="20822"/>
    <cellStyle name="常规 7 3 2 6 2 2 3" xfId="40685"/>
    <cellStyle name="常规 7 3 2 6 2 2 3 2" xfId="40686"/>
    <cellStyle name="常规 7 3 2 6 2 2 3 2 2" xfId="40687"/>
    <cellStyle name="常规 7 3 2 6 2 2 3 2 2 2" xfId="40688"/>
    <cellStyle name="常规 7 3 2 6 2 2 3 2 3" xfId="40689"/>
    <cellStyle name="常规 7 3 2 6 2 2 3 2 3 2" xfId="40690"/>
    <cellStyle name="常规 7 3 2 6 2 2 3 2 4" xfId="22160"/>
    <cellStyle name="常规 7 3 2 6 2 2 3 2 4 2" xfId="40691"/>
    <cellStyle name="常规 7 3 2 6 2 2 3 2 5" xfId="40692"/>
    <cellStyle name="常规 7 3 2 6 2 2 3 3" xfId="40693"/>
    <cellStyle name="常规 7 3 2 6 2 2 3 3 2" xfId="40694"/>
    <cellStyle name="常规 7 3 2 6 2 2 3 4" xfId="40695"/>
    <cellStyle name="常规 7 3 2 6 2 2 3 4 2" xfId="40696"/>
    <cellStyle name="常规 7 3 2 6 2 2 3 5" xfId="40697"/>
    <cellStyle name="常规 7 3 2 6 2 2 3 5 2" xfId="40699"/>
    <cellStyle name="常规 7 3 2 6 2 2 3 6" xfId="40700"/>
    <cellStyle name="常规 7 3 2 6 2 2 4" xfId="40701"/>
    <cellStyle name="常规 7 3 2 6 2 2 4 2" xfId="40702"/>
    <cellStyle name="常规 7 3 2 6 2 2 4 2 2" xfId="40703"/>
    <cellStyle name="常规 7 3 2 6 2 2 4 3" xfId="40704"/>
    <cellStyle name="常规 7 3 2 6 2 2 4 3 2" xfId="40705"/>
    <cellStyle name="常规 7 3 2 6 2 2 4 4" xfId="40706"/>
    <cellStyle name="常规 7 3 2 6 2 2 4 4 2" xfId="40707"/>
    <cellStyle name="常规 7 3 2 6 2 2 4 5" xfId="40708"/>
    <cellStyle name="常规 7 3 2 6 2 2 5" xfId="40709"/>
    <cellStyle name="常规 7 3 2 6 2 2 5 2" xfId="40710"/>
    <cellStyle name="常规 7 3 2 6 2 2 5 2 2" xfId="40712"/>
    <cellStyle name="常规 7 3 2 6 2 2 5 3" xfId="40713"/>
    <cellStyle name="常规 7 3 2 6 2 2 5 3 2" xfId="40715"/>
    <cellStyle name="常规 7 3 2 6 2 2 5 4" xfId="40716"/>
    <cellStyle name="常规 7 3 2 6 2 2 5 4 2" xfId="40717"/>
    <cellStyle name="常规 7 3 2 6 2 2 5 5" xfId="40718"/>
    <cellStyle name="常规 7 3 2 6 2 2 6" xfId="40719"/>
    <cellStyle name="常规 7 3 2 6 2 2 6 2" xfId="40720"/>
    <cellStyle name="常规 7 3 2 6 2 2 6 2 2" xfId="40721"/>
    <cellStyle name="常规 7 3 2 6 2 2 6 3" xfId="40722"/>
    <cellStyle name="常规 7 3 2 6 2 2 6 3 2" xfId="40723"/>
    <cellStyle name="常规 7 3 2 6 2 2 6 4" xfId="40724"/>
    <cellStyle name="常规 7 3 2 6 2 2 7" xfId="40725"/>
    <cellStyle name="常规 7 3 2 6 2 2 7 2" xfId="40726"/>
    <cellStyle name="常规 7 3 2 6 2 2 8" xfId="40727"/>
    <cellStyle name="常规 7 3 2 6 2 2 8 2" xfId="40728"/>
    <cellStyle name="常规 7 3 2 6 2 2 9" xfId="40729"/>
    <cellStyle name="常规 7 3 2 6 2 2 9 2" xfId="40730"/>
    <cellStyle name="常规 7 3 2 6 2 3" xfId="40731"/>
    <cellStyle name="常规 7 3 2 6 2 3 10" xfId="40732"/>
    <cellStyle name="常规 7 3 2 6 2 3 2" xfId="40733"/>
    <cellStyle name="常规 7 3 2 6 2 3 2 2" xfId="40734"/>
    <cellStyle name="常规 7 3 2 6 2 3 2 2 2" xfId="40735"/>
    <cellStyle name="常规 7 3 2 6 2 3 2 2 2 2" xfId="40736"/>
    <cellStyle name="常规 7 3 2 6 2 3 2 2 3" xfId="40737"/>
    <cellStyle name="常规 7 3 2 6 2 3 2 2 3 2" xfId="40738"/>
    <cellStyle name="常规 7 3 2 6 2 3 2 2 4" xfId="40739"/>
    <cellStyle name="常规 7 3 2 6 2 3 2 2 4 2" xfId="40740"/>
    <cellStyle name="常规 7 3 2 6 2 3 2 2 5" xfId="40741"/>
    <cellStyle name="常规 7 3 2 6 2 3 2 3" xfId="40742"/>
    <cellStyle name="常规 7 3 2 6 2 3 2 3 2" xfId="40743"/>
    <cellStyle name="常规 7 3 2 6 2 3 2 4" xfId="40744"/>
    <cellStyle name="常规 7 3 2 6 2 3 2 4 2" xfId="40745"/>
    <cellStyle name="常规 7 3 2 6 2 3 2 5" xfId="40746"/>
    <cellStyle name="常规 7 3 2 6 2 3 2 5 2" xfId="40748"/>
    <cellStyle name="常规 7 3 2 6 2 3 2 6" xfId="40749"/>
    <cellStyle name="常规 7 3 2 6 2 3 3" xfId="40750"/>
    <cellStyle name="常规 7 3 2 6 2 3 3 2" xfId="40751"/>
    <cellStyle name="常规 7 3 2 6 2 3 3 2 2" xfId="40752"/>
    <cellStyle name="常规 7 3 2 6 2 3 3 3" xfId="40753"/>
    <cellStyle name="常规 7 3 2 6 2 3 3 3 2" xfId="40754"/>
    <cellStyle name="常规 7 3 2 6 2 3 3 4" xfId="40755"/>
    <cellStyle name="常规 7 3 2 6 2 3 3 4 2" xfId="40756"/>
    <cellStyle name="常规 7 3 2 6 2 3 3 5" xfId="40757"/>
    <cellStyle name="常规 7 3 2 6 2 3 4" xfId="40758"/>
    <cellStyle name="常规 7 3 2 6 2 3 4 2" xfId="40760"/>
    <cellStyle name="常规 7 3 2 6 2 3 4 2 2" xfId="40762"/>
    <cellStyle name="常规 7 3 2 6 2 3 4 3" xfId="40764"/>
    <cellStyle name="常规 7 3 2 6 2 3 4 3 2" xfId="40766"/>
    <cellStyle name="常规 7 3 2 6 2 3 4 4" xfId="40768"/>
    <cellStyle name="常规 7 3 2 6 2 3 4 4 2" xfId="40770"/>
    <cellStyle name="常规 7 3 2 6 2 3 4 5" xfId="40772"/>
    <cellStyle name="常规 7 3 2 6 2 3 5" xfId="40773"/>
    <cellStyle name="常规 7 3 2 6 2 3 5 2" xfId="40775"/>
    <cellStyle name="常规 7 3 2 6 2 3 5 2 2" xfId="40777"/>
    <cellStyle name="常规 7 3 2 6 2 3 5 3" xfId="40779"/>
    <cellStyle name="常规 7 3 2 6 2 3 5 3 2" xfId="40780"/>
    <cellStyle name="常规 7 3 2 6 2 3 5 4" xfId="40781"/>
    <cellStyle name="常规 7 3 2 6 2 3 6" xfId="40782"/>
    <cellStyle name="常规 7 3 2 6 2 3 6 2" xfId="40784"/>
    <cellStyle name="常规 7 3 2 6 2 3 7" xfId="40785"/>
    <cellStyle name="常规 7 3 2 6 2 3 7 2" xfId="40787"/>
    <cellStyle name="常规 7 3 2 6 2 3 8" xfId="40788"/>
    <cellStyle name="常规 7 3 2 6 2 3 8 2" xfId="40789"/>
    <cellStyle name="常规 7 3 2 6 2 3 9" xfId="40790"/>
    <cellStyle name="常规 7 3 2 6 2 4" xfId="40791"/>
    <cellStyle name="常规 7 3 2 6 2 4 2" xfId="40792"/>
    <cellStyle name="常规 7 3 2 6 2 4 2 2" xfId="40793"/>
    <cellStyle name="常规 7 3 2 6 2 4 2 2 2" xfId="40794"/>
    <cellStyle name="常规 7 3 2 6 2 4 2 3" xfId="40795"/>
    <cellStyle name="常规 7 3 2 6 2 4 2 3 2" xfId="40796"/>
    <cellStyle name="常规 7 3 2 6 2 4 2 4" xfId="40797"/>
    <cellStyle name="常规 7 3 2 6 2 4 2 4 2" xfId="40798"/>
    <cellStyle name="常规 7 3 2 6 2 4 2 5" xfId="40799"/>
    <cellStyle name="常规 7 3 2 6 2 4 3" xfId="40800"/>
    <cellStyle name="常规 7 3 2 6 2 4 3 2" xfId="40801"/>
    <cellStyle name="常规 7 3 2 6 2 4 4" xfId="40802"/>
    <cellStyle name="常规 7 3 2 6 2 4 4 2" xfId="40804"/>
    <cellStyle name="常规 7 3 2 6 2 4 5" xfId="40805"/>
    <cellStyle name="常规 7 3 2 6 2 4 5 2" xfId="40807"/>
    <cellStyle name="常规 7 3 2 6 2 4 6" xfId="40808"/>
    <cellStyle name="常规 7 3 2 6 2 5" xfId="40809"/>
    <cellStyle name="常规 7 3 2 6 2 5 2" xfId="40810"/>
    <cellStyle name="常规 7 3 2 6 2 5 2 2" xfId="40811"/>
    <cellStyle name="常规 7 3 2 6 2 5 3" xfId="40812"/>
    <cellStyle name="常规 7 3 2 6 2 5 3 2" xfId="40813"/>
    <cellStyle name="常规 7 3 2 6 2 5 4" xfId="40814"/>
    <cellStyle name="常规 7 3 2 6 2 5 4 2" xfId="40816"/>
    <cellStyle name="常规 7 3 2 6 2 5 5" xfId="40817"/>
    <cellStyle name="常规 7 3 2 6 2 6" xfId="40818"/>
    <cellStyle name="常规 7 3 2 6 2 6 2" xfId="40819"/>
    <cellStyle name="常规 7 3 2 6 2 6 2 2" xfId="40820"/>
    <cellStyle name="常规 7 3 2 6 2 6 3" xfId="40821"/>
    <cellStyle name="常规 7 3 2 6 2 6 3 2" xfId="40822"/>
    <cellStyle name="常规 7 3 2 6 2 6 4" xfId="40823"/>
    <cellStyle name="常规 7 3 2 6 2 6 4 2" xfId="25445"/>
    <cellStyle name="常规 7 3 2 6 2 6 5" xfId="40824"/>
    <cellStyle name="常规 7 3 2 6 2 7" xfId="40825"/>
    <cellStyle name="常规 7 3 2 6 2 7 2" xfId="40826"/>
    <cellStyle name="常规 7 3 2 6 2 7 2 2" xfId="40827"/>
    <cellStyle name="常规 7 3 2 6 2 7 3" xfId="40828"/>
    <cellStyle name="常规 7 3 2 6 2 7 3 2" xfId="40829"/>
    <cellStyle name="常规 7 3 2 6 2 7 4" xfId="40830"/>
    <cellStyle name="常规 7 3 2 6 2 8" xfId="40831"/>
    <cellStyle name="常规 7 3 2 6 2 8 2" xfId="40832"/>
    <cellStyle name="常规 7 3 2 6 2 9" xfId="40833"/>
    <cellStyle name="常规 7 3 2 6 2 9 2" xfId="40834"/>
    <cellStyle name="常规 7 3 2 6 3" xfId="40835"/>
    <cellStyle name="常规 7 3 2 6 3 10" xfId="26820"/>
    <cellStyle name="常规 7 3 2 6 3 10 2" xfId="26822"/>
    <cellStyle name="常规 7 3 2 6 3 11" xfId="26824"/>
    <cellStyle name="常规 7 3 2 6 3 12" xfId="40836"/>
    <cellStyle name="常规 7 3 2 6 3 2" xfId="40837"/>
    <cellStyle name="常规 7 3 2 6 3 2 10" xfId="2485"/>
    <cellStyle name="常规 7 3 2 6 3 2 11" xfId="40838"/>
    <cellStyle name="常规 7 3 2 6 3 2 2" xfId="40839"/>
    <cellStyle name="常规 7 3 2 6 3 2 2 2" xfId="40840"/>
    <cellStyle name="常规 7 3 2 6 3 2 2 2 2" xfId="40841"/>
    <cellStyle name="常规 7 3 2 6 3 2 2 2 2 2" xfId="40842"/>
    <cellStyle name="常规 7 3 2 6 3 2 2 2 2 2 2" xfId="40843"/>
    <cellStyle name="常规 7 3 2 6 3 2 2 2 2 3" xfId="40844"/>
    <cellStyle name="常规 7 3 2 6 3 2 2 2 2 3 2" xfId="40845"/>
    <cellStyle name="常规 7 3 2 6 3 2 2 2 2 4" xfId="40846"/>
    <cellStyle name="常规 7 3 2 6 3 2 2 2 2 4 2" xfId="40847"/>
    <cellStyle name="常规 7 3 2 6 3 2 2 2 2 5" xfId="40848"/>
    <cellStyle name="常规 7 3 2 6 3 2 2 2 3" xfId="40849"/>
    <cellStyle name="常规 7 3 2 6 3 2 2 2 3 2" xfId="40850"/>
    <cellStyle name="常规 7 3 2 6 3 2 2 2 4" xfId="22341"/>
    <cellStyle name="常规 7 3 2 6 3 2 2 2 4 2" xfId="40851"/>
    <cellStyle name="常规 7 3 2 6 3 2 2 2 5" xfId="40852"/>
    <cellStyle name="常规 7 3 2 6 3 2 2 2 5 2" xfId="40853"/>
    <cellStyle name="常规 7 3 2 6 3 2 2 2 6" xfId="40854"/>
    <cellStyle name="常规 7 3 2 6 3 2 2 3" xfId="40855"/>
    <cellStyle name="常规 7 3 2 6 3 2 2 3 2" xfId="11792"/>
    <cellStyle name="常规 7 3 2 6 3 2 2 3 2 2" xfId="11795"/>
    <cellStyle name="常规 7 3 2 6 3 2 2 3 3" xfId="11800"/>
    <cellStyle name="常规 7 3 2 6 3 2 2 3 3 2" xfId="11803"/>
    <cellStyle name="常规 7 3 2 6 3 2 2 3 4" xfId="15308"/>
    <cellStyle name="常规 7 3 2 6 3 2 2 3 4 2" xfId="40856"/>
    <cellStyle name="常规 7 3 2 6 3 2 2 3 5" xfId="40857"/>
    <cellStyle name="常规 7 3 2 6 3 2 2 4" xfId="40858"/>
    <cellStyle name="常规 7 3 2 6 3 2 2 4 2" xfId="40859"/>
    <cellStyle name="常规 7 3 2 6 3 2 2 4 2 2" xfId="40860"/>
    <cellStyle name="常规 7 3 2 6 3 2 2 4 3" xfId="40861"/>
    <cellStyle name="常规 7 3 2 6 3 2 2 4 3 2" xfId="40862"/>
    <cellStyle name="常规 7 3 2 6 3 2 2 4 4" xfId="22344"/>
    <cellStyle name="常规 7 3 2 6 3 2 2 4 4 2" xfId="40863"/>
    <cellStyle name="常规 7 3 2 6 3 2 2 4 5" xfId="40864"/>
    <cellStyle name="常规 7 3 2 6 3 2 2 5" xfId="40865"/>
    <cellStyle name="常规 7 3 2 6 3 2 2 5 2" xfId="40867"/>
    <cellStyle name="常规 7 3 2 6 3 2 2 5 2 2" xfId="40869"/>
    <cellStyle name="常规 7 3 2 6 3 2 2 5 3" xfId="40871"/>
    <cellStyle name="常规 7 3 2 6 3 2 2 5 3 2" xfId="40872"/>
    <cellStyle name="常规 7 3 2 6 3 2 2 5 4" xfId="40873"/>
    <cellStyle name="常规 7 3 2 6 3 2 2 6" xfId="40874"/>
    <cellStyle name="常规 7 3 2 6 3 2 2 6 2" xfId="40876"/>
    <cellStyle name="常规 7 3 2 6 3 2 2 7" xfId="28092"/>
    <cellStyle name="常规 7 3 2 6 3 2 2 7 2" xfId="40878"/>
    <cellStyle name="常规 7 3 2 6 3 2 2 8" xfId="40879"/>
    <cellStyle name="常规 7 3 2 6 3 2 2 8 2" xfId="40880"/>
    <cellStyle name="常规 7 3 2 6 3 2 2 9" xfId="40881"/>
    <cellStyle name="常规 7 3 2 6 3 2 3" xfId="40882"/>
    <cellStyle name="常规 7 3 2 6 3 2 3 2" xfId="40883"/>
    <cellStyle name="常规 7 3 2 6 3 2 3 2 2" xfId="40884"/>
    <cellStyle name="常规 7 3 2 6 3 2 3 2 2 2" xfId="40885"/>
    <cellStyle name="常规 7 3 2 6 3 2 3 2 3" xfId="40886"/>
    <cellStyle name="常规 7 3 2 6 3 2 3 2 3 2" xfId="40887"/>
    <cellStyle name="常规 7 3 2 6 3 2 3 2 4" xfId="809"/>
    <cellStyle name="常规 7 3 2 6 3 2 3 2 4 2" xfId="40888"/>
    <cellStyle name="常规 7 3 2 6 3 2 3 2 5" xfId="40889"/>
    <cellStyle name="常规 7 3 2 6 3 2 3 3" xfId="40890"/>
    <cellStyle name="常规 7 3 2 6 3 2 3 3 2" xfId="40891"/>
    <cellStyle name="常规 7 3 2 6 3 2 3 4" xfId="40892"/>
    <cellStyle name="常规 7 3 2 6 3 2 3 4 2" xfId="40893"/>
    <cellStyle name="常规 7 3 2 6 3 2 3 5" xfId="40894"/>
    <cellStyle name="常规 7 3 2 6 3 2 3 5 2" xfId="40896"/>
    <cellStyle name="常规 7 3 2 6 3 2 3 6" xfId="40897"/>
    <cellStyle name="常规 7 3 2 6 3 2 4" xfId="40898"/>
    <cellStyle name="常规 7 3 2 6 3 2 4 2" xfId="40899"/>
    <cellStyle name="常规 7 3 2 6 3 2 4 2 2" xfId="40900"/>
    <cellStyle name="常规 7 3 2 6 3 2 4 3" xfId="40901"/>
    <cellStyle name="常规 7 3 2 6 3 2 4 3 2" xfId="40902"/>
    <cellStyle name="常规 7 3 2 6 3 2 4 4" xfId="40903"/>
    <cellStyle name="常规 7 3 2 6 3 2 4 4 2" xfId="40904"/>
    <cellStyle name="常规 7 3 2 6 3 2 4 5" xfId="40905"/>
    <cellStyle name="常规 7 3 2 6 3 2 5" xfId="40906"/>
    <cellStyle name="常规 7 3 2 6 3 2 5 2" xfId="40907"/>
    <cellStyle name="常规 7 3 2 6 3 2 5 2 2" xfId="40908"/>
    <cellStyle name="常规 7 3 2 6 3 2 5 3" xfId="40909"/>
    <cellStyle name="常规 7 3 2 6 3 2 5 3 2" xfId="507"/>
    <cellStyle name="常规 7 3 2 6 3 2 5 4" xfId="40910"/>
    <cellStyle name="常规 7 3 2 6 3 2 5 4 2" xfId="40911"/>
    <cellStyle name="常规 7 3 2 6 3 2 5 5" xfId="40912"/>
    <cellStyle name="常规 7 3 2 6 3 2 6" xfId="40913"/>
    <cellStyle name="常规 7 3 2 6 3 2 6 2" xfId="40914"/>
    <cellStyle name="常规 7 3 2 6 3 2 6 2 2" xfId="40915"/>
    <cellStyle name="常规 7 3 2 6 3 2 6 3" xfId="40916"/>
    <cellStyle name="常规 7 3 2 6 3 2 6 3 2" xfId="40917"/>
    <cellStyle name="常规 7 3 2 6 3 2 6 4" xfId="40918"/>
    <cellStyle name="常规 7 3 2 6 3 2 7" xfId="40919"/>
    <cellStyle name="常规 7 3 2 6 3 2 7 2" xfId="40920"/>
    <cellStyle name="常规 7 3 2 6 3 2 8" xfId="40921"/>
    <cellStyle name="常规 7 3 2 6 3 2 8 2" xfId="40922"/>
    <cellStyle name="常规 7 3 2 6 3 2 9" xfId="40923"/>
    <cellStyle name="常规 7 3 2 6 3 2 9 2" xfId="40924"/>
    <cellStyle name="常规 7 3 2 6 3 3" xfId="40925"/>
    <cellStyle name="常规 7 3 2 6 3 3 2" xfId="40926"/>
    <cellStyle name="常规 7 3 2 6 3 3 2 2" xfId="40927"/>
    <cellStyle name="常规 7 3 2 6 3 3 2 2 2" xfId="40928"/>
    <cellStyle name="常规 7 3 2 6 3 3 2 2 2 2" xfId="40929"/>
    <cellStyle name="常规 7 3 2 6 3 3 2 2 3" xfId="40930"/>
    <cellStyle name="常规 7 3 2 6 3 3 2 2 3 2" xfId="40931"/>
    <cellStyle name="常规 7 3 2 6 3 3 2 2 4" xfId="40932"/>
    <cellStyle name="常规 7 3 2 6 3 3 2 2 4 2" xfId="40933"/>
    <cellStyle name="常规 7 3 2 6 3 3 2 2 5" xfId="40934"/>
    <cellStyle name="常规 7 3 2 6 3 3 2 3" xfId="40935"/>
    <cellStyle name="常规 7 3 2 6 3 3 2 3 2" xfId="40936"/>
    <cellStyle name="常规 7 3 2 6 3 3 2 4" xfId="40937"/>
    <cellStyle name="常规 7 3 2 6 3 3 2 4 2" xfId="40938"/>
    <cellStyle name="常规 7 3 2 6 3 3 2 5" xfId="40939"/>
    <cellStyle name="常规 7 3 2 6 3 3 2 5 2" xfId="554"/>
    <cellStyle name="常规 7 3 2 6 3 3 2 6" xfId="40940"/>
    <cellStyle name="常规 7 3 2 6 3 3 3" xfId="40941"/>
    <cellStyle name="常规 7 3 2 6 3 3 3 2" xfId="40942"/>
    <cellStyle name="常规 7 3 2 6 3 3 3 2 2" xfId="40943"/>
    <cellStyle name="常规 7 3 2 6 3 3 3 3" xfId="40944"/>
    <cellStyle name="常规 7 3 2 6 3 3 3 3 2" xfId="40945"/>
    <cellStyle name="常规 7 3 2 6 3 3 3 4" xfId="40946"/>
    <cellStyle name="常规 7 3 2 6 3 3 3 4 2" xfId="40947"/>
    <cellStyle name="常规 7 3 2 6 3 3 3 5" xfId="40948"/>
    <cellStyle name="常规 7 3 2 6 3 3 4" xfId="40949"/>
    <cellStyle name="常规 7 3 2 6 3 3 4 2" xfId="40951"/>
    <cellStyle name="常规 7 3 2 6 3 3 4 2 2" xfId="40953"/>
    <cellStyle name="常规 7 3 2 6 3 3 4 3" xfId="40955"/>
    <cellStyle name="常规 7 3 2 6 3 3 4 3 2" xfId="40957"/>
    <cellStyle name="常规 7 3 2 6 3 3 4 4" xfId="40959"/>
    <cellStyle name="常规 7 3 2 6 3 3 4 4 2" xfId="40961"/>
    <cellStyle name="常规 7 3 2 6 3 3 4 5" xfId="40963"/>
    <cellStyle name="常规 7 3 2 6 3 3 5" xfId="40964"/>
    <cellStyle name="常规 7 3 2 6 3 3 5 2" xfId="40966"/>
    <cellStyle name="常规 7 3 2 6 3 3 5 2 2" xfId="40968"/>
    <cellStyle name="常规 7 3 2 6 3 3 5 3" xfId="40970"/>
    <cellStyle name="常规 7 3 2 6 3 3 5 3 2" xfId="40971"/>
    <cellStyle name="常规 7 3 2 6 3 3 5 4" xfId="40972"/>
    <cellStyle name="常规 7 3 2 6 3 3 6" xfId="40973"/>
    <cellStyle name="常规 7 3 2 6 3 3 6 2" xfId="40975"/>
    <cellStyle name="常规 7 3 2 6 3 3 7" xfId="40976"/>
    <cellStyle name="常规 7 3 2 6 3 3 7 2" xfId="40978"/>
    <cellStyle name="常规 7 3 2 6 3 3 8" xfId="40979"/>
    <cellStyle name="常规 7 3 2 6 3 3 8 2" xfId="40980"/>
    <cellStyle name="常规 7 3 2 6 3 3 9" xfId="40981"/>
    <cellStyle name="常规 7 3 2 6 3 4" xfId="40982"/>
    <cellStyle name="常规 7 3 2 6 3 4 2" xfId="40983"/>
    <cellStyle name="常规 7 3 2 6 3 4 2 2" xfId="40984"/>
    <cellStyle name="常规 7 3 2 6 3 4 2 2 2" xfId="40985"/>
    <cellStyle name="常规 7 3 2 6 3 4 2 3" xfId="40986"/>
    <cellStyle name="常规 7 3 2 6 3 4 2 3 2" xfId="40987"/>
    <cellStyle name="常规 7 3 2 6 3 4 2 4" xfId="40988"/>
    <cellStyle name="常规 7 3 2 6 3 4 2 4 2" xfId="40989"/>
    <cellStyle name="常规 7 3 2 6 3 4 2 5" xfId="40991"/>
    <cellStyle name="常规 7 3 2 6 3 4 3" xfId="40992"/>
    <cellStyle name="常规 7 3 2 6 3 4 3 2" xfId="40993"/>
    <cellStyle name="常规 7 3 2 6 3 4 4" xfId="40994"/>
    <cellStyle name="常规 7 3 2 6 3 4 4 2" xfId="40996"/>
    <cellStyle name="常规 7 3 2 6 3 4 5" xfId="40997"/>
    <cellStyle name="常规 7 3 2 6 3 4 5 2" xfId="40999"/>
    <cellStyle name="常规 7 3 2 6 3 4 6" xfId="41000"/>
    <cellStyle name="常规 7 3 2 6 3 5" xfId="41001"/>
    <cellStyle name="常规 7 3 2 6 3 5 2" xfId="41002"/>
    <cellStyle name="常规 7 3 2 6 3 5 2 2" xfId="41003"/>
    <cellStyle name="常规 7 3 2 6 3 5 3" xfId="41004"/>
    <cellStyle name="常规 7 3 2 6 3 5 3 2" xfId="41005"/>
    <cellStyle name="常规 7 3 2 6 3 5 4" xfId="41006"/>
    <cellStyle name="常规 7 3 2 6 3 5 4 2" xfId="41008"/>
    <cellStyle name="常规 7 3 2 6 3 5 5" xfId="41009"/>
    <cellStyle name="常规 7 3 2 6 3 6" xfId="41010"/>
    <cellStyle name="常规 7 3 2 6 3 6 2" xfId="41011"/>
    <cellStyle name="常规 7 3 2 6 3 6 2 2" xfId="41012"/>
    <cellStyle name="常规 7 3 2 6 3 6 3" xfId="41013"/>
    <cellStyle name="常规 7 3 2 6 3 6 3 2" xfId="21850"/>
    <cellStyle name="常规 7 3 2 6 3 6 4" xfId="41014"/>
    <cellStyle name="常规 7 3 2 6 3 6 4 2" xfId="26710"/>
    <cellStyle name="常规 7 3 2 6 3 6 5" xfId="41015"/>
    <cellStyle name="常规 7 3 2 6 3 7" xfId="41016"/>
    <cellStyle name="常规 7 3 2 6 3 7 2" xfId="41017"/>
    <cellStyle name="常规 7 3 2 6 3 7 2 2" xfId="41018"/>
    <cellStyle name="常规 7 3 2 6 3 7 3" xfId="41019"/>
    <cellStyle name="常规 7 3 2 6 3 7 3 2" xfId="41020"/>
    <cellStyle name="常规 7 3 2 6 3 7 4" xfId="41021"/>
    <cellStyle name="常规 7 3 2 6 3 8" xfId="41022"/>
    <cellStyle name="常规 7 3 2 6 3 8 2" xfId="41023"/>
    <cellStyle name="常规 7 3 2 6 3 9" xfId="41024"/>
    <cellStyle name="常规 7 3 2 6 3 9 2" xfId="41025"/>
    <cellStyle name="常规 7 3 2 6 4" xfId="8198"/>
    <cellStyle name="常规 7 3 2 6 4 10" xfId="41026"/>
    <cellStyle name="常规 7 3 2 6 4 11" xfId="41027"/>
    <cellStyle name="常规 7 3 2 6 4 2" xfId="41028"/>
    <cellStyle name="常规 7 3 2 6 4 2 2" xfId="41029"/>
    <cellStyle name="常规 7 3 2 6 4 2 2 2" xfId="41030"/>
    <cellStyle name="常规 7 3 2 6 4 2 2 2 2" xfId="41031"/>
    <cellStyle name="常规 7 3 2 6 4 2 2 2 2 2" xfId="41032"/>
    <cellStyle name="常规 7 3 2 6 4 2 2 2 3" xfId="41033"/>
    <cellStyle name="常规 7 3 2 6 4 2 2 2 3 2" xfId="41034"/>
    <cellStyle name="常规 7 3 2 6 4 2 2 2 4" xfId="41035"/>
    <cellStyle name="常规 7 3 2 6 4 2 2 2 4 2" xfId="41036"/>
    <cellStyle name="常规 7 3 2 6 4 2 2 2 5" xfId="41037"/>
    <cellStyle name="常规 7 3 2 6 4 2 2 3" xfId="41038"/>
    <cellStyle name="常规 7 3 2 6 4 2 2 3 2" xfId="41039"/>
    <cellStyle name="常规 7 3 2 6 4 2 2 4" xfId="41040"/>
    <cellStyle name="常规 7 3 2 6 4 2 2 4 2" xfId="41041"/>
    <cellStyle name="常规 7 3 2 6 4 2 2 5" xfId="41042"/>
    <cellStyle name="常规 7 3 2 6 4 2 2 5 2" xfId="41044"/>
    <cellStyle name="常规 7 3 2 6 4 2 2 6" xfId="41045"/>
    <cellStyle name="常规 7 3 2 6 4 2 3" xfId="41046"/>
    <cellStyle name="常规 7 3 2 6 4 2 3 2" xfId="41047"/>
    <cellStyle name="常规 7 3 2 6 4 2 3 2 2" xfId="41048"/>
    <cellStyle name="常规 7 3 2 6 4 2 3 3" xfId="41049"/>
    <cellStyle name="常规 7 3 2 6 4 2 3 3 2" xfId="41050"/>
    <cellStyle name="常规 7 3 2 6 4 2 3 4" xfId="41051"/>
    <cellStyle name="常规 7 3 2 6 4 2 3 4 2" xfId="41052"/>
    <cellStyle name="常规 7 3 2 6 4 2 3 5" xfId="41053"/>
    <cellStyle name="常规 7 3 2 6 4 2 4" xfId="41054"/>
    <cellStyle name="常规 7 3 2 6 4 2 4 2" xfId="41055"/>
    <cellStyle name="常规 7 3 2 6 4 2 4 2 2" xfId="41056"/>
    <cellStyle name="常规 7 3 2 6 4 2 4 3" xfId="41057"/>
    <cellStyle name="常规 7 3 2 6 4 2 4 3 2" xfId="41058"/>
    <cellStyle name="常规 7 3 2 6 4 2 4 4" xfId="41059"/>
    <cellStyle name="常规 7 3 2 6 4 2 4 4 2" xfId="41060"/>
    <cellStyle name="常规 7 3 2 6 4 2 4 5" xfId="41061"/>
    <cellStyle name="常规 7 3 2 6 4 2 5" xfId="41062"/>
    <cellStyle name="常规 7 3 2 6 4 2 5 2" xfId="41063"/>
    <cellStyle name="常规 7 3 2 6 4 2 5 2 2" xfId="41064"/>
    <cellStyle name="常规 7 3 2 6 4 2 5 3" xfId="41065"/>
    <cellStyle name="常规 7 3 2 6 4 2 5 3 2" xfId="41066"/>
    <cellStyle name="常规 7 3 2 6 4 2 5 4" xfId="41067"/>
    <cellStyle name="常规 7 3 2 6 4 2 6" xfId="41068"/>
    <cellStyle name="常规 7 3 2 6 4 2 6 2" xfId="41069"/>
    <cellStyle name="常规 7 3 2 6 4 2 7" xfId="41070"/>
    <cellStyle name="常规 7 3 2 6 4 2 7 2" xfId="41071"/>
    <cellStyle name="常规 7 3 2 6 4 2 8" xfId="41072"/>
    <cellStyle name="常规 7 3 2 6 4 2 8 2" xfId="41073"/>
    <cellStyle name="常规 7 3 2 6 4 2 9" xfId="41074"/>
    <cellStyle name="常规 7 3 2 6 4 3" xfId="41075"/>
    <cellStyle name="常规 7 3 2 6 4 3 2" xfId="41076"/>
    <cellStyle name="常规 7 3 2 6 4 3 2 2" xfId="41077"/>
    <cellStyle name="常规 7 3 2 6 4 3 2 2 2" xfId="41078"/>
    <cellStyle name="常规 7 3 2 6 4 3 2 3" xfId="41079"/>
    <cellStyle name="常规 7 3 2 6 4 3 2 3 2" xfId="41080"/>
    <cellStyle name="常规 7 3 2 6 4 3 2 4" xfId="41081"/>
    <cellStyle name="常规 7 3 2 6 4 3 2 4 2" xfId="41082"/>
    <cellStyle name="常规 7 3 2 6 4 3 2 5" xfId="41083"/>
    <cellStyle name="常规 7 3 2 6 4 3 3" xfId="41084"/>
    <cellStyle name="常规 7 3 2 6 4 3 3 2" xfId="41085"/>
    <cellStyle name="常规 7 3 2 6 4 3 4" xfId="41086"/>
    <cellStyle name="常规 7 3 2 6 4 3 4 2" xfId="41087"/>
    <cellStyle name="常规 7 3 2 6 4 3 5" xfId="41088"/>
    <cellStyle name="常规 7 3 2 6 4 3 5 2" xfId="41089"/>
    <cellStyle name="常规 7 3 2 6 4 3 6" xfId="41090"/>
    <cellStyle name="常规 7 3 2 6 4 4" xfId="41091"/>
    <cellStyle name="常规 7 3 2 6 4 4 2" xfId="41092"/>
    <cellStyle name="常规 7 3 2 6 4 4 2 2" xfId="41093"/>
    <cellStyle name="常规 7 3 2 6 4 4 3" xfId="41094"/>
    <cellStyle name="常规 7 3 2 6 4 4 3 2" xfId="41095"/>
    <cellStyle name="常规 7 3 2 6 4 4 4" xfId="41096"/>
    <cellStyle name="常规 7 3 2 6 4 4 4 2" xfId="41097"/>
    <cellStyle name="常规 7 3 2 6 4 4 5" xfId="41098"/>
    <cellStyle name="常规 7 3 2 6 4 5" xfId="41099"/>
    <cellStyle name="常规 7 3 2 6 4 5 2" xfId="41100"/>
    <cellStyle name="常规 7 3 2 6 4 5 2 2" xfId="41101"/>
    <cellStyle name="常规 7 3 2 6 4 5 3" xfId="41102"/>
    <cellStyle name="常规 7 3 2 6 4 5 3 2" xfId="41103"/>
    <cellStyle name="常规 7 3 2 6 4 5 4" xfId="41104"/>
    <cellStyle name="常规 7 3 2 6 4 5 4 2" xfId="41105"/>
    <cellStyle name="常规 7 3 2 6 4 5 5" xfId="41106"/>
    <cellStyle name="常规 7 3 2 6 4 6" xfId="41107"/>
    <cellStyle name="常规 7 3 2 6 4 6 2" xfId="41108"/>
    <cellStyle name="常规 7 3 2 6 4 6 2 2" xfId="41109"/>
    <cellStyle name="常规 7 3 2 6 4 6 3" xfId="41110"/>
    <cellStyle name="常规 7 3 2 6 4 6 3 2" xfId="41111"/>
    <cellStyle name="常规 7 3 2 6 4 6 4" xfId="41112"/>
    <cellStyle name="常规 7 3 2 6 4 7" xfId="41113"/>
    <cellStyle name="常规 7 3 2 6 4 7 2" xfId="41114"/>
    <cellStyle name="常规 7 3 2 6 4 8" xfId="41115"/>
    <cellStyle name="常规 7 3 2 6 4 8 2" xfId="41116"/>
    <cellStyle name="常规 7 3 2 6 4 9" xfId="41117"/>
    <cellStyle name="常规 7 3 2 6 4 9 2" xfId="41118"/>
    <cellStyle name="常规 7 3 2 6 5" xfId="41119"/>
    <cellStyle name="常规 7 3 2 6 5 10" xfId="41120"/>
    <cellStyle name="常规 7 3 2 6 5 2" xfId="41121"/>
    <cellStyle name="常规 7 3 2 6 5 2 2" xfId="41122"/>
    <cellStyle name="常规 7 3 2 6 5 2 2 2" xfId="41123"/>
    <cellStyle name="常规 7 3 2 6 5 2 2 2 2" xfId="41124"/>
    <cellStyle name="常规 7 3 2 6 5 2 2 3" xfId="41125"/>
    <cellStyle name="常规 7 3 2 6 5 2 2 3 2" xfId="41126"/>
    <cellStyle name="常规 7 3 2 6 5 2 2 4" xfId="41127"/>
    <cellStyle name="常规 7 3 2 6 5 2 2 4 2" xfId="41128"/>
    <cellStyle name="常规 7 3 2 6 5 2 2 5" xfId="41129"/>
    <cellStyle name="常规 7 3 2 6 5 2 3" xfId="41130"/>
    <cellStyle name="常规 7 3 2 6 5 2 3 2" xfId="41131"/>
    <cellStyle name="常规 7 3 2 6 5 2 4" xfId="41132"/>
    <cellStyle name="常规 7 3 2 6 5 2 4 2" xfId="41133"/>
    <cellStyle name="常规 7 3 2 6 5 2 5" xfId="41134"/>
    <cellStyle name="常规 7 3 2 6 5 2 5 2" xfId="41135"/>
    <cellStyle name="常规 7 3 2 6 5 2 6" xfId="41136"/>
    <cellStyle name="常规 7 3 2 6 5 3" xfId="41137"/>
    <cellStyle name="常规 7 3 2 6 5 3 2" xfId="41138"/>
    <cellStyle name="常规 7 3 2 6 5 3 2 2" xfId="41139"/>
    <cellStyle name="常规 7 3 2 6 5 3 3" xfId="41140"/>
    <cellStyle name="常规 7 3 2 6 5 3 3 2" xfId="41141"/>
    <cellStyle name="常规 7 3 2 6 5 3 4" xfId="41142"/>
    <cellStyle name="常规 7 3 2 6 5 3 4 2" xfId="41143"/>
    <cellStyle name="常规 7 3 2 6 5 3 5" xfId="41144"/>
    <cellStyle name="常规 7 3 2 6 5 4" xfId="41145"/>
    <cellStyle name="常规 7 3 2 6 5 4 2" xfId="41146"/>
    <cellStyle name="常规 7 3 2 6 5 4 2 2" xfId="41147"/>
    <cellStyle name="常规 7 3 2 6 5 4 3" xfId="41148"/>
    <cellStyle name="常规 7 3 2 6 5 4 3 2" xfId="41149"/>
    <cellStyle name="常规 7 3 2 6 5 4 4" xfId="41150"/>
    <cellStyle name="常规 7 3 2 6 5 4 4 2" xfId="41151"/>
    <cellStyle name="常规 7 3 2 6 5 4 5" xfId="41152"/>
    <cellStyle name="常规 7 3 2 6 5 5" xfId="41153"/>
    <cellStyle name="常规 7 3 2 6 5 5 2" xfId="41154"/>
    <cellStyle name="常规 7 3 2 6 5 5 2 2" xfId="41155"/>
    <cellStyle name="常规 7 3 2 6 5 5 3" xfId="41156"/>
    <cellStyle name="常规 7 3 2 6 5 5 3 2" xfId="41157"/>
    <cellStyle name="常规 7 3 2 6 5 5 4" xfId="41158"/>
    <cellStyle name="常规 7 3 2 6 5 6" xfId="41159"/>
    <cellStyle name="常规 7 3 2 6 5 6 2" xfId="41160"/>
    <cellStyle name="常规 7 3 2 6 5 7" xfId="41161"/>
    <cellStyle name="常规 7 3 2 6 5 7 2" xfId="41162"/>
    <cellStyle name="常规 7 3 2 6 5 8" xfId="41163"/>
    <cellStyle name="常规 7 3 2 6 5 8 2" xfId="41164"/>
    <cellStyle name="常规 7 3 2 6 5 9" xfId="41165"/>
    <cellStyle name="常规 7 3 2 6 6" xfId="41166"/>
    <cellStyle name="常规 7 3 2 6 6 2" xfId="41167"/>
    <cellStyle name="常规 7 3 2 6 6 2 2" xfId="41168"/>
    <cellStyle name="常规 7 3 2 6 6 2 2 2" xfId="41169"/>
    <cellStyle name="常规 7 3 2 6 6 2 3" xfId="41170"/>
    <cellStyle name="常规 7 3 2 6 6 2 3 2" xfId="41171"/>
    <cellStyle name="常规 7 3 2 6 6 2 4" xfId="41172"/>
    <cellStyle name="常规 7 3 2 6 6 2 4 2" xfId="41173"/>
    <cellStyle name="常规 7 3 2 6 6 2 5" xfId="41174"/>
    <cellStyle name="常规 7 3 2 6 6 3" xfId="41175"/>
    <cellStyle name="常规 7 3 2 6 6 3 2" xfId="41176"/>
    <cellStyle name="常规 7 3 2 6 6 4" xfId="41177"/>
    <cellStyle name="常规 7 3 2 6 6 4 2" xfId="41178"/>
    <cellStyle name="常规 7 3 2 6 6 5" xfId="41179"/>
    <cellStyle name="常规 7 3 2 6 6 5 2" xfId="41180"/>
    <cellStyle name="常规 7 3 2 6 6 6" xfId="41181"/>
    <cellStyle name="常规 7 3 2 6 7" xfId="41182"/>
    <cellStyle name="常规 7 3 2 6 7 2" xfId="41183"/>
    <cellStyle name="常规 7 3 2 6 7 2 2" xfId="41184"/>
    <cellStyle name="常规 7 3 2 6 7 3" xfId="41185"/>
    <cellStyle name="常规 7 3 2 6 7 3 2" xfId="41186"/>
    <cellStyle name="常规 7 3 2 6 7 4" xfId="41187"/>
    <cellStyle name="常规 7 3 2 6 7 4 2" xfId="41188"/>
    <cellStyle name="常规 7 3 2 6 7 5" xfId="41189"/>
    <cellStyle name="常规 7 3 2 6 8" xfId="41190"/>
    <cellStyle name="常规 7 3 2 6 8 2" xfId="41191"/>
    <cellStyle name="常规 7 3 2 6 8 2 2" xfId="41192"/>
    <cellStyle name="常规 7 3 2 6 8 3" xfId="41193"/>
    <cellStyle name="常规 7 3 2 6 8 3 2" xfId="41194"/>
    <cellStyle name="常规 7 3 2 6 8 4" xfId="41195"/>
    <cellStyle name="常规 7 3 2 6 8 4 2" xfId="41196"/>
    <cellStyle name="常规 7 3 2 6 8 5" xfId="41197"/>
    <cellStyle name="常规 7 3 2 6 9" xfId="41198"/>
    <cellStyle name="常规 7 3 2 6 9 2" xfId="41199"/>
    <cellStyle name="常规 7 3 2 6 9 2 2" xfId="41200"/>
    <cellStyle name="常规 7 3 2 6 9 3" xfId="41201"/>
    <cellStyle name="常规 7 3 2 6 9 3 2" xfId="41202"/>
    <cellStyle name="常规 7 3 2 6 9 4" xfId="41203"/>
    <cellStyle name="常规 7 3 2 7" xfId="41204"/>
    <cellStyle name="常规 7 3 2 7 10" xfId="41205"/>
    <cellStyle name="常规 7 3 2 7 10 2" xfId="41206"/>
    <cellStyle name="常规 7 3 2 7 11" xfId="41207"/>
    <cellStyle name="常规 7 3 2 7 11 2" xfId="41208"/>
    <cellStyle name="常规 7 3 2 7 12" xfId="41209"/>
    <cellStyle name="常规 7 3 2 7 2" xfId="41210"/>
    <cellStyle name="常规 7 3 2 7 2 10" xfId="41211"/>
    <cellStyle name="常规 7 3 2 7 2 10 2" xfId="41212"/>
    <cellStyle name="常规 7 3 2 7 2 11" xfId="41213"/>
    <cellStyle name="常规 7 3 2 7 2 12" xfId="41214"/>
    <cellStyle name="常规 7 3 2 7 2 2" xfId="41215"/>
    <cellStyle name="常规 7 3 2 7 2 2 10" xfId="41216"/>
    <cellStyle name="常规 7 3 2 7 2 2 11" xfId="41217"/>
    <cellStyle name="常规 7 3 2 7 2 2 2" xfId="41218"/>
    <cellStyle name="常规 7 3 2 7 2 2 2 2" xfId="41219"/>
    <cellStyle name="常规 7 3 2 7 2 2 2 2 2" xfId="41220"/>
    <cellStyle name="常规 7 3 2 7 2 2 2 2 2 2" xfId="41221"/>
    <cellStyle name="常规 7 3 2 7 2 2 2 2 2 2 2" xfId="41222"/>
    <cellStyle name="常规 7 3 2 7 2 2 2 2 2 3" xfId="41223"/>
    <cellStyle name="常规 7 3 2 7 2 2 2 2 2 3 2" xfId="41224"/>
    <cellStyle name="常规 7 3 2 7 2 2 2 2 2 4" xfId="41225"/>
    <cellStyle name="常规 7 3 2 7 2 2 2 2 2 4 2" xfId="41226"/>
    <cellStyle name="常规 7 3 2 7 2 2 2 2 2 5" xfId="41227"/>
    <cellStyle name="常规 7 3 2 7 2 2 2 2 3" xfId="41228"/>
    <cellStyle name="常规 7 3 2 7 2 2 2 2 3 2" xfId="37916"/>
    <cellStyle name="常规 7 3 2 7 2 2 2 2 4" xfId="22815"/>
    <cellStyle name="常规 7 3 2 7 2 2 2 2 4 2" xfId="41229"/>
    <cellStyle name="常规 7 3 2 7 2 2 2 2 5" xfId="41230"/>
    <cellStyle name="常规 7 3 2 7 2 2 2 2 5 2" xfId="41231"/>
    <cellStyle name="常规 7 3 2 7 2 2 2 2 6" xfId="41232"/>
    <cellStyle name="常规 7 3 2 7 2 2 2 3" xfId="41233"/>
    <cellStyle name="常规 7 3 2 7 2 2 2 3 2" xfId="41234"/>
    <cellStyle name="常规 7 3 2 7 2 2 2 3 2 2" xfId="41235"/>
    <cellStyle name="常规 7 3 2 7 2 2 2 3 3" xfId="41236"/>
    <cellStyle name="常规 7 3 2 7 2 2 2 3 3 2" xfId="41237"/>
    <cellStyle name="常规 7 3 2 7 2 2 2 3 4" xfId="22818"/>
    <cellStyle name="常规 7 3 2 7 2 2 2 3 4 2" xfId="41238"/>
    <cellStyle name="常规 7 3 2 7 2 2 2 3 5" xfId="41239"/>
    <cellStyle name="常规 7 3 2 7 2 2 2 4" xfId="41240"/>
    <cellStyle name="常规 7 3 2 7 2 2 2 4 2" xfId="41241"/>
    <cellStyle name="常规 7 3 2 7 2 2 2 4 2 2" xfId="41242"/>
    <cellStyle name="常规 7 3 2 7 2 2 2 4 3" xfId="41243"/>
    <cellStyle name="常规 7 3 2 7 2 2 2 4 3 2" xfId="41244"/>
    <cellStyle name="常规 7 3 2 7 2 2 2 4 4" xfId="22822"/>
    <cellStyle name="常规 7 3 2 7 2 2 2 4 4 2" xfId="41245"/>
    <cellStyle name="常规 7 3 2 7 2 2 2 4 5" xfId="41246"/>
    <cellStyle name="常规 7 3 2 7 2 2 2 5" xfId="41247"/>
    <cellStyle name="常规 7 3 2 7 2 2 2 5 2" xfId="41249"/>
    <cellStyle name="常规 7 3 2 7 2 2 2 5 2 2" xfId="41250"/>
    <cellStyle name="常规 7 3 2 7 2 2 2 5 3" xfId="41251"/>
    <cellStyle name="常规 7 3 2 7 2 2 2 5 3 2" xfId="14698"/>
    <cellStyle name="常规 7 3 2 7 2 2 2 5 4" xfId="41252"/>
    <cellStyle name="常规 7 3 2 7 2 2 2 6" xfId="41253"/>
    <cellStyle name="常规 7 3 2 7 2 2 2 6 2" xfId="41254"/>
    <cellStyle name="常规 7 3 2 7 2 2 2 7" xfId="28465"/>
    <cellStyle name="常规 7 3 2 7 2 2 2 7 2" xfId="33959"/>
    <cellStyle name="常规 7 3 2 7 2 2 2 8" xfId="10388"/>
    <cellStyle name="常规 7 3 2 7 2 2 2 8 2" xfId="33961"/>
    <cellStyle name="常规 7 3 2 7 2 2 2 9" xfId="33963"/>
    <cellStyle name="常规 7 3 2 7 2 2 3" xfId="41255"/>
    <cellStyle name="常规 7 3 2 7 2 2 3 2" xfId="41256"/>
    <cellStyle name="常规 7 3 2 7 2 2 3 2 2" xfId="26957"/>
    <cellStyle name="常规 7 3 2 7 2 2 3 2 2 2" xfId="41257"/>
    <cellStyle name="常规 7 3 2 7 2 2 3 2 3" xfId="27314"/>
    <cellStyle name="常规 7 3 2 7 2 2 3 2 3 2" xfId="41258"/>
    <cellStyle name="常规 7 3 2 7 2 2 3 2 4" xfId="22828"/>
    <cellStyle name="常规 7 3 2 7 2 2 3 2 4 2" xfId="41259"/>
    <cellStyle name="常规 7 3 2 7 2 2 3 2 5" xfId="41260"/>
    <cellStyle name="常规 7 3 2 7 2 2 3 3" xfId="41261"/>
    <cellStyle name="常规 7 3 2 7 2 2 3 3 2" xfId="41262"/>
    <cellStyle name="常规 7 3 2 7 2 2 3 4" xfId="41263"/>
    <cellStyle name="常规 7 3 2 7 2 2 3 4 2" xfId="41264"/>
    <cellStyle name="常规 7 3 2 7 2 2 3 5" xfId="41265"/>
    <cellStyle name="常规 7 3 2 7 2 2 3 5 2" xfId="41266"/>
    <cellStyle name="常规 7 3 2 7 2 2 3 6" xfId="41267"/>
    <cellStyle name="常规 7 3 2 7 2 2 4" xfId="41268"/>
    <cellStyle name="常规 7 3 2 7 2 2 4 2" xfId="41269"/>
    <cellStyle name="常规 7 3 2 7 2 2 4 2 2" xfId="41270"/>
    <cellStyle name="常规 7 3 2 7 2 2 4 3" xfId="41271"/>
    <cellStyle name="常规 7 3 2 7 2 2 4 3 2" xfId="41272"/>
    <cellStyle name="常规 7 3 2 7 2 2 4 4" xfId="28471"/>
    <cellStyle name="常规 7 3 2 7 2 2 4 4 2" xfId="41273"/>
    <cellStyle name="常规 7 3 2 7 2 2 4 5" xfId="41274"/>
    <cellStyle name="常规 7 3 2 7 2 2 5" xfId="41275"/>
    <cellStyle name="常规 7 3 2 7 2 2 5 2" xfId="41276"/>
    <cellStyle name="常规 7 3 2 7 2 2 5 2 2" xfId="41277"/>
    <cellStyle name="常规 7 3 2 7 2 2 5 3" xfId="41278"/>
    <cellStyle name="常规 7 3 2 7 2 2 5 3 2" xfId="41279"/>
    <cellStyle name="常规 7 3 2 7 2 2 5 4" xfId="28476"/>
    <cellStyle name="常规 7 3 2 7 2 2 5 4 2" xfId="41280"/>
    <cellStyle name="常规 7 3 2 7 2 2 5 5" xfId="41281"/>
    <cellStyle name="常规 7 3 2 7 2 2 6" xfId="41282"/>
    <cellStyle name="常规 7 3 2 7 2 2 6 2" xfId="41283"/>
    <cellStyle name="常规 7 3 2 7 2 2 6 2 2" xfId="41284"/>
    <cellStyle name="常规 7 3 2 7 2 2 6 3" xfId="41285"/>
    <cellStyle name="常规 7 3 2 7 2 2 6 3 2" xfId="41286"/>
    <cellStyle name="常规 7 3 2 7 2 2 6 4" xfId="28479"/>
    <cellStyle name="常规 7 3 2 7 2 2 7" xfId="41287"/>
    <cellStyle name="常规 7 3 2 7 2 2 7 2" xfId="41288"/>
    <cellStyle name="常规 7 3 2 7 2 2 8" xfId="41289"/>
    <cellStyle name="常规 7 3 2 7 2 2 8 2" xfId="41290"/>
    <cellStyle name="常规 7 3 2 7 2 2 9" xfId="41291"/>
    <cellStyle name="常规 7 3 2 7 2 2 9 2" xfId="41292"/>
    <cellStyle name="常规 7 3 2 7 2 3" xfId="41293"/>
    <cellStyle name="常规 7 3 2 7 2 3 2" xfId="41294"/>
    <cellStyle name="常规 7 3 2 7 2 3 2 2" xfId="41295"/>
    <cellStyle name="常规 7 3 2 7 2 3 2 2 2" xfId="41296"/>
    <cellStyle name="常规 7 3 2 7 2 3 2 2 2 2" xfId="41297"/>
    <cellStyle name="常规 7 3 2 7 2 3 2 2 3" xfId="41298"/>
    <cellStyle name="常规 7 3 2 7 2 3 2 2 3 2" xfId="41299"/>
    <cellStyle name="常规 7 3 2 7 2 3 2 2 4" xfId="41300"/>
    <cellStyle name="常规 7 3 2 7 2 3 2 2 4 2" xfId="41301"/>
    <cellStyle name="常规 7 3 2 7 2 3 2 2 5" xfId="41302"/>
    <cellStyle name="常规 7 3 2 7 2 3 2 3" xfId="41303"/>
    <cellStyle name="常规 7 3 2 7 2 3 2 3 2" xfId="41304"/>
    <cellStyle name="常规 7 3 2 7 2 3 2 4" xfId="41305"/>
    <cellStyle name="常规 7 3 2 7 2 3 2 4 2" xfId="41306"/>
    <cellStyle name="常规 7 3 2 7 2 3 2 5" xfId="41307"/>
    <cellStyle name="常规 7 3 2 7 2 3 2 5 2" xfId="41308"/>
    <cellStyle name="常规 7 3 2 7 2 3 2 6" xfId="41309"/>
    <cellStyle name="常规 7 3 2 7 2 3 3" xfId="41310"/>
    <cellStyle name="常规 7 3 2 7 2 3 3 2" xfId="41311"/>
    <cellStyle name="常规 7 3 2 7 2 3 3 2 2" xfId="41312"/>
    <cellStyle name="常规 7 3 2 7 2 3 3 3" xfId="41313"/>
    <cellStyle name="常规 7 3 2 7 2 3 3 3 2" xfId="41314"/>
    <cellStyle name="常规 7 3 2 7 2 3 3 4" xfId="41315"/>
    <cellStyle name="常规 7 3 2 7 2 3 3 4 2" xfId="41316"/>
    <cellStyle name="常规 7 3 2 7 2 3 3 5" xfId="41317"/>
    <cellStyle name="常规 7 3 2 7 2 3 4" xfId="41318"/>
    <cellStyle name="常规 7 3 2 7 2 3 4 2" xfId="41320"/>
    <cellStyle name="常规 7 3 2 7 2 3 4 2 2" xfId="41322"/>
    <cellStyle name="常规 7 3 2 7 2 3 4 3" xfId="41324"/>
    <cellStyle name="常规 7 3 2 7 2 3 4 3 2" xfId="41325"/>
    <cellStyle name="常规 7 3 2 7 2 3 4 4" xfId="41326"/>
    <cellStyle name="常规 7 3 2 7 2 3 4 4 2" xfId="41327"/>
    <cellStyle name="常规 7 3 2 7 2 3 4 5" xfId="41328"/>
    <cellStyle name="常规 7 3 2 7 2 3 5" xfId="41329"/>
    <cellStyle name="常规 7 3 2 7 2 3 5 2" xfId="41331"/>
    <cellStyle name="常规 7 3 2 7 2 3 5 2 2" xfId="41332"/>
    <cellStyle name="常规 7 3 2 7 2 3 5 3" xfId="41333"/>
    <cellStyle name="常规 7 3 2 7 2 3 5 3 2" xfId="41334"/>
    <cellStyle name="常规 7 3 2 7 2 3 5 4" xfId="41335"/>
    <cellStyle name="常规 7 3 2 7 2 3 6" xfId="41336"/>
    <cellStyle name="常规 7 3 2 7 2 3 6 2" xfId="41338"/>
    <cellStyle name="常规 7 3 2 7 2 3 7" xfId="41339"/>
    <cellStyle name="常规 7 3 2 7 2 3 7 2" xfId="41340"/>
    <cellStyle name="常规 7 3 2 7 2 3 8" xfId="41341"/>
    <cellStyle name="常规 7 3 2 7 2 3 8 2" xfId="41342"/>
    <cellStyle name="常规 7 3 2 7 2 3 9" xfId="41343"/>
    <cellStyle name="常规 7 3 2 7 2 4" xfId="41344"/>
    <cellStyle name="常规 7 3 2 7 2 4 2" xfId="41345"/>
    <cellStyle name="常规 7 3 2 7 2 4 2 2" xfId="41346"/>
    <cellStyle name="常规 7 3 2 7 2 4 2 2 2" xfId="41347"/>
    <cellStyle name="常规 7 3 2 7 2 4 2 3" xfId="41348"/>
    <cellStyle name="常规 7 3 2 7 2 4 2 3 2" xfId="41349"/>
    <cellStyle name="常规 7 3 2 7 2 4 2 4" xfId="41350"/>
    <cellStyle name="常规 7 3 2 7 2 4 2 4 2" xfId="41351"/>
    <cellStyle name="常规 7 3 2 7 2 4 2 5" xfId="41352"/>
    <cellStyle name="常规 7 3 2 7 2 4 3" xfId="41353"/>
    <cellStyle name="常规 7 3 2 7 2 4 3 2" xfId="41354"/>
    <cellStyle name="常规 7 3 2 7 2 4 4" xfId="31835"/>
    <cellStyle name="常规 7 3 2 7 2 4 4 2" xfId="41356"/>
    <cellStyle name="常规 7 3 2 7 2 4 5" xfId="41357"/>
    <cellStyle name="常规 7 3 2 7 2 4 5 2" xfId="41358"/>
    <cellStyle name="常规 7 3 2 7 2 4 6" xfId="41359"/>
    <cellStyle name="常规 7 3 2 7 2 5" xfId="41360"/>
    <cellStyle name="常规 7 3 2 7 2 5 2" xfId="41361"/>
    <cellStyle name="常规 7 3 2 7 2 5 2 2" xfId="41362"/>
    <cellStyle name="常规 7 3 2 7 2 5 3" xfId="41363"/>
    <cellStyle name="常规 7 3 2 7 2 5 3 2" xfId="41364"/>
    <cellStyle name="常规 7 3 2 7 2 5 4" xfId="31838"/>
    <cellStyle name="常规 7 3 2 7 2 5 4 2" xfId="41365"/>
    <cellStyle name="常规 7 3 2 7 2 5 5" xfId="41366"/>
    <cellStyle name="常规 7 3 2 7 2 6" xfId="41367"/>
    <cellStyle name="常规 7 3 2 7 2 6 2" xfId="41368"/>
    <cellStyle name="常规 7 3 2 7 2 6 2 2" xfId="41369"/>
    <cellStyle name="常规 7 3 2 7 2 6 3" xfId="41370"/>
    <cellStyle name="常规 7 3 2 7 2 6 3 2" xfId="41371"/>
    <cellStyle name="常规 7 3 2 7 2 6 4" xfId="31843"/>
    <cellStyle name="常规 7 3 2 7 2 6 4 2" xfId="27963"/>
    <cellStyle name="常规 7 3 2 7 2 6 5" xfId="41372"/>
    <cellStyle name="常规 7 3 2 7 2 7" xfId="41373"/>
    <cellStyle name="常规 7 3 2 7 2 7 2" xfId="41374"/>
    <cellStyle name="常规 7 3 2 7 2 7 2 2" xfId="41375"/>
    <cellStyle name="常规 7 3 2 7 2 7 3" xfId="41376"/>
    <cellStyle name="常规 7 3 2 7 2 7 3 2" xfId="41377"/>
    <cellStyle name="常规 7 3 2 7 2 7 4" xfId="41378"/>
    <cellStyle name="常规 7 3 2 7 2 8" xfId="41379"/>
    <cellStyle name="常规 7 3 2 7 2 8 2" xfId="41380"/>
    <cellStyle name="常规 7 3 2 7 2 9" xfId="41381"/>
    <cellStyle name="常规 7 3 2 7 2 9 2" xfId="41382"/>
    <cellStyle name="常规 7 3 2 7 3" xfId="41383"/>
    <cellStyle name="常规 7 3 2 7 3 10" xfId="41384"/>
    <cellStyle name="常规 7 3 2 7 3 11" xfId="41385"/>
    <cellStyle name="常规 7 3 2 7 3 2" xfId="41386"/>
    <cellStyle name="常规 7 3 2 7 3 2 2" xfId="41387"/>
    <cellStyle name="常规 7 3 2 7 3 2 2 2" xfId="41388"/>
    <cellStyle name="常规 7 3 2 7 3 2 2 2 2" xfId="41389"/>
    <cellStyle name="常规 7 3 2 7 3 2 2 2 2 2" xfId="41390"/>
    <cellStyle name="常规 7 3 2 7 3 2 2 2 3" xfId="41391"/>
    <cellStyle name="常规 7 3 2 7 3 2 2 2 3 2" xfId="41392"/>
    <cellStyle name="常规 7 3 2 7 3 2 2 2 4" xfId="41393"/>
    <cellStyle name="常规 7 3 2 7 3 2 2 2 4 2" xfId="41394"/>
    <cellStyle name="常规 7 3 2 7 3 2 2 2 5" xfId="41395"/>
    <cellStyle name="常规 7 3 2 7 3 2 2 3" xfId="41396"/>
    <cellStyle name="常规 7 3 2 7 3 2 2 3 2" xfId="35910"/>
    <cellStyle name="常规 7 3 2 7 3 2 2 4" xfId="41397"/>
    <cellStyle name="常规 7 3 2 7 3 2 2 4 2" xfId="41398"/>
    <cellStyle name="常规 7 3 2 7 3 2 2 5" xfId="41399"/>
    <cellStyle name="常规 7 3 2 7 3 2 2 5 2" xfId="41400"/>
    <cellStyle name="常规 7 3 2 7 3 2 2 6" xfId="41401"/>
    <cellStyle name="常规 7 3 2 7 3 2 3" xfId="41402"/>
    <cellStyle name="常规 7 3 2 7 3 2 3 2" xfId="41403"/>
    <cellStyle name="常规 7 3 2 7 3 2 3 2 2" xfId="41404"/>
    <cellStyle name="常规 7 3 2 7 3 2 3 3" xfId="41405"/>
    <cellStyle name="常规 7 3 2 7 3 2 3 3 2" xfId="41406"/>
    <cellStyle name="常规 7 3 2 7 3 2 3 4" xfId="41407"/>
    <cellStyle name="常规 7 3 2 7 3 2 3 4 2" xfId="41408"/>
    <cellStyle name="常规 7 3 2 7 3 2 3 5" xfId="41409"/>
    <cellStyle name="常规 7 3 2 7 3 2 4" xfId="41410"/>
    <cellStyle name="常规 7 3 2 7 3 2 4 2" xfId="41411"/>
    <cellStyle name="常规 7 3 2 7 3 2 4 2 2" xfId="41412"/>
    <cellStyle name="常规 7 3 2 7 3 2 4 3" xfId="41413"/>
    <cellStyle name="常规 7 3 2 7 3 2 4 3 2" xfId="41414"/>
    <cellStyle name="常规 7 3 2 7 3 2 4 4" xfId="41415"/>
    <cellStyle name="常规 7 3 2 7 3 2 4 4 2" xfId="41416"/>
    <cellStyle name="常规 7 3 2 7 3 2 4 5" xfId="41417"/>
    <cellStyle name="常规 7 3 2 7 3 2 5" xfId="41418"/>
    <cellStyle name="常规 7 3 2 7 3 2 5 2" xfId="41419"/>
    <cellStyle name="常规 7 3 2 7 3 2 5 2 2" xfId="41420"/>
    <cellStyle name="常规 7 3 2 7 3 2 5 3" xfId="41421"/>
    <cellStyle name="常规 7 3 2 7 3 2 5 3 2" xfId="41422"/>
    <cellStyle name="常规 7 3 2 7 3 2 5 4" xfId="41423"/>
    <cellStyle name="常规 7 3 2 7 3 2 6" xfId="41424"/>
    <cellStyle name="常规 7 3 2 7 3 2 6 2" xfId="41425"/>
    <cellStyle name="常规 7 3 2 7 3 2 7" xfId="41426"/>
    <cellStyle name="常规 7 3 2 7 3 2 7 2" xfId="41427"/>
    <cellStyle name="常规 7 3 2 7 3 2 8" xfId="24647"/>
    <cellStyle name="常规 7 3 2 7 3 2 8 2" xfId="41428"/>
    <cellStyle name="常规 7 3 2 7 3 2 9" xfId="41429"/>
    <cellStyle name="常规 7 3 2 7 3 3" xfId="41430"/>
    <cellStyle name="常规 7 3 2 7 3 3 2" xfId="41431"/>
    <cellStyle name="常规 7 3 2 7 3 3 2 2" xfId="41432"/>
    <cellStyle name="常规 7 3 2 7 3 3 2 2 2" xfId="41433"/>
    <cellStyle name="常规 7 3 2 7 3 3 2 3" xfId="41434"/>
    <cellStyle name="常规 7 3 2 7 3 3 2 3 2" xfId="41435"/>
    <cellStyle name="常规 7 3 2 7 3 3 2 4" xfId="41436"/>
    <cellStyle name="常规 7 3 2 7 3 3 2 4 2" xfId="41437"/>
    <cellStyle name="常规 7 3 2 7 3 3 2 5" xfId="41438"/>
    <cellStyle name="常规 7 3 2 7 3 3 3" xfId="41439"/>
    <cellStyle name="常规 7 3 2 7 3 3 3 2" xfId="41440"/>
    <cellStyle name="常规 7 3 2 7 3 3 4" xfId="41441"/>
    <cellStyle name="常规 7 3 2 7 3 3 4 2" xfId="41443"/>
    <cellStyle name="常规 7 3 2 7 3 3 5" xfId="41444"/>
    <cellStyle name="常规 7 3 2 7 3 3 5 2" xfId="41445"/>
    <cellStyle name="常规 7 3 2 7 3 3 6" xfId="41446"/>
    <cellStyle name="常规 7 3 2 7 3 4" xfId="41447"/>
    <cellStyle name="常规 7 3 2 7 3 4 2" xfId="41448"/>
    <cellStyle name="常规 7 3 2 7 3 4 2 2" xfId="41449"/>
    <cellStyle name="常规 7 3 2 7 3 4 3" xfId="41450"/>
    <cellStyle name="常规 7 3 2 7 3 4 3 2" xfId="41451"/>
    <cellStyle name="常规 7 3 2 7 3 4 4" xfId="41452"/>
    <cellStyle name="常规 7 3 2 7 3 4 4 2" xfId="41453"/>
    <cellStyle name="常规 7 3 2 7 3 4 5" xfId="41454"/>
    <cellStyle name="常规 7 3 2 7 3 5" xfId="41455"/>
    <cellStyle name="常规 7 3 2 7 3 5 2" xfId="41456"/>
    <cellStyle name="常规 7 3 2 7 3 5 2 2" xfId="41457"/>
    <cellStyle name="常规 7 3 2 7 3 5 3" xfId="41458"/>
    <cellStyle name="常规 7 3 2 7 3 5 3 2" xfId="41460"/>
    <cellStyle name="常规 7 3 2 7 3 5 4" xfId="41461"/>
    <cellStyle name="常规 7 3 2 7 3 5 4 2" xfId="41462"/>
    <cellStyle name="常规 7 3 2 7 3 5 5" xfId="41463"/>
    <cellStyle name="常规 7 3 2 7 3 6" xfId="41464"/>
    <cellStyle name="常规 7 3 2 7 3 6 2" xfId="41465"/>
    <cellStyle name="常规 7 3 2 7 3 6 2 2" xfId="41466"/>
    <cellStyle name="常规 7 3 2 7 3 6 3" xfId="41467"/>
    <cellStyle name="常规 7 3 2 7 3 6 3 2" xfId="41468"/>
    <cellStyle name="常规 7 3 2 7 3 6 4" xfId="41469"/>
    <cellStyle name="常规 7 3 2 7 3 7" xfId="41470"/>
    <cellStyle name="常规 7 3 2 7 3 7 2" xfId="41471"/>
    <cellStyle name="常规 7 3 2 7 3 8" xfId="41472"/>
    <cellStyle name="常规 7 3 2 7 3 8 2" xfId="41473"/>
    <cellStyle name="常规 7 3 2 7 3 9" xfId="41474"/>
    <cellStyle name="常规 7 3 2 7 3 9 2" xfId="41475"/>
    <cellStyle name="常规 7 3 2 7 4" xfId="8218"/>
    <cellStyle name="常规 7 3 2 7 4 10" xfId="32055"/>
    <cellStyle name="常规 7 3 2 7 4 2" xfId="41476"/>
    <cellStyle name="常规 7 3 2 7 4 2 2" xfId="41477"/>
    <cellStyle name="常规 7 3 2 7 4 2 2 2" xfId="41478"/>
    <cellStyle name="常规 7 3 2 7 4 2 2 2 2" xfId="41479"/>
    <cellStyle name="常规 7 3 2 7 4 2 2 3" xfId="41480"/>
    <cellStyle name="常规 7 3 2 7 4 2 2 3 2" xfId="41481"/>
    <cellStyle name="常规 7 3 2 7 4 2 2 4" xfId="41482"/>
    <cellStyle name="常规 7 3 2 7 4 2 2 4 2" xfId="41483"/>
    <cellStyle name="常规 7 3 2 7 4 2 2 5" xfId="41484"/>
    <cellStyle name="常规 7 3 2 7 4 2 3" xfId="41485"/>
    <cellStyle name="常规 7 3 2 7 4 2 3 2" xfId="41486"/>
    <cellStyle name="常规 7 3 2 7 4 2 4" xfId="41487"/>
    <cellStyle name="常规 7 3 2 7 4 2 4 2" xfId="41488"/>
    <cellStyle name="常规 7 3 2 7 4 2 5" xfId="41489"/>
    <cellStyle name="常规 7 3 2 7 4 2 5 2" xfId="41490"/>
    <cellStyle name="常规 7 3 2 7 4 2 6" xfId="41491"/>
    <cellStyle name="常规 7 3 2 7 4 3" xfId="41492"/>
    <cellStyle name="常规 7 3 2 7 4 3 2" xfId="41493"/>
    <cellStyle name="常规 7 3 2 7 4 3 2 2" xfId="41494"/>
    <cellStyle name="常规 7 3 2 7 4 3 3" xfId="41495"/>
    <cellStyle name="常规 7 3 2 7 4 3 3 2" xfId="41496"/>
    <cellStyle name="常规 7 3 2 7 4 3 4" xfId="41497"/>
    <cellStyle name="常规 7 3 2 7 4 3 4 2" xfId="41498"/>
    <cellStyle name="常规 7 3 2 7 4 3 5" xfId="41499"/>
    <cellStyle name="常规 7 3 2 7 4 4" xfId="41500"/>
    <cellStyle name="常规 7 3 2 7 4 4 2" xfId="41501"/>
    <cellStyle name="常规 7 3 2 7 4 4 2 2" xfId="41502"/>
    <cellStyle name="常规 7 3 2 7 4 4 3" xfId="41503"/>
    <cellStyle name="常规 7 3 2 7 4 4 3 2" xfId="41504"/>
    <cellStyle name="常规 7 3 2 7 4 4 4" xfId="41505"/>
    <cellStyle name="常规 7 3 2 7 4 4 4 2" xfId="41506"/>
    <cellStyle name="常规 7 3 2 7 4 4 5" xfId="41507"/>
    <cellStyle name="常规 7 3 2 7 4 5" xfId="41508"/>
    <cellStyle name="常规 7 3 2 7 4 5 2" xfId="41509"/>
    <cellStyle name="常规 7 3 2 7 4 5 2 2" xfId="41510"/>
    <cellStyle name="常规 7 3 2 7 4 5 3" xfId="41511"/>
    <cellStyle name="常规 7 3 2 7 4 5 3 2" xfId="41512"/>
    <cellStyle name="常规 7 3 2 7 4 5 4" xfId="41513"/>
    <cellStyle name="常规 7 3 2 7 4 6" xfId="41514"/>
    <cellStyle name="常规 7 3 2 7 4 6 2" xfId="41515"/>
    <cellStyle name="常规 7 3 2 7 4 7" xfId="41516"/>
    <cellStyle name="常规 7 3 2 7 4 7 2" xfId="41517"/>
    <cellStyle name="常规 7 3 2 7 4 8" xfId="41518"/>
    <cellStyle name="常规 7 3 2 7 4 8 2" xfId="41519"/>
    <cellStyle name="常规 7 3 2 7 4 9" xfId="41520"/>
    <cellStyle name="常规 7 3 2 7 5" xfId="41521"/>
    <cellStyle name="常规 7 3 2 7 5 2" xfId="41522"/>
    <cellStyle name="常规 7 3 2 7 5 2 2" xfId="27083"/>
    <cellStyle name="常规 7 3 2 7 5 2 2 2" xfId="26038"/>
    <cellStyle name="常规 7 3 2 7 5 2 3" xfId="27085"/>
    <cellStyle name="常规 7 3 2 7 5 2 3 2" xfId="26152"/>
    <cellStyle name="常规 7 3 2 7 5 2 4" xfId="27087"/>
    <cellStyle name="常规 7 3 2 7 5 2 4 2" xfId="26165"/>
    <cellStyle name="常规 7 3 2 7 5 2 5" xfId="27090"/>
    <cellStyle name="常规 7 3 2 7 5 3" xfId="41523"/>
    <cellStyle name="常规 7 3 2 7 5 3 2" xfId="27117"/>
    <cellStyle name="常规 7 3 2 7 5 4" xfId="41524"/>
    <cellStyle name="常规 7 3 2 7 5 4 2" xfId="9007"/>
    <cellStyle name="常规 7 3 2 7 5 5" xfId="41525"/>
    <cellStyle name="常规 7 3 2 7 5 5 2" xfId="41526"/>
    <cellStyle name="常规 7 3 2 7 5 6" xfId="41527"/>
    <cellStyle name="常规 7 3 2 7 6" xfId="41528"/>
    <cellStyle name="常规 7 3 2 7 6 2" xfId="41529"/>
    <cellStyle name="常规 7 3 2 7 6 2 2" xfId="18250"/>
    <cellStyle name="常规 7 3 2 7 6 3" xfId="41530"/>
    <cellStyle name="常规 7 3 2 7 6 3 2" xfId="18289"/>
    <cellStyle name="常规 7 3 2 7 6 4" xfId="41531"/>
    <cellStyle name="常规 7 3 2 7 6 4 2" xfId="41532"/>
    <cellStyle name="常规 7 3 2 7 6 5" xfId="41533"/>
    <cellStyle name="常规 7 3 2 7 7" xfId="41534"/>
    <cellStyle name="常规 7 3 2 7 7 2" xfId="41535"/>
    <cellStyle name="常规 7 3 2 7 7 2 2" xfId="18348"/>
    <cellStyle name="常规 7 3 2 7 7 3" xfId="41536"/>
    <cellStyle name="常规 7 3 2 7 7 3 2" xfId="41537"/>
    <cellStyle name="常规 7 3 2 7 7 4" xfId="41538"/>
    <cellStyle name="常规 7 3 2 7 7 4 2" xfId="41539"/>
    <cellStyle name="常规 7 3 2 7 7 5" xfId="4217"/>
    <cellStyle name="常规 7 3 2 7 8" xfId="41540"/>
    <cellStyle name="常规 7 3 2 7 8 2" xfId="41541"/>
    <cellStyle name="常规 7 3 2 7 8 2 2" xfId="41542"/>
    <cellStyle name="常规 7 3 2 7 8 3" xfId="41543"/>
    <cellStyle name="常规 7 3 2 7 8 3 2" xfId="41544"/>
    <cellStyle name="常规 7 3 2 7 8 4" xfId="41545"/>
    <cellStyle name="常规 7 3 2 7 9" xfId="41546"/>
    <cellStyle name="常规 7 3 2 7 9 2" xfId="41547"/>
    <cellStyle name="常规 7 3 2 8" xfId="41548"/>
    <cellStyle name="常规 7 3 2 8 10" xfId="41549"/>
    <cellStyle name="常规 7 3 2 8 10 2" xfId="41550"/>
    <cellStyle name="常规 7 3 2 8 11" xfId="41551"/>
    <cellStyle name="常规 7 3 2 8 2" xfId="41552"/>
    <cellStyle name="常规 7 3 2 8 2 10" xfId="41553"/>
    <cellStyle name="常规 7 3 2 8 2 11" xfId="41554"/>
    <cellStyle name="常规 7 3 2 8 2 2" xfId="41555"/>
    <cellStyle name="常规 7 3 2 8 2 2 2" xfId="41556"/>
    <cellStyle name="常规 7 3 2 8 2 2 2 2" xfId="41557"/>
    <cellStyle name="常规 7 3 2 8 2 2 2 2 2" xfId="41558"/>
    <cellStyle name="常规 7 3 2 8 2 2 2 2 2 2" xfId="41559"/>
    <cellStyle name="常规 7 3 2 8 2 2 2 2 3" xfId="41560"/>
    <cellStyle name="常规 7 3 2 8 2 2 2 2 3 2" xfId="41561"/>
    <cellStyle name="常规 7 3 2 8 2 2 2 2 4" xfId="41562"/>
    <cellStyle name="常规 7 3 2 8 2 2 2 2 4 2" xfId="41563"/>
    <cellStyle name="常规 7 3 2 8 2 2 2 2 5" xfId="41564"/>
    <cellStyle name="常规 7 3 2 8 2 2 2 3" xfId="1306"/>
    <cellStyle name="常规 7 3 2 8 2 2 2 3 2" xfId="6700"/>
    <cellStyle name="常规 7 3 2 8 2 2 2 4" xfId="6706"/>
    <cellStyle name="常规 7 3 2 8 2 2 2 4 2" xfId="6712"/>
    <cellStyle name="常规 7 3 2 8 2 2 2 5" xfId="6720"/>
    <cellStyle name="常规 7 3 2 8 2 2 2 5 2" xfId="6726"/>
    <cellStyle name="常规 7 3 2 8 2 2 2 6" xfId="2300"/>
    <cellStyle name="常规 7 3 2 8 2 2 3" xfId="41565"/>
    <cellStyle name="常规 7 3 2 8 2 2 3 2" xfId="41566"/>
    <cellStyle name="常规 7 3 2 8 2 2 3 2 2" xfId="41567"/>
    <cellStyle name="常规 7 3 2 8 2 2 3 3" xfId="1315"/>
    <cellStyle name="常规 7 3 2 8 2 2 3 3 2" xfId="6728"/>
    <cellStyle name="常规 7 3 2 8 2 2 3 4" xfId="6733"/>
    <cellStyle name="常规 7 3 2 8 2 2 3 4 2" xfId="1453"/>
    <cellStyle name="常规 7 3 2 8 2 2 3 5" xfId="6737"/>
    <cellStyle name="常规 7 3 2 8 2 2 4" xfId="41568"/>
    <cellStyle name="常规 7 3 2 8 2 2 4 2" xfId="41569"/>
    <cellStyle name="常规 7 3 2 8 2 2 4 2 2" xfId="41570"/>
    <cellStyle name="常规 7 3 2 8 2 2 4 3" xfId="243"/>
    <cellStyle name="常规 7 3 2 8 2 2 4 3 2" xfId="41571"/>
    <cellStyle name="常规 7 3 2 8 2 2 4 4" xfId="41572"/>
    <cellStyle name="常规 7 3 2 8 2 2 4 4 2" xfId="41573"/>
    <cellStyle name="常规 7 3 2 8 2 2 4 5" xfId="41574"/>
    <cellStyle name="常规 7 3 2 8 2 2 5" xfId="40759"/>
    <cellStyle name="常规 7 3 2 8 2 2 5 2" xfId="40761"/>
    <cellStyle name="常规 7 3 2 8 2 2 5 2 2" xfId="41575"/>
    <cellStyle name="常规 7 3 2 8 2 2 5 3" xfId="1038"/>
    <cellStyle name="常规 7 3 2 8 2 2 5 3 2" xfId="41576"/>
    <cellStyle name="常规 7 3 2 8 2 2 5 4" xfId="41577"/>
    <cellStyle name="常规 7 3 2 8 2 2 6" xfId="40763"/>
    <cellStyle name="常规 7 3 2 8 2 2 6 2" xfId="40765"/>
    <cellStyle name="常规 7 3 2 8 2 2 7" xfId="40767"/>
    <cellStyle name="常规 7 3 2 8 2 2 7 2" xfId="40769"/>
    <cellStyle name="常规 7 3 2 8 2 2 8" xfId="40771"/>
    <cellStyle name="常规 7 3 2 8 2 2 8 2" xfId="41578"/>
    <cellStyle name="常规 7 3 2 8 2 2 9" xfId="41579"/>
    <cellStyle name="常规 7 3 2 8 2 3" xfId="41580"/>
    <cellStyle name="常规 7 3 2 8 2 3 2" xfId="41581"/>
    <cellStyle name="常规 7 3 2 8 2 3 2 2" xfId="41582"/>
    <cellStyle name="常规 7 3 2 8 2 3 2 2 2" xfId="41583"/>
    <cellStyle name="常规 7 3 2 8 2 3 2 3" xfId="6850"/>
    <cellStyle name="常规 7 3 2 8 2 3 2 3 2" xfId="6853"/>
    <cellStyle name="常规 7 3 2 8 2 3 2 4" xfId="6863"/>
    <cellStyle name="常规 7 3 2 8 2 3 2 4 2" xfId="6865"/>
    <cellStyle name="常规 7 3 2 8 2 3 2 5" xfId="6867"/>
    <cellStyle name="常规 7 3 2 8 2 3 3" xfId="41584"/>
    <cellStyle name="常规 7 3 2 8 2 3 3 2" xfId="41585"/>
    <cellStyle name="常规 7 3 2 8 2 3 4" xfId="41586"/>
    <cellStyle name="常规 7 3 2 8 2 3 4 2" xfId="41588"/>
    <cellStyle name="常规 7 3 2 8 2 3 5" xfId="40774"/>
    <cellStyle name="常规 7 3 2 8 2 3 5 2" xfId="40776"/>
    <cellStyle name="常规 7 3 2 8 2 3 6" xfId="40778"/>
    <cellStyle name="常规 7 3 2 8 2 4" xfId="41589"/>
    <cellStyle name="常规 7 3 2 8 2 4 2" xfId="41590"/>
    <cellStyle name="常规 7 3 2 8 2 4 2 2" xfId="23675"/>
    <cellStyle name="常规 7 3 2 8 2 4 3" xfId="41591"/>
    <cellStyle name="常规 7 3 2 8 2 4 3 2" xfId="21824"/>
    <cellStyle name="常规 7 3 2 8 2 4 4" xfId="41592"/>
    <cellStyle name="常规 7 3 2 8 2 4 4 2" xfId="41593"/>
    <cellStyle name="常规 7 3 2 8 2 4 5" xfId="40783"/>
    <cellStyle name="常规 7 3 2 8 2 5" xfId="41594"/>
    <cellStyle name="常规 7 3 2 8 2 5 2" xfId="41595"/>
    <cellStyle name="常规 7 3 2 8 2 5 2 2" xfId="4299"/>
    <cellStyle name="常规 7 3 2 8 2 5 3" xfId="41596"/>
    <cellStyle name="常规 7 3 2 8 2 5 3 2" xfId="41597"/>
    <cellStyle name="常规 7 3 2 8 2 5 4" xfId="41598"/>
    <cellStyle name="常规 7 3 2 8 2 5 4 2" xfId="41599"/>
    <cellStyle name="常规 7 3 2 8 2 5 5" xfId="40786"/>
    <cellStyle name="常规 7 3 2 8 2 6" xfId="41600"/>
    <cellStyle name="常规 7 3 2 8 2 6 2" xfId="41601"/>
    <cellStyle name="常规 7 3 2 8 2 6 2 2" xfId="41602"/>
    <cellStyle name="常规 7 3 2 8 2 6 3" xfId="41603"/>
    <cellStyle name="常规 7 3 2 8 2 6 3 2" xfId="41604"/>
    <cellStyle name="常规 7 3 2 8 2 6 4" xfId="41605"/>
    <cellStyle name="常规 7 3 2 8 2 7" xfId="41606"/>
    <cellStyle name="常规 7 3 2 8 2 7 2" xfId="41607"/>
    <cellStyle name="常规 7 3 2 8 2 8" xfId="41608"/>
    <cellStyle name="常规 7 3 2 8 2 8 2" xfId="41609"/>
    <cellStyle name="常规 7 3 2 8 2 9" xfId="41610"/>
    <cellStyle name="常规 7 3 2 8 2 9 2" xfId="41611"/>
    <cellStyle name="常规 7 3 2 8 3" xfId="41612"/>
    <cellStyle name="常规 7 3 2 8 3 10" xfId="41613"/>
    <cellStyle name="常规 7 3 2 8 3 2" xfId="41614"/>
    <cellStyle name="常规 7 3 2 8 3 2 2" xfId="41615"/>
    <cellStyle name="常规 7 3 2 8 3 2 2 2" xfId="33330"/>
    <cellStyle name="常规 7 3 2 8 3 2 2 2 2" xfId="33332"/>
    <cellStyle name="常规 7 3 2 8 3 2 2 3" xfId="1394"/>
    <cellStyle name="常规 7 3 2 8 3 2 2 3 2" xfId="7072"/>
    <cellStyle name="常规 7 3 2 8 3 2 2 4" xfId="7081"/>
    <cellStyle name="常规 7 3 2 8 3 2 2 4 2" xfId="7087"/>
    <cellStyle name="常规 7 3 2 8 3 2 2 5" xfId="7091"/>
    <cellStyle name="常规 7 3 2 8 3 2 3" xfId="41616"/>
    <cellStyle name="常规 7 3 2 8 3 2 3 2" xfId="33371"/>
    <cellStyle name="常规 7 3 2 8 3 2 4" xfId="41617"/>
    <cellStyle name="常规 7 3 2 8 3 2 4 2" xfId="27032"/>
    <cellStyle name="常规 7 3 2 8 3 2 5" xfId="40803"/>
    <cellStyle name="常规 7 3 2 8 3 2 5 2" xfId="41618"/>
    <cellStyle name="常规 7 3 2 8 3 2 6" xfId="41619"/>
    <cellStyle name="常规 7 3 2 8 3 3" xfId="41620"/>
    <cellStyle name="常规 7 3 2 8 3 3 2" xfId="41621"/>
    <cellStyle name="常规 7 3 2 8 3 3 2 2" xfId="33689"/>
    <cellStyle name="常规 7 3 2 8 3 3 3" xfId="41622"/>
    <cellStyle name="常规 7 3 2 8 3 3 3 2" xfId="33702"/>
    <cellStyle name="常规 7 3 2 8 3 3 4" xfId="41623"/>
    <cellStyle name="常规 7 3 2 8 3 3 4 2" xfId="41624"/>
    <cellStyle name="常规 7 3 2 8 3 3 5" xfId="40806"/>
    <cellStyle name="常规 7 3 2 8 3 4" xfId="41625"/>
    <cellStyle name="常规 7 3 2 8 3 4 2" xfId="41626"/>
    <cellStyle name="常规 7 3 2 8 3 4 2 2" xfId="23790"/>
    <cellStyle name="常规 7 3 2 8 3 4 3" xfId="41627"/>
    <cellStyle name="常规 7 3 2 8 3 4 3 2" xfId="41628"/>
    <cellStyle name="常规 7 3 2 8 3 4 4" xfId="41629"/>
    <cellStyle name="常规 7 3 2 8 3 4 4 2" xfId="41630"/>
    <cellStyle name="常规 7 3 2 8 3 4 5" xfId="41631"/>
    <cellStyle name="常规 7 3 2 8 3 5" xfId="41632"/>
    <cellStyle name="常规 7 3 2 8 3 5 2" xfId="41633"/>
    <cellStyle name="常规 7 3 2 8 3 5 2 2" xfId="41634"/>
    <cellStyle name="常规 7 3 2 8 3 5 3" xfId="41635"/>
    <cellStyle name="常规 7 3 2 8 3 5 3 2" xfId="41636"/>
    <cellStyle name="常规 7 3 2 8 3 5 4" xfId="41637"/>
    <cellStyle name="常规 7 3 2 8 3 6" xfId="41638"/>
    <cellStyle name="常规 7 3 2 8 3 6 2" xfId="41639"/>
    <cellStyle name="常规 7 3 2 8 3 7" xfId="41640"/>
    <cellStyle name="常规 7 3 2 8 3 7 2" xfId="41641"/>
    <cellStyle name="常规 7 3 2 8 3 8" xfId="41642"/>
    <cellStyle name="常规 7 3 2 8 3 8 2" xfId="41643"/>
    <cellStyle name="常规 7 3 2 8 3 9" xfId="41644"/>
    <cellStyle name="常规 7 3 2 8 4" xfId="2739"/>
    <cellStyle name="常规 7 3 2 8 4 2" xfId="41645"/>
    <cellStyle name="常规 7 3 2 8 4 2 2" xfId="41646"/>
    <cellStyle name="常规 7 3 2 8 4 2 2 2" xfId="34410"/>
    <cellStyle name="常规 7 3 2 8 4 2 3" xfId="41647"/>
    <cellStyle name="常规 7 3 2 8 4 2 3 2" xfId="34425"/>
    <cellStyle name="常规 7 3 2 8 4 2 4" xfId="41648"/>
    <cellStyle name="常规 7 3 2 8 4 2 4 2" xfId="41649"/>
    <cellStyle name="常规 7 3 2 8 4 2 5" xfId="40815"/>
    <cellStyle name="常规 7 3 2 8 4 3" xfId="41650"/>
    <cellStyle name="常规 7 3 2 8 4 3 2" xfId="41651"/>
    <cellStyle name="常规 7 3 2 8 4 4" xfId="41653"/>
    <cellStyle name="常规 7 3 2 8 4 4 2" xfId="41655"/>
    <cellStyle name="常规 7 3 2 8 4 5" xfId="41657"/>
    <cellStyle name="常规 7 3 2 8 4 5 2" xfId="41659"/>
    <cellStyle name="常规 7 3 2 8 4 6" xfId="41661"/>
    <cellStyle name="常规 7 3 2 8 5" xfId="41662"/>
    <cellStyle name="常规 7 3 2 8 5 2" xfId="41663"/>
    <cellStyle name="常规 7 3 2 8 5 2 2" xfId="27345"/>
    <cellStyle name="常规 7 3 2 8 5 3" xfId="41664"/>
    <cellStyle name="常规 7 3 2 8 5 3 2" xfId="27369"/>
    <cellStyle name="常规 7 3 2 8 5 4" xfId="33660"/>
    <cellStyle name="常规 7 3 2 8 5 4 2" xfId="41665"/>
    <cellStyle name="常规 7 3 2 8 5 5" xfId="41666"/>
    <cellStyle name="常规 7 3 2 8 6" xfId="41667"/>
    <cellStyle name="常规 7 3 2 8 6 2" xfId="41668"/>
    <cellStyle name="常规 7 3 2 8 6 2 2" xfId="8494"/>
    <cellStyle name="常规 7 3 2 8 6 3" xfId="41669"/>
    <cellStyle name="常规 7 3 2 8 6 3 2" xfId="41670"/>
    <cellStyle name="常规 7 3 2 8 6 4" xfId="41672"/>
    <cellStyle name="常规 7 3 2 8 6 4 2" xfId="41673"/>
    <cellStyle name="常规 7 3 2 8 6 5" xfId="41674"/>
    <cellStyle name="常规 7 3 2 8 7" xfId="41675"/>
    <cellStyle name="常规 7 3 2 8 7 2" xfId="41676"/>
    <cellStyle name="常规 7 3 2 8 7 2 2" xfId="41677"/>
    <cellStyle name="常规 7 3 2 8 7 3" xfId="41678"/>
    <cellStyle name="常规 7 3 2 8 7 3 2" xfId="41679"/>
    <cellStyle name="常规 7 3 2 8 7 4" xfId="41681"/>
    <cellStyle name="常规 7 3 2 8 8" xfId="41682"/>
    <cellStyle name="常规 7 3 2 8 8 2" xfId="41683"/>
    <cellStyle name="常规 7 3 2 8 9" xfId="41684"/>
    <cellStyle name="常规 7 3 2 8 9 2" xfId="41685"/>
    <cellStyle name="常规 7 3 2 9" xfId="41686"/>
    <cellStyle name="常规 7 3 2 9 10" xfId="41687"/>
    <cellStyle name="常规 7 3 2 9 10 2" xfId="41688"/>
    <cellStyle name="常规 7 3 2 9 11" xfId="41689"/>
    <cellStyle name="常规 7 3 2 9 12" xfId="7834"/>
    <cellStyle name="常规 7 3 2 9 2" xfId="41690"/>
    <cellStyle name="常规 7 3 2 9 2 10" xfId="41691"/>
    <cellStyle name="常规 7 3 2 9 2 11" xfId="41693"/>
    <cellStyle name="常规 7 3 2 9 2 2" xfId="41694"/>
    <cellStyle name="常规 7 3 2 9 2 2 2" xfId="41695"/>
    <cellStyle name="常规 7 3 2 9 2 2 2 2" xfId="41696"/>
    <cellStyle name="常规 7 3 2 9 2 2 2 2 2" xfId="41697"/>
    <cellStyle name="常规 7 3 2 9 2 2 2 2 2 2" xfId="41698"/>
    <cellStyle name="常规 7 3 2 9 2 2 2 2 3" xfId="41699"/>
    <cellStyle name="常规 7 3 2 9 2 2 2 2 3 2" xfId="41700"/>
    <cellStyle name="常规 7 3 2 9 2 2 2 2 4" xfId="41701"/>
    <cellStyle name="常规 7 3 2 9 2 2 2 2 4 2" xfId="41702"/>
    <cellStyle name="常规 7 3 2 9 2 2 2 2 5" xfId="41703"/>
    <cellStyle name="常规 7 3 2 9 2 2 2 3" xfId="8335"/>
    <cellStyle name="常规 7 3 2 9 2 2 2 3 2" xfId="8338"/>
    <cellStyle name="常规 7 3 2 9 2 2 2 4" xfId="3004"/>
    <cellStyle name="常规 7 3 2 9 2 2 2 4 2" xfId="3011"/>
    <cellStyle name="常规 7 3 2 9 2 2 2 5" xfId="3019"/>
    <cellStyle name="常规 7 3 2 9 2 2 2 5 2" xfId="3024"/>
    <cellStyle name="常规 7 3 2 9 2 2 2 6" xfId="3030"/>
    <cellStyle name="常规 7 3 2 9 2 2 3" xfId="41704"/>
    <cellStyle name="常规 7 3 2 9 2 2 3 2" xfId="41705"/>
    <cellStyle name="常规 7 3 2 9 2 2 3 2 2" xfId="41706"/>
    <cellStyle name="常规 7 3 2 9 2 2 3 3" xfId="8291"/>
    <cellStyle name="常规 7 3 2 9 2 2 3 3 2" xfId="8297"/>
    <cellStyle name="常规 7 3 2 9 2 2 3 4" xfId="3044"/>
    <cellStyle name="常规 7 3 2 9 2 2 3 4 2" xfId="3053"/>
    <cellStyle name="常规 7 3 2 9 2 2 3 5" xfId="3063"/>
    <cellStyle name="常规 7 3 2 9 2 2 4" xfId="41707"/>
    <cellStyle name="常规 7 3 2 9 2 2 4 2" xfId="41708"/>
    <cellStyle name="常规 7 3 2 9 2 2 4 2 2" xfId="41709"/>
    <cellStyle name="常规 7 3 2 9 2 2 4 3" xfId="8303"/>
    <cellStyle name="常规 7 3 2 9 2 2 4 3 2" xfId="41710"/>
    <cellStyle name="常规 7 3 2 9 2 2 4 4" xfId="41711"/>
    <cellStyle name="常规 7 3 2 9 2 2 4 4 2" xfId="22145"/>
    <cellStyle name="常规 7 3 2 9 2 2 4 5" xfId="41712"/>
    <cellStyle name="常规 7 3 2 9 2 2 5" xfId="40950"/>
    <cellStyle name="常规 7 3 2 9 2 2 5 2" xfId="40952"/>
    <cellStyle name="常规 7 3 2 9 2 2 5 2 2" xfId="41713"/>
    <cellStyle name="常规 7 3 2 9 2 2 5 3" xfId="8307"/>
    <cellStyle name="常规 7 3 2 9 2 2 5 3 2" xfId="41714"/>
    <cellStyle name="常规 7 3 2 9 2 2 5 4" xfId="41715"/>
    <cellStyle name="常规 7 3 2 9 2 2 6" xfId="40954"/>
    <cellStyle name="常规 7 3 2 9 2 2 6 2" xfId="40956"/>
    <cellStyle name="常规 7 3 2 9 2 2 7" xfId="40958"/>
    <cellStyle name="常规 7 3 2 9 2 2 7 2" xfId="40960"/>
    <cellStyle name="常规 7 3 2 9 2 2 8" xfId="40962"/>
    <cellStyle name="常规 7 3 2 9 2 2 8 2" xfId="41716"/>
    <cellStyle name="常规 7 3 2 9 2 2 9" xfId="41717"/>
    <cellStyle name="常规 7 3 2 9 2 3" xfId="41718"/>
    <cellStyle name="常规 7 3 2 9 2 3 2" xfId="41719"/>
    <cellStyle name="常规 7 3 2 9 2 3 2 2" xfId="41720"/>
    <cellStyle name="常规 7 3 2 9 2 3 2 2 2" xfId="41721"/>
    <cellStyle name="常规 7 3 2 9 2 3 2 3" xfId="5541"/>
    <cellStyle name="常规 7 3 2 9 2 3 2 3 2" xfId="7643"/>
    <cellStyle name="常规 7 3 2 9 2 3 2 4" xfId="3308"/>
    <cellStyle name="常规 7 3 2 9 2 3 2 4 2" xfId="3316"/>
    <cellStyle name="常规 7 3 2 9 2 3 2 5" xfId="3323"/>
    <cellStyle name="常规 7 3 2 9 2 3 3" xfId="41722"/>
    <cellStyle name="常规 7 3 2 9 2 3 3 2" xfId="41723"/>
    <cellStyle name="常规 7 3 2 9 2 3 4" xfId="41724"/>
    <cellStyle name="常规 7 3 2 9 2 3 4 2" xfId="41725"/>
    <cellStyle name="常规 7 3 2 9 2 3 5" xfId="40965"/>
    <cellStyle name="常规 7 3 2 9 2 3 5 2" xfId="40967"/>
    <cellStyle name="常规 7 3 2 9 2 3 6" xfId="40969"/>
    <cellStyle name="常规 7 3 2 9 2 4" xfId="41726"/>
    <cellStyle name="常规 7 3 2 9 2 4 2" xfId="41727"/>
    <cellStyle name="常规 7 3 2 9 2 4 2 2" xfId="24048"/>
    <cellStyle name="常规 7 3 2 9 2 4 3" xfId="41728"/>
    <cellStyle name="常规 7 3 2 9 2 4 3 2" xfId="41729"/>
    <cellStyle name="常规 7 3 2 9 2 4 4" xfId="41730"/>
    <cellStyle name="常规 7 3 2 9 2 4 4 2" xfId="41731"/>
    <cellStyle name="常规 7 3 2 9 2 4 5" xfId="40974"/>
    <cellStyle name="常规 7 3 2 9 2 5" xfId="41732"/>
    <cellStyle name="常规 7 3 2 9 2 5 2" xfId="41733"/>
    <cellStyle name="常规 7 3 2 9 2 5 2 2" xfId="41734"/>
    <cellStyle name="常规 7 3 2 9 2 5 3" xfId="41735"/>
    <cellStyle name="常规 7 3 2 9 2 5 3 2" xfId="41736"/>
    <cellStyle name="常规 7 3 2 9 2 5 4" xfId="41737"/>
    <cellStyle name="常规 7 3 2 9 2 5 4 2" xfId="41738"/>
    <cellStyle name="常规 7 3 2 9 2 5 5" xfId="40977"/>
    <cellStyle name="常规 7 3 2 9 2 6" xfId="41739"/>
    <cellStyle name="常规 7 3 2 9 2 6 2" xfId="41740"/>
    <cellStyle name="常规 7 3 2 9 2 6 2 2" xfId="41741"/>
    <cellStyle name="常规 7 3 2 9 2 6 3" xfId="41742"/>
    <cellStyle name="常规 7 3 2 9 2 6 3 2" xfId="41743"/>
    <cellStyle name="常规 7 3 2 9 2 6 4" xfId="41744"/>
    <cellStyle name="常规 7 3 2 9 2 7" xfId="41745"/>
    <cellStyle name="常规 7 3 2 9 2 7 2" xfId="41746"/>
    <cellStyle name="常规 7 3 2 9 2 8" xfId="41747"/>
    <cellStyle name="常规 7 3 2 9 2 8 2" xfId="41748"/>
    <cellStyle name="常规 7 3 2 9 2 9" xfId="41749"/>
    <cellStyle name="常规 7 3 2 9 2 9 2" xfId="41750"/>
    <cellStyle name="常规 7 3 2 9 3" xfId="41751"/>
    <cellStyle name="常规 7 3 2 9 3 2" xfId="41752"/>
    <cellStyle name="常规 7 3 2 9 3 2 2" xfId="41753"/>
    <cellStyle name="常规 7 3 2 9 3 2 2 2" xfId="36482"/>
    <cellStyle name="常规 7 3 2 9 3 2 2 2 2" xfId="36484"/>
    <cellStyle name="常规 7 3 2 9 3 2 2 3" xfId="8434"/>
    <cellStyle name="常规 7 3 2 9 3 2 2 3 2" xfId="8441"/>
    <cellStyle name="常规 7 3 2 9 3 2 2 4" xfId="175"/>
    <cellStyle name="常规 7 3 2 9 3 2 2 4 2" xfId="3695"/>
    <cellStyle name="常规 7 3 2 9 3 2 2 5" xfId="3701"/>
    <cellStyle name="常规 7 3 2 9 3 2 3" xfId="41754"/>
    <cellStyle name="常规 7 3 2 9 3 2 3 2" xfId="36501"/>
    <cellStyle name="常规 7 3 2 9 3 2 4" xfId="41755"/>
    <cellStyle name="常规 7 3 2 9 3 2 4 2" xfId="41756"/>
    <cellStyle name="常规 7 3 2 9 3 2 5" xfId="40995"/>
    <cellStyle name="常规 7 3 2 9 3 2 5 2" xfId="41757"/>
    <cellStyle name="常规 7 3 2 9 3 2 6" xfId="41758"/>
    <cellStyle name="常规 7 3 2 9 3 3" xfId="41759"/>
    <cellStyle name="常规 7 3 2 9 3 3 2" xfId="41760"/>
    <cellStyle name="常规 7 3 2 9 3 3 2 2" xfId="41761"/>
    <cellStyle name="常规 7 3 2 9 3 3 3" xfId="41762"/>
    <cellStyle name="常规 7 3 2 9 3 3 3 2" xfId="41763"/>
    <cellStyle name="常规 7 3 2 9 3 3 4" xfId="41764"/>
    <cellStyle name="常规 7 3 2 9 3 3 4 2" xfId="41765"/>
    <cellStyle name="常规 7 3 2 9 3 3 5" xfId="40998"/>
    <cellStyle name="常规 7 3 2 9 3 4" xfId="41766"/>
    <cellStyle name="常规 7 3 2 9 3 4 2" xfId="41767"/>
    <cellStyle name="常规 7 3 2 9 3 4 2 2" xfId="41768"/>
    <cellStyle name="常规 7 3 2 9 3 4 3" xfId="41769"/>
    <cellStyle name="常规 7 3 2 9 3 4 3 2" xfId="41770"/>
    <cellStyle name="常规 7 3 2 9 3 4 4" xfId="41771"/>
    <cellStyle name="常规 7 3 2 9 3 4 4 2" xfId="41772"/>
    <cellStyle name="常规 7 3 2 9 3 4 5" xfId="41773"/>
    <cellStyle name="常规 7 3 2 9 3 5" xfId="41774"/>
    <cellStyle name="常规 7 3 2 9 3 5 2" xfId="41775"/>
    <cellStyle name="常规 7 3 2 9 3 5 2 2" xfId="41776"/>
    <cellStyle name="常规 7 3 2 9 3 5 3" xfId="41777"/>
    <cellStyle name="常规 7 3 2 9 3 5 3 2" xfId="41778"/>
    <cellStyle name="常规 7 3 2 9 3 5 4" xfId="41779"/>
    <cellStyle name="常规 7 3 2 9 3 6" xfId="41780"/>
    <cellStyle name="常规 7 3 2 9 3 6 2" xfId="41781"/>
    <cellStyle name="常规 7 3 2 9 3 7" xfId="41782"/>
    <cellStyle name="常规 7 3 2 9 3 7 2" xfId="41783"/>
    <cellStyle name="常规 7 3 2 9 3 8" xfId="6753"/>
    <cellStyle name="常规 7 3 2 9 3 8 2" xfId="41784"/>
    <cellStyle name="常规 7 3 2 9 3 9" xfId="41785"/>
    <cellStyle name="常规 7 3 2 9 4" xfId="41786"/>
    <cellStyle name="常规 7 3 2 9 4 2" xfId="41787"/>
    <cellStyle name="常规 7 3 2 9 4 2 2" xfId="41788"/>
    <cellStyle name="常规 7 3 2 9 4 2 2 2" xfId="37246"/>
    <cellStyle name="常规 7 3 2 9 4 2 3" xfId="41789"/>
    <cellStyle name="常规 7 3 2 9 4 2 3 2" xfId="41790"/>
    <cellStyle name="常规 7 3 2 9 4 2 4" xfId="41791"/>
    <cellStyle name="常规 7 3 2 9 4 2 4 2" xfId="41792"/>
    <cellStyle name="常规 7 3 2 9 4 2 5" xfId="41007"/>
    <cellStyle name="常规 7 3 2 9 4 3" xfId="41793"/>
    <cellStyle name="常规 7 3 2 9 4 3 2" xfId="41794"/>
    <cellStyle name="常规 7 3 2 9 4 4" xfId="41796"/>
    <cellStyle name="常规 7 3 2 9 4 4 2" xfId="41797"/>
    <cellStyle name="常规 7 3 2 9 4 5" xfId="41798"/>
    <cellStyle name="常规 7 3 2 9 4 5 2" xfId="41799"/>
    <cellStyle name="常规 7 3 2 9 4 6" xfId="41800"/>
    <cellStyle name="常规 7 3 2 9 5" xfId="41801"/>
    <cellStyle name="常规 7 3 2 9 5 2" xfId="21854"/>
    <cellStyle name="常规 7 3 2 9 5 2 2" xfId="21859"/>
    <cellStyle name="常规 7 3 2 9 5 3" xfId="21863"/>
    <cellStyle name="常规 7 3 2 9 5 3 2" xfId="21868"/>
    <cellStyle name="常规 7 3 2 9 5 4" xfId="21873"/>
    <cellStyle name="常规 7 3 2 9 5 4 2" xfId="21879"/>
    <cellStyle name="常规 7 3 2 9 5 5" xfId="14294"/>
    <cellStyle name="常规 7 3 2 9 6" xfId="41802"/>
    <cellStyle name="常规 7 3 2 9 6 2" xfId="21887"/>
    <cellStyle name="常规 7 3 2 9 6 2 2" xfId="21892"/>
    <cellStyle name="常规 7 3 2 9 6 3" xfId="19048"/>
    <cellStyle name="常规 7 3 2 9 6 3 2" xfId="21896"/>
    <cellStyle name="常规 7 3 2 9 6 4" xfId="21900"/>
    <cellStyle name="常规 7 3 2 9 6 4 2" xfId="41803"/>
    <cellStyle name="常规 7 3 2 9 6 5" xfId="41804"/>
    <cellStyle name="常规 7 3 2 9 7" xfId="41805"/>
    <cellStyle name="常规 7 3 2 9 7 2" xfId="21911"/>
    <cellStyle name="常规 7 3 2 9 7 2 2" xfId="21914"/>
    <cellStyle name="常规 7 3 2 9 7 3" xfId="19053"/>
    <cellStyle name="常规 7 3 2 9 7 3 2" xfId="256"/>
    <cellStyle name="常规 7 3 2 9 7 4" xfId="21917"/>
    <cellStyle name="常规 7 3 2 9 8" xfId="41806"/>
    <cellStyle name="常规 7 3 2 9 8 2" xfId="21926"/>
    <cellStyle name="常规 7 3 2 9 9" xfId="41807"/>
    <cellStyle name="常规 7 3 2 9 9 2" xfId="41808"/>
    <cellStyle name="常规 7 3 20" xfId="30735"/>
    <cellStyle name="常规 7 3 20 2" xfId="30739"/>
    <cellStyle name="常规 7 3 21" xfId="23918"/>
    <cellStyle name="常规 7 3 3" xfId="41809"/>
    <cellStyle name="常规 7 3 3 10" xfId="41810"/>
    <cellStyle name="常规 7 3 3 10 2" xfId="41811"/>
    <cellStyle name="常规 7 3 3 10 2 2" xfId="41812"/>
    <cellStyle name="常规 7 3 3 10 2 2 2" xfId="41813"/>
    <cellStyle name="常规 7 3 3 10 2 3" xfId="41814"/>
    <cellStyle name="常规 7 3 3 10 2 3 2" xfId="41815"/>
    <cellStyle name="常规 7 3 3 10 2 4" xfId="41816"/>
    <cellStyle name="常规 7 3 3 10 2 4 2" xfId="6363"/>
    <cellStyle name="常规 7 3 3 10 2 5" xfId="41817"/>
    <cellStyle name="常规 7 3 3 10 3" xfId="41818"/>
    <cellStyle name="常规 7 3 3 10 3 2" xfId="41819"/>
    <cellStyle name="常规 7 3 3 10 4" xfId="41820"/>
    <cellStyle name="常规 7 3 3 10 4 2" xfId="41821"/>
    <cellStyle name="常规 7 3 3 10 5" xfId="41822"/>
    <cellStyle name="常规 7 3 3 10 5 2" xfId="41823"/>
    <cellStyle name="常规 7 3 3 10 6" xfId="41824"/>
    <cellStyle name="常规 7 3 3 11" xfId="41825"/>
    <cellStyle name="常规 7 3 3 11 2" xfId="41826"/>
    <cellStyle name="常规 7 3 3 11 2 2" xfId="41827"/>
    <cellStyle name="常规 7 3 3 11 3" xfId="41828"/>
    <cellStyle name="常规 7 3 3 11 3 2" xfId="41829"/>
    <cellStyle name="常规 7 3 3 11 4" xfId="41830"/>
    <cellStyle name="常规 7 3 3 11 4 2" xfId="41831"/>
    <cellStyle name="常规 7 3 3 11 5" xfId="41832"/>
    <cellStyle name="常规 7 3 3 12" xfId="41833"/>
    <cellStyle name="常规 7 3 3 12 2" xfId="41834"/>
    <cellStyle name="常规 7 3 3 12 2 2" xfId="41835"/>
    <cellStyle name="常规 7 3 3 12 3" xfId="41836"/>
    <cellStyle name="常规 7 3 3 12 3 2" xfId="41837"/>
    <cellStyle name="常规 7 3 3 12 4" xfId="41838"/>
    <cellStyle name="常规 7 3 3 12 4 2" xfId="41839"/>
    <cellStyle name="常规 7 3 3 12 5" xfId="41840"/>
    <cellStyle name="常规 7 3 3 13" xfId="41841"/>
    <cellStyle name="常规 7 3 3 13 2" xfId="41842"/>
    <cellStyle name="常规 7 3 3 13 2 2" xfId="41843"/>
    <cellStyle name="常规 7 3 3 13 3" xfId="41844"/>
    <cellStyle name="常规 7 3 3 13 3 2" xfId="29025"/>
    <cellStyle name="常规 7 3 3 13 4" xfId="41845"/>
    <cellStyle name="常规 7 3 3 13 4 2" xfId="29084"/>
    <cellStyle name="常规 7 3 3 13 5" xfId="41846"/>
    <cellStyle name="常规 7 3 3 14" xfId="41847"/>
    <cellStyle name="常规 7 3 3 14 2" xfId="41848"/>
    <cellStyle name="常规 7 3 3 14 2 2" xfId="41849"/>
    <cellStyle name="常规 7 3 3 14 3" xfId="41850"/>
    <cellStyle name="常规 7 3 3 14 3 2" xfId="29201"/>
    <cellStyle name="常规 7 3 3 14 4" xfId="41851"/>
    <cellStyle name="常规 7 3 3 15" xfId="41852"/>
    <cellStyle name="常规 7 3 3 15 2" xfId="41853"/>
    <cellStyle name="常规 7 3 3 16" xfId="41854"/>
    <cellStyle name="常规 7 3 3 16 2" xfId="41855"/>
    <cellStyle name="常规 7 3 3 17" xfId="41856"/>
    <cellStyle name="常规 7 3 3 17 2" xfId="41857"/>
    <cellStyle name="常规 7 3 3 18" xfId="41858"/>
    <cellStyle name="常规 7 3 3 2" xfId="41859"/>
    <cellStyle name="常规 7 3 3 2 10" xfId="41860"/>
    <cellStyle name="常规 7 3 3 2 10 2" xfId="41862"/>
    <cellStyle name="常规 7 3 3 2 10 2 2" xfId="41864"/>
    <cellStyle name="常规 7 3 3 2 10 3" xfId="41866"/>
    <cellStyle name="常规 7 3 3 2 10 3 2" xfId="41868"/>
    <cellStyle name="常规 7 3 3 2 10 4" xfId="41870"/>
    <cellStyle name="常规 7 3 3 2 10 4 2" xfId="41872"/>
    <cellStyle name="常规 7 3 3 2 10 5" xfId="41874"/>
    <cellStyle name="常规 7 3 3 2 11" xfId="41875"/>
    <cellStyle name="常规 7 3 3 2 11 2" xfId="41877"/>
    <cellStyle name="常规 7 3 3 2 11 2 2" xfId="41879"/>
    <cellStyle name="常规 7 3 3 2 11 3" xfId="41881"/>
    <cellStyle name="常规 7 3 3 2 11 3 2" xfId="41883"/>
    <cellStyle name="常规 7 3 3 2 11 4" xfId="41885"/>
    <cellStyle name="常规 7 3 3 2 11 4 2" xfId="41886"/>
    <cellStyle name="常规 7 3 3 2 11 5" xfId="41887"/>
    <cellStyle name="常规 7 3 3 2 12" xfId="41888"/>
    <cellStyle name="常规 7 3 3 2 12 2" xfId="41890"/>
    <cellStyle name="常规 7 3 3 2 12 2 2" xfId="9459"/>
    <cellStyle name="常规 7 3 3 2 12 3" xfId="41892"/>
    <cellStyle name="常规 7 3 3 2 12 3 2" xfId="9478"/>
    <cellStyle name="常规 7 3 3 2 12 4" xfId="41894"/>
    <cellStyle name="常规 7 3 3 2 12 4 2" xfId="9492"/>
    <cellStyle name="常规 7 3 3 2 12 5" xfId="41895"/>
    <cellStyle name="常规 7 3 3 2 13" xfId="41896"/>
    <cellStyle name="常规 7 3 3 2 13 2" xfId="41898"/>
    <cellStyle name="常规 7 3 3 2 13 2 2" xfId="9663"/>
    <cellStyle name="常规 7 3 3 2 13 3" xfId="41900"/>
    <cellStyle name="常规 7 3 3 2 13 3 2" xfId="41901"/>
    <cellStyle name="常规 7 3 3 2 13 4" xfId="41902"/>
    <cellStyle name="常规 7 3 3 2 14" xfId="41903"/>
    <cellStyle name="常规 7 3 3 2 14 2" xfId="41904"/>
    <cellStyle name="常规 7 3 3 2 15" xfId="41905"/>
    <cellStyle name="常规 7 3 3 2 15 2" xfId="41906"/>
    <cellStyle name="常规 7 3 3 2 16" xfId="41907"/>
    <cellStyle name="常规 7 3 3 2 16 2" xfId="9721"/>
    <cellStyle name="常规 7 3 3 2 17" xfId="41908"/>
    <cellStyle name="常规 7 3 3 2 2" xfId="41909"/>
    <cellStyle name="常规 7 3 3 2 2 10" xfId="41910"/>
    <cellStyle name="常规 7 3 3 2 2 10 2" xfId="40431"/>
    <cellStyle name="常规 7 3 3 2 2 10 2 2" xfId="40433"/>
    <cellStyle name="常规 7 3 3 2 2 10 3" xfId="40435"/>
    <cellStyle name="常规 7 3 3 2 2 10 3 2" xfId="40437"/>
    <cellStyle name="常规 7 3 3 2 2 10 4" xfId="40439"/>
    <cellStyle name="常规 7 3 3 2 2 10 4 2" xfId="40441"/>
    <cellStyle name="常规 7 3 3 2 2 10 5" xfId="40443"/>
    <cellStyle name="常规 7 3 3 2 2 11" xfId="41911"/>
    <cellStyle name="常规 7 3 3 2 2 11 2" xfId="40448"/>
    <cellStyle name="常规 7 3 3 2 2 11 2 2" xfId="40450"/>
    <cellStyle name="常规 7 3 3 2 2 11 3" xfId="40452"/>
    <cellStyle name="常规 7 3 3 2 2 11 3 2" xfId="40454"/>
    <cellStyle name="常规 7 3 3 2 2 11 4" xfId="40456"/>
    <cellStyle name="常规 7 3 3 2 2 12" xfId="41912"/>
    <cellStyle name="常规 7 3 3 2 2 12 2" xfId="40461"/>
    <cellStyle name="常规 7 3 3 2 2 13" xfId="41913"/>
    <cellStyle name="常规 7 3 3 2 2 13 2" xfId="40469"/>
    <cellStyle name="常规 7 3 3 2 2 14" xfId="41914"/>
    <cellStyle name="常规 7 3 3 2 2 14 2" xfId="41915"/>
    <cellStyle name="常规 7 3 3 2 2 15" xfId="41916"/>
    <cellStyle name="常规 7 3 3 2 2 2" xfId="41917"/>
    <cellStyle name="常规 7 3 3 2 2 2 10" xfId="41918"/>
    <cellStyle name="常规 7 3 3 2 2 2 10 2" xfId="41919"/>
    <cellStyle name="常规 7 3 3 2 2 2 11" xfId="41920"/>
    <cellStyle name="常规 7 3 3 2 2 2 11 2" xfId="41921"/>
    <cellStyle name="常规 7 3 3 2 2 2 12" xfId="41922"/>
    <cellStyle name="常规 7 3 3 2 2 2 2" xfId="41923"/>
    <cellStyle name="常规 7 3 3 2 2 2 2 10" xfId="41924"/>
    <cellStyle name="常规 7 3 3 2 2 2 2 10 2" xfId="41925"/>
    <cellStyle name="常规 7 3 3 2 2 2 2 11" xfId="41926"/>
    <cellStyle name="常规 7 3 3 2 2 2 2 12" xfId="41927"/>
    <cellStyle name="常规 7 3 3 2 2 2 2 2" xfId="41928"/>
    <cellStyle name="常规 7 3 3 2 2 2 2 2 10" xfId="41929"/>
    <cellStyle name="常规 7 3 3 2 2 2 2 2 11" xfId="41930"/>
    <cellStyle name="常规 7 3 3 2 2 2 2 2 2" xfId="41931"/>
    <cellStyle name="常规 7 3 3 2 2 2 2 2 2 2" xfId="41932"/>
    <cellStyle name="常规 7 3 3 2 2 2 2 2 2 2 2" xfId="41933"/>
    <cellStyle name="常规 7 3 3 2 2 2 2 2 2 2 2 2" xfId="41934"/>
    <cellStyle name="常规 7 3 3 2 2 2 2 2 2 2 2 2 2" xfId="16227"/>
    <cellStyle name="常规 7 3 3 2 2 2 2 2 2 2 2 3" xfId="41935"/>
    <cellStyle name="常规 7 3 3 2 2 2 2 2 2 2 2 3 2" xfId="41936"/>
    <cellStyle name="常规 7 3 3 2 2 2 2 2 2 2 2 4" xfId="41937"/>
    <cellStyle name="常规 7 3 3 2 2 2 2 2 2 2 2 4 2" xfId="41939"/>
    <cellStyle name="常规 7 3 3 2 2 2 2 2 2 2 2 5" xfId="41940"/>
    <cellStyle name="常规 7 3 3 2 2 2 2 2 2 2 3" xfId="41941"/>
    <cellStyle name="常规 7 3 3 2 2 2 2 2 2 2 3 2" xfId="41942"/>
    <cellStyle name="常规 7 3 3 2 2 2 2 2 2 2 4" xfId="18493"/>
    <cellStyle name="常规 7 3 3 2 2 2 2 2 2 2 4 2" xfId="18498"/>
    <cellStyle name="常规 7 3 3 2 2 2 2 2 2 2 5" xfId="18504"/>
    <cellStyle name="常规 7 3 3 2 2 2 2 2 2 2 5 2" xfId="18508"/>
    <cellStyle name="常规 7 3 3 2 2 2 2 2 2 2 6" xfId="18513"/>
    <cellStyle name="常规 7 3 3 2 2 2 2 2 2 3" xfId="41943"/>
    <cellStyle name="常规 7 3 3 2 2 2 2 2 2 3 2" xfId="41944"/>
    <cellStyle name="常规 7 3 3 2 2 2 2 2 2 3 2 2" xfId="41945"/>
    <cellStyle name="常规 7 3 3 2 2 2 2 2 2 3 3" xfId="41946"/>
    <cellStyle name="常规 7 3 3 2 2 2 2 2 2 3 3 2" xfId="41947"/>
    <cellStyle name="常规 7 3 3 2 2 2 2 2 2 3 4" xfId="18521"/>
    <cellStyle name="常规 7 3 3 2 2 2 2 2 2 3 4 2" xfId="41948"/>
    <cellStyle name="常规 7 3 3 2 2 2 2 2 2 3 5" xfId="41949"/>
    <cellStyle name="常规 7 3 3 2 2 2 2 2 2 4" xfId="25836"/>
    <cellStyle name="常规 7 3 3 2 2 2 2 2 2 4 2" xfId="12294"/>
    <cellStyle name="常规 7 3 3 2 2 2 2 2 2 4 2 2" xfId="41950"/>
    <cellStyle name="常规 7 3 3 2 2 2 2 2 2 4 3" xfId="41951"/>
    <cellStyle name="常规 7 3 3 2 2 2 2 2 2 4 3 2" xfId="41952"/>
    <cellStyle name="常规 7 3 3 2 2 2 2 2 2 4 4" xfId="18528"/>
    <cellStyle name="常规 7 3 3 2 2 2 2 2 2 4 4 2" xfId="41953"/>
    <cellStyle name="常规 7 3 3 2 2 2 2 2 2 4 5" xfId="41954"/>
    <cellStyle name="常规 7 3 3 2 2 2 2 2 2 5" xfId="21486"/>
    <cellStyle name="常规 7 3 3 2 2 2 2 2 2 5 2" xfId="33174"/>
    <cellStyle name="常规 7 3 3 2 2 2 2 2 2 5 2 2" xfId="41955"/>
    <cellStyle name="常规 7 3 3 2 2 2 2 2 2 5 3" xfId="41956"/>
    <cellStyle name="常规 7 3 3 2 2 2 2 2 2 5 3 2" xfId="41957"/>
    <cellStyle name="常规 7 3 3 2 2 2 2 2 2 5 4" xfId="18533"/>
    <cellStyle name="常规 7 3 3 2 2 2 2 2 2 6" xfId="32078"/>
    <cellStyle name="常规 7 3 3 2 2 2 2 2 2 6 2" xfId="33176"/>
    <cellStyle name="常规 7 3 3 2 2 2 2 2 2 7" xfId="33178"/>
    <cellStyle name="常规 7 3 3 2 2 2 2 2 2 7 2" xfId="41958"/>
    <cellStyle name="常规 7 3 3 2 2 2 2 2 2 8" xfId="41959"/>
    <cellStyle name="常规 7 3 3 2 2 2 2 2 2 8 2" xfId="41960"/>
    <cellStyle name="常规 7 3 3 2 2 2 2 2 2 9" xfId="41961"/>
    <cellStyle name="常规 7 3 3 2 2 2 2 2 3" xfId="41962"/>
    <cellStyle name="常规 7 3 3 2 2 2 2 2 3 2" xfId="41963"/>
    <cellStyle name="常规 7 3 3 2 2 2 2 2 3 2 2" xfId="41964"/>
    <cellStyle name="常规 7 3 3 2 2 2 2 2 3 2 2 2" xfId="41965"/>
    <cellStyle name="常规 7 3 3 2 2 2 2 2 3 2 3" xfId="41966"/>
    <cellStyle name="常规 7 3 3 2 2 2 2 2 3 2 3 2" xfId="41967"/>
    <cellStyle name="常规 7 3 3 2 2 2 2 2 3 2 4" xfId="18559"/>
    <cellStyle name="常规 7 3 3 2 2 2 2 2 3 2 4 2" xfId="41968"/>
    <cellStyle name="常规 7 3 3 2 2 2 2 2 3 2 5" xfId="41969"/>
    <cellStyle name="常规 7 3 3 2 2 2 2 2 3 3" xfId="41970"/>
    <cellStyle name="常规 7 3 3 2 2 2 2 2 3 3 2" xfId="41971"/>
    <cellStyle name="常规 7 3 3 2 2 2 2 2 3 4" xfId="24594"/>
    <cellStyle name="常规 7 3 3 2 2 2 2 2 3 4 2" xfId="41972"/>
    <cellStyle name="常规 7 3 3 2 2 2 2 2 3 5" xfId="41973"/>
    <cellStyle name="常规 7 3 3 2 2 2 2 2 3 5 2" xfId="41974"/>
    <cellStyle name="常规 7 3 3 2 2 2 2 2 3 6" xfId="41975"/>
    <cellStyle name="常规 7 3 3 2 2 2 2 2 4" xfId="24183"/>
    <cellStyle name="常规 7 3 3 2 2 2 2 2 4 2" xfId="24187"/>
    <cellStyle name="常规 7 3 3 2 2 2 2 2 4 2 2" xfId="37511"/>
    <cellStyle name="常规 7 3 3 2 2 2 2 2 4 3" xfId="37520"/>
    <cellStyle name="常规 7 3 3 2 2 2 2 2 4 3 2" xfId="37522"/>
    <cellStyle name="常规 7 3 3 2 2 2 2 2 4 4" xfId="5230"/>
    <cellStyle name="常规 7 3 3 2 2 2 2 2 4 4 2" xfId="36291"/>
    <cellStyle name="常规 7 3 3 2 2 2 2 2 4 5" xfId="37528"/>
    <cellStyle name="常规 7 3 3 2 2 2 2 2 5" xfId="24191"/>
    <cellStyle name="常规 7 3 3 2 2 2 2 2 5 2" xfId="24195"/>
    <cellStyle name="常规 7 3 3 2 2 2 2 2 5 2 2" xfId="37567"/>
    <cellStyle name="常规 7 3 3 2 2 2 2 2 5 3" xfId="37573"/>
    <cellStyle name="常规 7 3 3 2 2 2 2 2 5 3 2" xfId="37575"/>
    <cellStyle name="常规 7 3 3 2 2 2 2 2 5 4" xfId="6101"/>
    <cellStyle name="常规 7 3 3 2 2 2 2 2 5 4 2" xfId="37577"/>
    <cellStyle name="常规 7 3 3 2 2 2 2 2 5 5" xfId="37579"/>
    <cellStyle name="常规 7 3 3 2 2 2 2 2 6" xfId="24199"/>
    <cellStyle name="常规 7 3 3 2 2 2 2 2 6 2" xfId="24202"/>
    <cellStyle name="常规 7 3 3 2 2 2 2 2 6 2 2" xfId="37595"/>
    <cellStyle name="常规 7 3 3 2 2 2 2 2 6 3" xfId="37597"/>
    <cellStyle name="常规 7 3 3 2 2 2 2 2 6 3 2" xfId="41976"/>
    <cellStyle name="常规 7 3 3 2 2 2 2 2 6 4" xfId="6109"/>
    <cellStyle name="常规 7 3 3 2 2 2 2 2 7" xfId="4752"/>
    <cellStyle name="常规 7 3 3 2 2 2 2 2 7 2" xfId="37606"/>
    <cellStyle name="常规 7 3 3 2 2 2 2 2 8" xfId="41977"/>
    <cellStyle name="常规 7 3 3 2 2 2 2 2 8 2" xfId="37615"/>
    <cellStyle name="常规 7 3 3 2 2 2 2 2 9" xfId="41978"/>
    <cellStyle name="常规 7 3 3 2 2 2 2 2 9 2" xfId="41979"/>
    <cellStyle name="常规 7 3 3 2 2 2 2 3" xfId="41980"/>
    <cellStyle name="常规 7 3 3 2 2 2 2 3 2" xfId="41981"/>
    <cellStyle name="常规 7 3 3 2 2 2 2 3 2 2" xfId="41982"/>
    <cellStyle name="常规 7 3 3 2 2 2 2 3 2 2 2" xfId="41983"/>
    <cellStyle name="常规 7 3 3 2 2 2 2 3 2 2 2 2" xfId="41984"/>
    <cellStyle name="常规 7 3 3 2 2 2 2 3 2 2 3" xfId="41985"/>
    <cellStyle name="常规 7 3 3 2 2 2 2 3 2 2 3 2" xfId="41986"/>
    <cellStyle name="常规 7 3 3 2 2 2 2 3 2 2 4" xfId="18636"/>
    <cellStyle name="常规 7 3 3 2 2 2 2 3 2 2 4 2" xfId="41987"/>
    <cellStyle name="常规 7 3 3 2 2 2 2 3 2 2 5" xfId="41988"/>
    <cellStyle name="常规 7 3 3 2 2 2 2 3 2 3" xfId="41989"/>
    <cellStyle name="常规 7 3 3 2 2 2 2 3 2 3 2" xfId="41990"/>
    <cellStyle name="常规 7 3 3 2 2 2 2 3 2 4" xfId="25865"/>
    <cellStyle name="常规 7 3 3 2 2 2 2 3 2 4 2" xfId="41991"/>
    <cellStyle name="常规 7 3 3 2 2 2 2 3 2 5" xfId="41992"/>
    <cellStyle name="常规 7 3 3 2 2 2 2 3 2 5 2" xfId="41993"/>
    <cellStyle name="常规 7 3 3 2 2 2 2 3 2 6" xfId="41994"/>
    <cellStyle name="常规 7 3 3 2 2 2 2 3 3" xfId="41995"/>
    <cellStyle name="常规 7 3 3 2 2 2 2 3 3 2" xfId="41996"/>
    <cellStyle name="常规 7 3 3 2 2 2 2 3 3 2 2" xfId="41997"/>
    <cellStyle name="常规 7 3 3 2 2 2 2 3 3 3" xfId="41998"/>
    <cellStyle name="常规 7 3 3 2 2 2 2 3 3 3 2" xfId="41999"/>
    <cellStyle name="常规 7 3 3 2 2 2 2 3 3 4" xfId="33183"/>
    <cellStyle name="常规 7 3 3 2 2 2 2 3 3 4 2" xfId="42000"/>
    <cellStyle name="常规 7 3 3 2 2 2 2 3 3 5" xfId="42001"/>
    <cellStyle name="常规 7 3 3 2 2 2 2 3 4" xfId="24069"/>
    <cellStyle name="常规 7 3 3 2 2 2 2 3 4 2" xfId="37660"/>
    <cellStyle name="常规 7 3 3 2 2 2 2 3 4 2 2" xfId="37663"/>
    <cellStyle name="常规 7 3 3 2 2 2 2 3 4 3" xfId="37671"/>
    <cellStyle name="常规 7 3 3 2 2 2 2 3 4 3 2" xfId="37673"/>
    <cellStyle name="常规 7 3 3 2 2 2 2 3 4 4" xfId="1279"/>
    <cellStyle name="常规 7 3 3 2 2 2 2 3 4 4 2" xfId="37675"/>
    <cellStyle name="常规 7 3 3 2 2 2 2 3 4 5" xfId="37677"/>
    <cellStyle name="常规 7 3 3 2 2 2 2 3 5" xfId="42002"/>
    <cellStyle name="常规 7 3 3 2 2 2 2 3 5 2" xfId="37694"/>
    <cellStyle name="常规 7 3 3 2 2 2 2 3 5 2 2" xfId="37696"/>
    <cellStyle name="常规 7 3 3 2 2 2 2 3 5 3" xfId="37698"/>
    <cellStyle name="常规 7 3 3 2 2 2 2 3 5 3 2" xfId="42003"/>
    <cellStyle name="常规 7 3 3 2 2 2 2 3 5 4" xfId="1383"/>
    <cellStyle name="常规 7 3 3 2 2 2 2 3 6" xfId="42004"/>
    <cellStyle name="常规 7 3 3 2 2 2 2 3 6 2" xfId="37707"/>
    <cellStyle name="常规 7 3 3 2 2 2 2 3 7" xfId="42005"/>
    <cellStyle name="常规 7 3 3 2 2 2 2 3 7 2" xfId="37716"/>
    <cellStyle name="常规 7 3 3 2 2 2 2 3 8" xfId="42006"/>
    <cellStyle name="常规 7 3 3 2 2 2 2 3 8 2" xfId="42007"/>
    <cellStyle name="常规 7 3 3 2 2 2 2 3 9" xfId="42008"/>
    <cellStyle name="常规 7 3 3 2 2 2 2 4" xfId="42009"/>
    <cellStyle name="常规 7 3 3 2 2 2 2 4 2" xfId="42010"/>
    <cellStyle name="常规 7 3 3 2 2 2 2 4 2 2" xfId="42011"/>
    <cellStyle name="常规 7 3 3 2 2 2 2 4 2 2 2" xfId="42012"/>
    <cellStyle name="常规 7 3 3 2 2 2 2 4 2 3" xfId="42013"/>
    <cellStyle name="常规 7 3 3 2 2 2 2 4 2 3 2" xfId="42014"/>
    <cellStyle name="常规 7 3 3 2 2 2 2 4 2 4" xfId="33187"/>
    <cellStyle name="常规 7 3 3 2 2 2 2 4 2 4 2" xfId="42015"/>
    <cellStyle name="常规 7 3 3 2 2 2 2 4 2 5" xfId="42016"/>
    <cellStyle name="常规 7 3 3 2 2 2 2 4 3" xfId="42017"/>
    <cellStyle name="常规 7 3 3 2 2 2 2 4 3 2" xfId="42018"/>
    <cellStyle name="常规 7 3 3 2 2 2 2 4 4" xfId="2672"/>
    <cellStyle name="常规 7 3 3 2 2 2 2 4 4 2" xfId="24607"/>
    <cellStyle name="常规 7 3 3 2 2 2 2 4 5" xfId="42019"/>
    <cellStyle name="常规 7 3 3 2 2 2 2 4 5 2" xfId="20842"/>
    <cellStyle name="常规 7 3 3 2 2 2 2 4 6" xfId="42020"/>
    <cellStyle name="常规 7 3 3 2 2 2 2 5" xfId="42021"/>
    <cellStyle name="常规 7 3 3 2 2 2 2 5 2" xfId="42022"/>
    <cellStyle name="常规 7 3 3 2 2 2 2 5 2 2" xfId="42023"/>
    <cellStyle name="常规 7 3 3 2 2 2 2 5 3" xfId="42024"/>
    <cellStyle name="常规 7 3 3 2 2 2 2 5 3 2" xfId="42025"/>
    <cellStyle name="常规 7 3 3 2 2 2 2 5 4" xfId="6511"/>
    <cellStyle name="常规 7 3 3 2 2 2 2 5 4 2" xfId="37766"/>
    <cellStyle name="常规 7 3 3 2 2 2 2 5 5" xfId="42026"/>
    <cellStyle name="常规 7 3 3 2 2 2 2 6" xfId="42027"/>
    <cellStyle name="常规 7 3 3 2 2 2 2 6 2" xfId="42028"/>
    <cellStyle name="常规 7 3 3 2 2 2 2 6 2 2" xfId="42029"/>
    <cellStyle name="常规 7 3 3 2 2 2 2 6 3" xfId="42030"/>
    <cellStyle name="常规 7 3 3 2 2 2 2 6 3 2" xfId="42031"/>
    <cellStyle name="常规 7 3 3 2 2 2 2 6 4" xfId="42032"/>
    <cellStyle name="常规 7 3 3 2 2 2 2 6 4 2" xfId="42033"/>
    <cellStyle name="常规 7 3 3 2 2 2 2 6 5" xfId="42034"/>
    <cellStyle name="常规 7 3 3 2 2 2 2 7" xfId="10743"/>
    <cellStyle name="常规 7 3 3 2 2 2 2 7 2" xfId="10745"/>
    <cellStyle name="常规 7 3 3 2 2 2 2 7 2 2" xfId="10747"/>
    <cellStyle name="常规 7 3 3 2 2 2 2 7 3" xfId="10751"/>
    <cellStyle name="常规 7 3 3 2 2 2 2 7 3 2" xfId="10753"/>
    <cellStyle name="常规 7 3 3 2 2 2 2 7 4" xfId="3166"/>
    <cellStyle name="常规 7 3 3 2 2 2 2 8" xfId="10759"/>
    <cellStyle name="常规 7 3 3 2 2 2 2 8 2" xfId="10761"/>
    <cellStyle name="常规 7 3 3 2 2 2 2 9" xfId="10764"/>
    <cellStyle name="常规 7 3 3 2 2 2 2 9 2" xfId="1813"/>
    <cellStyle name="常规 7 3 3 2 2 2 3" xfId="42035"/>
    <cellStyle name="常规 7 3 3 2 2 2 3 10" xfId="42036"/>
    <cellStyle name="常规 7 3 3 2 2 2 3 11" xfId="42037"/>
    <cellStyle name="常规 7 3 3 2 2 2 3 2" xfId="42038"/>
    <cellStyle name="常规 7 3 3 2 2 2 3 2 2" xfId="42039"/>
    <cellStyle name="常规 7 3 3 2 2 2 3 2 2 2" xfId="42040"/>
    <cellStyle name="常规 7 3 3 2 2 2 3 2 2 2 2" xfId="42041"/>
    <cellStyle name="常规 7 3 3 2 2 2 3 2 2 2 2 2" xfId="42042"/>
    <cellStyle name="常规 7 3 3 2 2 2 3 2 2 2 3" xfId="42043"/>
    <cellStyle name="常规 7 3 3 2 2 2 3 2 2 2 3 2" xfId="42044"/>
    <cellStyle name="常规 7 3 3 2 2 2 3 2 2 2 4" xfId="42045"/>
    <cellStyle name="常规 7 3 3 2 2 2 3 2 2 2 4 2" xfId="42046"/>
    <cellStyle name="常规 7 3 3 2 2 2 3 2 2 2 5" xfId="42047"/>
    <cellStyle name="常规 7 3 3 2 2 2 3 2 2 3" xfId="42048"/>
    <cellStyle name="常规 7 3 3 2 2 2 3 2 2 3 2" xfId="42049"/>
    <cellStyle name="常规 7 3 3 2 2 2 3 2 2 4" xfId="26107"/>
    <cellStyle name="常规 7 3 3 2 2 2 3 2 2 4 2" xfId="33248"/>
    <cellStyle name="常规 7 3 3 2 2 2 3 2 2 5" xfId="21557"/>
    <cellStyle name="常规 7 3 3 2 2 2 3 2 2 5 2" xfId="32597"/>
    <cellStyle name="常规 7 3 3 2 2 2 3 2 2 6" xfId="33250"/>
    <cellStyle name="常规 7 3 3 2 2 2 3 2 3" xfId="42050"/>
    <cellStyle name="常规 7 3 3 2 2 2 3 2 3 2" xfId="42051"/>
    <cellStyle name="常规 7 3 3 2 2 2 3 2 3 2 2" xfId="42052"/>
    <cellStyle name="常规 7 3 3 2 2 2 3 2 3 3" xfId="27535"/>
    <cellStyle name="常规 7 3 3 2 2 2 3 2 3 3 2" xfId="42054"/>
    <cellStyle name="常规 7 3 3 2 2 2 3 2 3 4" xfId="33254"/>
    <cellStyle name="常规 7 3 3 2 2 2 3 2 3 4 2" xfId="42055"/>
    <cellStyle name="常规 7 3 3 2 2 2 3 2 3 5" xfId="42056"/>
    <cellStyle name="常规 7 3 3 2 2 2 3 2 4" xfId="24210"/>
    <cellStyle name="常规 7 3 3 2 2 2 3 2 4 2" xfId="38030"/>
    <cellStyle name="常规 7 3 3 2 2 2 3 2 4 2 2" xfId="38032"/>
    <cellStyle name="常规 7 3 3 2 2 2 3 2 4 3" xfId="27538"/>
    <cellStyle name="常规 7 3 3 2 2 2 3 2 4 3 2" xfId="42057"/>
    <cellStyle name="常规 7 3 3 2 2 2 3 2 4 4" xfId="33256"/>
    <cellStyle name="常规 7 3 3 2 2 2 3 2 4 4 2" xfId="42058"/>
    <cellStyle name="常规 7 3 3 2 2 2 3 2 4 5" xfId="42059"/>
    <cellStyle name="常规 7 3 3 2 2 2 3 2 5" xfId="42060"/>
    <cellStyle name="常规 7 3 3 2 2 2 3 2 5 2" xfId="38041"/>
    <cellStyle name="常规 7 3 3 2 2 2 3 2 5 2 2" xfId="42061"/>
    <cellStyle name="常规 7 3 3 2 2 2 3 2 5 3" xfId="27542"/>
    <cellStyle name="常规 7 3 3 2 2 2 3 2 5 3 2" xfId="42062"/>
    <cellStyle name="常规 7 3 3 2 2 2 3 2 5 4" xfId="33258"/>
    <cellStyle name="常规 7 3 3 2 2 2 3 2 6" xfId="42063"/>
    <cellStyle name="常规 7 3 3 2 2 2 3 2 6 2" xfId="38050"/>
    <cellStyle name="常规 7 3 3 2 2 2 3 2 7" xfId="42064"/>
    <cellStyle name="常规 7 3 3 2 2 2 3 2 7 2" xfId="42065"/>
    <cellStyle name="常规 7 3 3 2 2 2 3 2 8" xfId="42066"/>
    <cellStyle name="常规 7 3 3 2 2 2 3 2 8 2" xfId="42067"/>
    <cellStyle name="常规 7 3 3 2 2 2 3 2 9" xfId="42068"/>
    <cellStyle name="常规 7 3 3 2 2 2 3 3" xfId="42069"/>
    <cellStyle name="常规 7 3 3 2 2 2 3 3 2" xfId="42070"/>
    <cellStyle name="常规 7 3 3 2 2 2 3 3 2 2" xfId="42071"/>
    <cellStyle name="常规 7 3 3 2 2 2 3 3 2 2 2" xfId="42072"/>
    <cellStyle name="常规 7 3 3 2 2 2 3 3 2 3" xfId="42073"/>
    <cellStyle name="常规 7 3 3 2 2 2 3 3 2 3 2" xfId="42074"/>
    <cellStyle name="常规 7 3 3 2 2 2 3 3 2 4" xfId="33263"/>
    <cellStyle name="常规 7 3 3 2 2 2 3 3 2 4 2" xfId="42075"/>
    <cellStyle name="常规 7 3 3 2 2 2 3 3 2 5" xfId="42076"/>
    <cellStyle name="常规 7 3 3 2 2 2 3 3 3" xfId="42077"/>
    <cellStyle name="常规 7 3 3 2 2 2 3 3 3 2" xfId="42078"/>
    <cellStyle name="常规 7 3 3 2 2 2 3 3 4" xfId="24092"/>
    <cellStyle name="常规 7 3 3 2 2 2 3 3 4 2" xfId="38073"/>
    <cellStyle name="常规 7 3 3 2 2 2 3 3 5" xfId="42079"/>
    <cellStyle name="常规 7 3 3 2 2 2 3 3 5 2" xfId="42080"/>
    <cellStyle name="常规 7 3 3 2 2 2 3 3 6" xfId="42081"/>
    <cellStyle name="常规 7 3 3 2 2 2 3 4" xfId="42082"/>
    <cellStyle name="常规 7 3 3 2 2 2 3 4 2" xfId="42083"/>
    <cellStyle name="常规 7 3 3 2 2 2 3 4 2 2" xfId="42085"/>
    <cellStyle name="常规 7 3 3 2 2 2 3 4 3" xfId="42086"/>
    <cellStyle name="常规 7 3 3 2 2 2 3 4 3 2" xfId="42088"/>
    <cellStyle name="常规 7 3 3 2 2 2 3 4 4" xfId="22686"/>
    <cellStyle name="常规 7 3 3 2 2 2 3 4 4 2" xfId="42090"/>
    <cellStyle name="常规 7 3 3 2 2 2 3 4 5" xfId="42091"/>
    <cellStyle name="常规 7 3 3 2 2 2 3 5" xfId="42092"/>
    <cellStyle name="常规 7 3 3 2 2 2 3 5 2" xfId="42093"/>
    <cellStyle name="常规 7 3 3 2 2 2 3 5 2 2" xfId="42095"/>
    <cellStyle name="常规 7 3 3 2 2 2 3 5 3" xfId="42096"/>
    <cellStyle name="常规 7 3 3 2 2 2 3 5 3 2" xfId="42097"/>
    <cellStyle name="常规 7 3 3 2 2 2 3 5 4" xfId="42098"/>
    <cellStyle name="常规 7 3 3 2 2 2 3 5 4 2" xfId="42099"/>
    <cellStyle name="常规 7 3 3 2 2 2 3 5 5" xfId="42100"/>
    <cellStyle name="常规 7 3 3 2 2 2 3 6" xfId="42101"/>
    <cellStyle name="常规 7 3 3 2 2 2 3 6 2" xfId="42102"/>
    <cellStyle name="常规 7 3 3 2 2 2 3 6 2 2" xfId="42103"/>
    <cellStyle name="常规 7 3 3 2 2 2 3 6 3" xfId="42104"/>
    <cellStyle name="常规 7 3 3 2 2 2 3 6 3 2" xfId="42105"/>
    <cellStyle name="常规 7 3 3 2 2 2 3 6 4" xfId="42106"/>
    <cellStyle name="常规 7 3 3 2 2 2 3 7" xfId="10769"/>
    <cellStyle name="常规 7 3 3 2 2 2 3 7 2" xfId="6631"/>
    <cellStyle name="常规 7 3 3 2 2 2 3 8" xfId="10772"/>
    <cellStyle name="常规 7 3 3 2 2 2 3 8 2" xfId="10777"/>
    <cellStyle name="常规 7 3 3 2 2 2 3 9" xfId="10781"/>
    <cellStyle name="常规 7 3 3 2 2 2 3 9 2" xfId="10785"/>
    <cellStyle name="常规 7 3 3 2 2 2 4" xfId="42107"/>
    <cellStyle name="常规 7 3 3 2 2 2 4 10" xfId="42108"/>
    <cellStyle name="常规 7 3 3 2 2 2 4 2" xfId="42109"/>
    <cellStyle name="常规 7 3 3 2 2 2 4 2 2" xfId="42110"/>
    <cellStyle name="常规 7 3 3 2 2 2 4 2 2 2" xfId="42111"/>
    <cellStyle name="常规 7 3 3 2 2 2 4 2 2 2 2" xfId="42112"/>
    <cellStyle name="常规 7 3 3 2 2 2 4 2 2 3" xfId="42113"/>
    <cellStyle name="常规 7 3 3 2 2 2 4 2 2 3 2" xfId="42114"/>
    <cellStyle name="常规 7 3 3 2 2 2 4 2 2 4" xfId="17814"/>
    <cellStyle name="常规 7 3 3 2 2 2 4 2 2 4 2" xfId="42115"/>
    <cellStyle name="常规 7 3 3 2 2 2 4 2 2 5" xfId="42116"/>
    <cellStyle name="常规 7 3 3 2 2 2 4 2 3" xfId="42117"/>
    <cellStyle name="常规 7 3 3 2 2 2 4 2 3 2" xfId="42119"/>
    <cellStyle name="常规 7 3 3 2 2 2 4 2 4" xfId="24215"/>
    <cellStyle name="常规 7 3 3 2 2 2 4 2 4 2" xfId="38235"/>
    <cellStyle name="常规 7 3 3 2 2 2 4 2 5" xfId="42120"/>
    <cellStyle name="常规 7 3 3 2 2 2 4 2 5 2" xfId="42122"/>
    <cellStyle name="常规 7 3 3 2 2 2 4 2 6" xfId="42123"/>
    <cellStyle name="常规 7 3 3 2 2 2 4 3" xfId="42124"/>
    <cellStyle name="常规 7 3 3 2 2 2 4 3 2" xfId="42125"/>
    <cellStyle name="常规 7 3 3 2 2 2 4 3 2 2" xfId="42126"/>
    <cellStyle name="常规 7 3 3 2 2 2 4 3 3" xfId="42127"/>
    <cellStyle name="常规 7 3 3 2 2 2 4 3 3 2" xfId="42129"/>
    <cellStyle name="常规 7 3 3 2 2 2 4 3 4" xfId="24101"/>
    <cellStyle name="常规 7 3 3 2 2 2 4 3 4 2" xfId="42130"/>
    <cellStyle name="常规 7 3 3 2 2 2 4 3 5" xfId="42131"/>
    <cellStyle name="常规 7 3 3 2 2 2 4 4" xfId="42132"/>
    <cellStyle name="常规 7 3 3 2 2 2 4 4 2" xfId="42133"/>
    <cellStyle name="常规 7 3 3 2 2 2 4 4 2 2" xfId="42135"/>
    <cellStyle name="常规 7 3 3 2 2 2 4 4 3" xfId="42136"/>
    <cellStyle name="常规 7 3 3 2 2 2 4 4 3 2" xfId="42137"/>
    <cellStyle name="常规 7 3 3 2 2 2 4 4 4" xfId="22727"/>
    <cellStyle name="常规 7 3 3 2 2 2 4 4 4 2" xfId="42138"/>
    <cellStyle name="常规 7 3 3 2 2 2 4 4 5" xfId="42139"/>
    <cellStyle name="常规 7 3 3 2 2 2 4 5" xfId="42140"/>
    <cellStyle name="常规 7 3 3 2 2 2 4 5 2" xfId="42141"/>
    <cellStyle name="常规 7 3 3 2 2 2 4 5 2 2" xfId="42142"/>
    <cellStyle name="常规 7 3 3 2 2 2 4 5 3" xfId="42143"/>
    <cellStyle name="常规 7 3 3 2 2 2 4 5 3 2" xfId="42144"/>
    <cellStyle name="常规 7 3 3 2 2 2 4 5 4" xfId="42145"/>
    <cellStyle name="常规 7 3 3 2 2 2 4 6" xfId="42146"/>
    <cellStyle name="常规 7 3 3 2 2 2 4 6 2" xfId="42147"/>
    <cellStyle name="常规 7 3 3 2 2 2 4 7" xfId="10790"/>
    <cellStyle name="常规 7 3 3 2 2 2 4 7 2" xfId="10795"/>
    <cellStyle name="常规 7 3 3 2 2 2 4 8" xfId="10799"/>
    <cellStyle name="常规 7 3 3 2 2 2 4 8 2" xfId="10801"/>
    <cellStyle name="常规 7 3 3 2 2 2 4 9" xfId="10804"/>
    <cellStyle name="常规 7 3 3 2 2 2 5" xfId="42148"/>
    <cellStyle name="常规 7 3 3 2 2 2 5 2" xfId="42149"/>
    <cellStyle name="常规 7 3 3 2 2 2 5 2 2" xfId="42150"/>
    <cellStyle name="常规 7 3 3 2 2 2 5 2 2 2" xfId="42151"/>
    <cellStyle name="常规 7 3 3 2 2 2 5 2 3" xfId="42152"/>
    <cellStyle name="常规 7 3 3 2 2 2 5 2 3 2" xfId="42154"/>
    <cellStyle name="常规 7 3 3 2 2 2 5 2 4" xfId="24220"/>
    <cellStyle name="常规 7 3 3 2 2 2 5 2 4 2" xfId="38410"/>
    <cellStyle name="常规 7 3 3 2 2 2 5 2 5" xfId="42155"/>
    <cellStyle name="常规 7 3 3 2 2 2 5 3" xfId="42156"/>
    <cellStyle name="常规 7 3 3 2 2 2 5 3 2" xfId="42157"/>
    <cellStyle name="常规 7 3 3 2 2 2 5 4" xfId="42158"/>
    <cellStyle name="常规 7 3 3 2 2 2 5 4 2" xfId="42159"/>
    <cellStyle name="常规 7 3 3 2 2 2 5 5" xfId="42160"/>
    <cellStyle name="常规 7 3 3 2 2 2 5 5 2" xfId="42161"/>
    <cellStyle name="常规 7 3 3 2 2 2 5 6" xfId="42163"/>
    <cellStyle name="常规 7 3 3 2 2 2 6" xfId="42164"/>
    <cellStyle name="常规 7 3 3 2 2 2 6 2" xfId="42165"/>
    <cellStyle name="常规 7 3 3 2 2 2 6 2 2" xfId="42166"/>
    <cellStyle name="常规 7 3 3 2 2 2 6 3" xfId="42167"/>
    <cellStyle name="常规 7 3 3 2 2 2 6 3 2" xfId="42168"/>
    <cellStyle name="常规 7 3 3 2 2 2 6 4" xfId="42169"/>
    <cellStyle name="常规 7 3 3 2 2 2 6 4 2" xfId="42170"/>
    <cellStyle name="常规 7 3 3 2 2 2 6 5" xfId="42171"/>
    <cellStyle name="常规 7 3 3 2 2 2 7" xfId="42172"/>
    <cellStyle name="常规 7 3 3 2 2 2 7 2" xfId="42173"/>
    <cellStyle name="常规 7 3 3 2 2 2 7 2 2" xfId="42174"/>
    <cellStyle name="常规 7 3 3 2 2 2 7 3" xfId="42175"/>
    <cellStyle name="常规 7 3 3 2 2 2 7 3 2" xfId="42176"/>
    <cellStyle name="常规 7 3 3 2 2 2 7 4" xfId="42177"/>
    <cellStyle name="常规 7 3 3 2 2 2 7 4 2" xfId="42178"/>
    <cellStyle name="常规 7 3 3 2 2 2 7 5" xfId="42179"/>
    <cellStyle name="常规 7 3 3 2 2 2 8" xfId="42180"/>
    <cellStyle name="常规 7 3 3 2 2 2 8 2" xfId="42181"/>
    <cellStyle name="常规 7 3 3 2 2 2 8 2 2" xfId="42182"/>
    <cellStyle name="常规 7 3 3 2 2 2 8 3" xfId="42183"/>
    <cellStyle name="常规 7 3 3 2 2 2 8 3 2" xfId="42184"/>
    <cellStyle name="常规 7 3 3 2 2 2 8 4" xfId="42185"/>
    <cellStyle name="常规 7 3 3 2 2 2 9" xfId="42186"/>
    <cellStyle name="常规 7 3 3 2 2 2 9 2" xfId="42187"/>
    <cellStyle name="常规 7 3 3 2 2 3" xfId="42188"/>
    <cellStyle name="常规 7 3 3 2 2 3 10" xfId="42189"/>
    <cellStyle name="常规 7 3 3 2 2 3 10 2" xfId="42191"/>
    <cellStyle name="常规 7 3 3 2 2 3 11" xfId="42192"/>
    <cellStyle name="常规 7 3 3 2 2 3 2" xfId="42193"/>
    <cellStyle name="常规 7 3 3 2 2 3 2 10" xfId="42194"/>
    <cellStyle name="常规 7 3 3 2 2 3 2 11" xfId="42195"/>
    <cellStyle name="常规 7 3 3 2 2 3 2 2" xfId="42196"/>
    <cellStyle name="常规 7 3 3 2 2 3 2 2 2" xfId="42197"/>
    <cellStyle name="常规 7 3 3 2 2 3 2 2 2 2" xfId="42198"/>
    <cellStyle name="常规 7 3 3 2 2 3 2 2 2 2 2" xfId="11323"/>
    <cellStyle name="常规 7 3 3 2 2 3 2 2 2 2 2 2" xfId="8772"/>
    <cellStyle name="常规 7 3 3 2 2 3 2 2 2 2 3" xfId="11326"/>
    <cellStyle name="常规 7 3 3 2 2 3 2 2 2 2 3 2" xfId="42199"/>
    <cellStyle name="常规 7 3 3 2 2 3 2 2 2 2 4" xfId="42200"/>
    <cellStyle name="常规 7 3 3 2 2 3 2 2 2 2 4 2" xfId="42201"/>
    <cellStyle name="常规 7 3 3 2 2 3 2 2 2 2 5" xfId="42202"/>
    <cellStyle name="常规 7 3 3 2 2 3 2 2 2 3" xfId="42203"/>
    <cellStyle name="常规 7 3 3 2 2 3 2 2 2 3 2" xfId="11348"/>
    <cellStyle name="常规 7 3 3 2 2 3 2 2 2 4" xfId="17102"/>
    <cellStyle name="常规 7 3 3 2 2 3 2 2 2 4 2" xfId="15219"/>
    <cellStyle name="常规 7 3 3 2 2 3 2 2 2 5" xfId="21699"/>
    <cellStyle name="常规 7 3 3 2 2 3 2 2 2 5 2" xfId="31238"/>
    <cellStyle name="常规 7 3 3 2 2 3 2 2 2 6" xfId="3373"/>
    <cellStyle name="常规 7 3 3 2 2 3 2 2 3" xfId="42204"/>
    <cellStyle name="常规 7 3 3 2 2 3 2 2 3 2" xfId="42205"/>
    <cellStyle name="常规 7 3 3 2 2 3 2 2 3 2 2" xfId="11474"/>
    <cellStyle name="常规 7 3 3 2 2 3 2 2 3 3" xfId="42206"/>
    <cellStyle name="常规 7 3 3 2 2 3 2 2 3 3 2" xfId="15247"/>
    <cellStyle name="常规 7 3 3 2 2 3 2 2 3 4" xfId="17106"/>
    <cellStyle name="常规 7 3 3 2 2 3 2 2 3 4 2" xfId="42207"/>
    <cellStyle name="常规 7 3 3 2 2 3 2 2 3 5" xfId="42208"/>
    <cellStyle name="常规 7 3 3 2 2 3 2 2 4" xfId="24465"/>
    <cellStyle name="常规 7 3 3 2 2 3 2 2 4 2" xfId="24468"/>
    <cellStyle name="常规 7 3 3 2 2 3 2 2 4 2 2" xfId="42209"/>
    <cellStyle name="常规 7 3 3 2 2 3 2 2 4 3" xfId="42210"/>
    <cellStyle name="常规 7 3 3 2 2 3 2 2 4 3 2" xfId="42211"/>
    <cellStyle name="常规 7 3 3 2 2 3 2 2 4 4" xfId="33588"/>
    <cellStyle name="常规 7 3 3 2 2 3 2 2 4 4 2" xfId="42212"/>
    <cellStyle name="常规 7 3 3 2 2 3 2 2 4 5" xfId="42213"/>
    <cellStyle name="常规 7 3 3 2 2 3 2 2 5" xfId="24472"/>
    <cellStyle name="常规 7 3 3 2 2 3 2 2 5 2" xfId="24475"/>
    <cellStyle name="常规 7 3 3 2 2 3 2 2 5 2 2" xfId="42214"/>
    <cellStyle name="常规 7 3 3 2 2 3 2 2 5 3" xfId="42215"/>
    <cellStyle name="常规 7 3 3 2 2 3 2 2 5 3 2" xfId="42216"/>
    <cellStyle name="常规 7 3 3 2 2 3 2 2 5 4" xfId="33590"/>
    <cellStyle name="常规 7 3 3 2 2 3 2 2 6" xfId="24479"/>
    <cellStyle name="常规 7 3 3 2 2 3 2 2 6 2" xfId="24481"/>
    <cellStyle name="常规 7 3 3 2 2 3 2 2 7" xfId="24485"/>
    <cellStyle name="常规 7 3 3 2 2 3 2 2 7 2" xfId="42217"/>
    <cellStyle name="常规 7 3 3 2 2 3 2 2 8" xfId="42218"/>
    <cellStyle name="常规 7 3 3 2 2 3 2 2 8 2" xfId="214"/>
    <cellStyle name="常规 7 3 3 2 2 3 2 2 9" xfId="38647"/>
    <cellStyle name="常规 7 3 3 2 2 3 2 3" xfId="42219"/>
    <cellStyle name="常规 7 3 3 2 2 3 2 3 2" xfId="42220"/>
    <cellStyle name="常规 7 3 3 2 2 3 2 3 2 2" xfId="42221"/>
    <cellStyle name="常规 7 3 3 2 2 3 2 3 2 2 2" xfId="11762"/>
    <cellStyle name="常规 7 3 3 2 2 3 2 3 2 3" xfId="42222"/>
    <cellStyle name="常规 7 3 3 2 2 3 2 3 2 3 2" xfId="11784"/>
    <cellStyle name="常规 7 3 3 2 2 3 2 3 2 4" xfId="17114"/>
    <cellStyle name="常规 7 3 3 2 2 3 2 3 2 4 2" xfId="42223"/>
    <cellStyle name="常规 7 3 3 2 2 3 2 3 2 5" xfId="42224"/>
    <cellStyle name="常规 7 3 3 2 2 3 2 3 3" xfId="42225"/>
    <cellStyle name="常规 7 3 3 2 2 3 2 3 3 2" xfId="42226"/>
    <cellStyle name="常规 7 3 3 2 2 3 2 3 4" xfId="23978"/>
    <cellStyle name="常规 7 3 3 2 2 3 2 3 4 2" xfId="42227"/>
    <cellStyle name="常规 7 3 3 2 2 3 2 3 5" xfId="42228"/>
    <cellStyle name="常规 7 3 3 2 2 3 2 3 5 2" xfId="42229"/>
    <cellStyle name="常规 7 3 3 2 2 3 2 3 6" xfId="42230"/>
    <cellStyle name="常规 7 3 3 2 2 3 2 4" xfId="42231"/>
    <cellStyle name="常规 7 3 3 2 2 3 2 4 2" xfId="42232"/>
    <cellStyle name="常规 7 3 3 2 2 3 2 4 2 2" xfId="42233"/>
    <cellStyle name="常规 7 3 3 2 2 3 2 4 3" xfId="42234"/>
    <cellStyle name="常规 7 3 3 2 2 3 2 4 3 2" xfId="42235"/>
    <cellStyle name="常规 7 3 3 2 2 3 2 4 4" xfId="23997"/>
    <cellStyle name="常规 7 3 3 2 2 3 2 4 4 2" xfId="42236"/>
    <cellStyle name="常规 7 3 3 2 2 3 2 4 5" xfId="42237"/>
    <cellStyle name="常规 7 3 3 2 2 3 2 5" xfId="42238"/>
    <cellStyle name="常规 7 3 3 2 2 3 2 5 2" xfId="42239"/>
    <cellStyle name="常规 7 3 3 2 2 3 2 5 2 2" xfId="42240"/>
    <cellStyle name="常规 7 3 3 2 2 3 2 5 3" xfId="42241"/>
    <cellStyle name="常规 7 3 3 2 2 3 2 5 3 2" xfId="42242"/>
    <cellStyle name="常规 7 3 3 2 2 3 2 5 4" xfId="6778"/>
    <cellStyle name="常规 7 3 3 2 2 3 2 5 4 2" xfId="42244"/>
    <cellStyle name="常规 7 3 3 2 2 3 2 5 5" xfId="42246"/>
    <cellStyle name="常规 7 3 3 2 2 3 2 6" xfId="42247"/>
    <cellStyle name="常规 7 3 3 2 2 3 2 6 2" xfId="42248"/>
    <cellStyle name="常规 7 3 3 2 2 3 2 6 2 2" xfId="42249"/>
    <cellStyle name="常规 7 3 3 2 2 3 2 6 3" xfId="42250"/>
    <cellStyle name="常规 7 3 3 2 2 3 2 6 3 2" xfId="42251"/>
    <cellStyle name="常规 7 3 3 2 2 3 2 6 4" xfId="42252"/>
    <cellStyle name="常规 7 3 3 2 2 3 2 7" xfId="10834"/>
    <cellStyle name="常规 7 3 3 2 2 3 2 7 2" xfId="10838"/>
    <cellStyle name="常规 7 3 3 2 2 3 2 8" xfId="10842"/>
    <cellStyle name="常规 7 3 3 2 2 3 2 8 2" xfId="10846"/>
    <cellStyle name="常规 7 3 3 2 2 3 2 9" xfId="10851"/>
    <cellStyle name="常规 7 3 3 2 2 3 2 9 2" xfId="10854"/>
    <cellStyle name="常规 7 3 3 2 2 3 3" xfId="42253"/>
    <cellStyle name="常规 7 3 3 2 2 3 3 10" xfId="42254"/>
    <cellStyle name="常规 7 3 3 2 2 3 3 2" xfId="42255"/>
    <cellStyle name="常规 7 3 3 2 2 3 3 2 2" xfId="42256"/>
    <cellStyle name="常规 7 3 3 2 2 3 3 2 2 2" xfId="42257"/>
    <cellStyle name="常规 7 3 3 2 2 3 3 2 2 2 2" xfId="13194"/>
    <cellStyle name="常规 7 3 3 2 2 3 3 2 2 3" xfId="42258"/>
    <cellStyle name="常规 7 3 3 2 2 3 3 2 2 3 2" xfId="13216"/>
    <cellStyle name="常规 7 3 3 2 2 3 3 2 2 4" xfId="33642"/>
    <cellStyle name="常规 7 3 3 2 2 3 3 2 2 4 2" xfId="42259"/>
    <cellStyle name="常规 7 3 3 2 2 3 3 2 2 5" xfId="42260"/>
    <cellStyle name="常规 7 3 3 2 2 3 3 2 3" xfId="42261"/>
    <cellStyle name="常规 7 3 3 2 2 3 3 2 3 2" xfId="42262"/>
    <cellStyle name="常规 7 3 3 2 2 3 3 2 4" xfId="24489"/>
    <cellStyle name="常规 7 3 3 2 2 3 3 2 4 2" xfId="39414"/>
    <cellStyle name="常规 7 3 3 2 2 3 3 2 5" xfId="42263"/>
    <cellStyle name="常规 7 3 3 2 2 3 3 2 5 2" xfId="42264"/>
    <cellStyle name="常规 7 3 3 2 2 3 3 2 6" xfId="42265"/>
    <cellStyle name="常规 7 3 3 2 2 3 3 3" xfId="42266"/>
    <cellStyle name="常规 7 3 3 2 2 3 3 3 2" xfId="42267"/>
    <cellStyle name="常规 7 3 3 2 2 3 3 3 2 2" xfId="42268"/>
    <cellStyle name="常规 7 3 3 2 2 3 3 3 3" xfId="42269"/>
    <cellStyle name="常规 7 3 3 2 2 3 3 3 3 2" xfId="42270"/>
    <cellStyle name="常规 7 3 3 2 2 3 3 3 4" xfId="24010"/>
    <cellStyle name="常规 7 3 3 2 2 3 3 3 4 2" xfId="42271"/>
    <cellStyle name="常规 7 3 3 2 2 3 3 3 5" xfId="42272"/>
    <cellStyle name="常规 7 3 3 2 2 3 3 4" xfId="42273"/>
    <cellStyle name="常规 7 3 3 2 2 3 3 4 2" xfId="42274"/>
    <cellStyle name="常规 7 3 3 2 2 3 3 4 2 2" xfId="42276"/>
    <cellStyle name="常规 7 3 3 2 2 3 3 4 3" xfId="42277"/>
    <cellStyle name="常规 7 3 3 2 2 3 3 4 3 2" xfId="42279"/>
    <cellStyle name="常规 7 3 3 2 2 3 3 4 4" xfId="22776"/>
    <cellStyle name="常规 7 3 3 2 2 3 3 4 4 2" xfId="42281"/>
    <cellStyle name="常规 7 3 3 2 2 3 3 4 5" xfId="42282"/>
    <cellStyle name="常规 7 3 3 2 2 3 3 5" xfId="42283"/>
    <cellStyle name="常规 7 3 3 2 2 3 3 5 2" xfId="42284"/>
    <cellStyle name="常规 7 3 3 2 2 3 3 5 2 2" xfId="42286"/>
    <cellStyle name="常规 7 3 3 2 2 3 3 5 3" xfId="42287"/>
    <cellStyle name="常规 7 3 3 2 2 3 3 5 3 2" xfId="42288"/>
    <cellStyle name="常规 7 3 3 2 2 3 3 5 4" xfId="42289"/>
    <cellStyle name="常规 7 3 3 2 2 3 3 6" xfId="42290"/>
    <cellStyle name="常规 7 3 3 2 2 3 3 6 2" xfId="42291"/>
    <cellStyle name="常规 7 3 3 2 2 3 3 7" xfId="10863"/>
    <cellStyle name="常规 7 3 3 2 2 3 3 7 2" xfId="42292"/>
    <cellStyle name="常规 7 3 3 2 2 3 3 8" xfId="42293"/>
    <cellStyle name="常规 7 3 3 2 2 3 3 8 2" xfId="42294"/>
    <cellStyle name="常规 7 3 3 2 2 3 3 9" xfId="42295"/>
    <cellStyle name="常规 7 3 3 2 2 3 4" xfId="42296"/>
    <cellStyle name="常规 7 3 3 2 2 3 4 2" xfId="42297"/>
    <cellStyle name="常规 7 3 3 2 2 3 4 2 2" xfId="42298"/>
    <cellStyle name="常规 7 3 3 2 2 3 4 2 2 2" xfId="42299"/>
    <cellStyle name="常规 7 3 3 2 2 3 4 2 3" xfId="42300"/>
    <cellStyle name="常规 7 3 3 2 2 3 4 2 3 2" xfId="42302"/>
    <cellStyle name="常规 7 3 3 2 2 3 4 2 4" xfId="24494"/>
    <cellStyle name="常规 7 3 3 2 2 3 4 2 4 2" xfId="42303"/>
    <cellStyle name="常规 7 3 3 2 2 3 4 2 5" xfId="42304"/>
    <cellStyle name="常规 7 3 3 2 2 3 4 3" xfId="42305"/>
    <cellStyle name="常规 7 3 3 2 2 3 4 3 2" xfId="42306"/>
    <cellStyle name="常规 7 3 3 2 2 3 4 4" xfId="42307"/>
    <cellStyle name="常规 7 3 3 2 2 3 4 4 2" xfId="42308"/>
    <cellStyle name="常规 7 3 3 2 2 3 4 5" xfId="42309"/>
    <cellStyle name="常规 7 3 3 2 2 3 4 5 2" xfId="42310"/>
    <cellStyle name="常规 7 3 3 2 2 3 4 6" xfId="42311"/>
    <cellStyle name="常规 7 3 3 2 2 3 5" xfId="42312"/>
    <cellStyle name="常规 7 3 3 2 2 3 5 2" xfId="42313"/>
    <cellStyle name="常规 7 3 3 2 2 3 5 2 2" xfId="42314"/>
    <cellStyle name="常规 7 3 3 2 2 3 5 3" xfId="42315"/>
    <cellStyle name="常规 7 3 3 2 2 3 5 3 2" xfId="42316"/>
    <cellStyle name="常规 7 3 3 2 2 3 5 4" xfId="42317"/>
    <cellStyle name="常规 7 3 3 2 2 3 5 4 2" xfId="42318"/>
    <cellStyle name="常规 7 3 3 2 2 3 5 5" xfId="42319"/>
    <cellStyle name="常规 7 3 3 2 2 3 6" xfId="42320"/>
    <cellStyle name="常规 7 3 3 2 2 3 6 2" xfId="42321"/>
    <cellStyle name="常规 7 3 3 2 2 3 6 2 2" xfId="42322"/>
    <cellStyle name="常规 7 3 3 2 2 3 6 3" xfId="42323"/>
    <cellStyle name="常规 7 3 3 2 2 3 6 3 2" xfId="42324"/>
    <cellStyle name="常规 7 3 3 2 2 3 6 4" xfId="42325"/>
    <cellStyle name="常规 7 3 3 2 2 3 6 4 2" xfId="42326"/>
    <cellStyle name="常规 7 3 3 2 2 3 6 5" xfId="42327"/>
    <cellStyle name="常规 7 3 3 2 2 3 7" xfId="42328"/>
    <cellStyle name="常规 7 3 3 2 2 3 7 2" xfId="42329"/>
    <cellStyle name="常规 7 3 3 2 2 3 7 2 2" xfId="42330"/>
    <cellStyle name="常规 7 3 3 2 2 3 7 3" xfId="42331"/>
    <cellStyle name="常规 7 3 3 2 2 3 7 3 2" xfId="42332"/>
    <cellStyle name="常规 7 3 3 2 2 3 7 4" xfId="42333"/>
    <cellStyle name="常规 7 3 3 2 2 3 8" xfId="42334"/>
    <cellStyle name="常规 7 3 3 2 2 3 8 2" xfId="42335"/>
    <cellStyle name="常规 7 3 3 2 2 3 9" xfId="42336"/>
    <cellStyle name="常规 7 3 3 2 2 3 9 2" xfId="42337"/>
    <cellStyle name="常规 7 3 3 2 2 4" xfId="42338"/>
    <cellStyle name="常规 7 3 3 2 2 4 10" xfId="42339"/>
    <cellStyle name="常规 7 3 3 2 2 4 10 2" xfId="42340"/>
    <cellStyle name="常规 7 3 3 2 2 4 11" xfId="42341"/>
    <cellStyle name="常规 7 3 3 2 2 4 12" xfId="37692"/>
    <cellStyle name="常规 7 3 3 2 2 4 2" xfId="42342"/>
    <cellStyle name="常规 7 3 3 2 2 4 2 10" xfId="42343"/>
    <cellStyle name="常规 7 3 3 2 2 4 2 11" xfId="42344"/>
    <cellStyle name="常规 7 3 3 2 2 4 2 2" xfId="42345"/>
    <cellStyle name="常规 7 3 3 2 2 4 2 2 2" xfId="42346"/>
    <cellStyle name="常规 7 3 3 2 2 4 2 2 2 2" xfId="42347"/>
    <cellStyle name="常规 7 3 3 2 2 4 2 2 2 2 2" xfId="4793"/>
    <cellStyle name="常规 7 3 3 2 2 4 2 2 2 2 2 2" xfId="8563"/>
    <cellStyle name="常规 7 3 3 2 2 4 2 2 2 2 3" xfId="123"/>
    <cellStyle name="常规 7 3 3 2 2 4 2 2 2 2 3 2" xfId="42348"/>
    <cellStyle name="常规 7 3 3 2 2 4 2 2 2 2 4" xfId="32802"/>
    <cellStyle name="常规 7 3 3 2 2 4 2 2 2 2 4 2" xfId="42349"/>
    <cellStyle name="常规 7 3 3 2 2 4 2 2 2 2 5" xfId="42350"/>
    <cellStyle name="常规 7 3 3 2 2 4 2 2 2 3" xfId="42351"/>
    <cellStyle name="常规 7 3 3 2 2 4 2 2 2 3 2" xfId="18068"/>
    <cellStyle name="常规 7 3 3 2 2 4 2 2 2 4" xfId="18647"/>
    <cellStyle name="常规 7 3 3 2 2 4 2 2 2 4 2" xfId="42352"/>
    <cellStyle name="常规 7 3 3 2 2 4 2 2 2 5" xfId="42353"/>
    <cellStyle name="常规 7 3 3 2 2 4 2 2 2 5 2" xfId="42354"/>
    <cellStyle name="常规 7 3 3 2 2 4 2 2 2 6" xfId="42355"/>
    <cellStyle name="常规 7 3 3 2 2 4 2 2 3" xfId="42356"/>
    <cellStyle name="常规 7 3 3 2 2 4 2 2 3 2" xfId="42357"/>
    <cellStyle name="常规 7 3 3 2 2 4 2 2 3 2 2" xfId="42358"/>
    <cellStyle name="常规 7 3 3 2 2 4 2 2 3 3" xfId="42359"/>
    <cellStyle name="常规 7 3 3 2 2 4 2 2 3 3 2" xfId="42360"/>
    <cellStyle name="常规 7 3 3 2 2 4 2 2 3 4" xfId="8"/>
    <cellStyle name="常规 7 3 3 2 2 4 2 2 3 4 2" xfId="42361"/>
    <cellStyle name="常规 7 3 3 2 2 4 2 2 3 5" xfId="42362"/>
    <cellStyle name="常规 7 3 3 2 2 4 2 2 4" xfId="24602"/>
    <cellStyle name="常规 7 3 3 2 2 4 2 2 4 2" xfId="40254"/>
    <cellStyle name="常规 7 3 3 2 2 4 2 2 4 2 2" xfId="42363"/>
    <cellStyle name="常规 7 3 3 2 2 4 2 2 4 3" xfId="42364"/>
    <cellStyle name="常规 7 3 3 2 2 4 2 2 4 3 2" xfId="42365"/>
    <cellStyle name="常规 7 3 3 2 2 4 2 2 4 4" xfId="33802"/>
    <cellStyle name="常规 7 3 3 2 2 4 2 2 4 4 2" xfId="42366"/>
    <cellStyle name="常规 7 3 3 2 2 4 2 2 4 5" xfId="42367"/>
    <cellStyle name="常规 7 3 3 2 2 4 2 2 5" xfId="42368"/>
    <cellStyle name="常规 7 3 3 2 2 4 2 2 5 2" xfId="42369"/>
    <cellStyle name="常规 7 3 3 2 2 4 2 2 5 2 2" xfId="42370"/>
    <cellStyle name="常规 7 3 3 2 2 4 2 2 5 3" xfId="42371"/>
    <cellStyle name="常规 7 3 3 2 2 4 2 2 5 3 2" xfId="42372"/>
    <cellStyle name="常规 7 3 3 2 2 4 2 2 5 4" xfId="42373"/>
    <cellStyle name="常规 7 3 3 2 2 4 2 2 6" xfId="42374"/>
    <cellStyle name="常规 7 3 3 2 2 4 2 2 6 2" xfId="42375"/>
    <cellStyle name="常规 7 3 3 2 2 4 2 2 7" xfId="39660"/>
    <cellStyle name="常规 7 3 3 2 2 4 2 2 7 2" xfId="42376"/>
    <cellStyle name="常规 7 3 3 2 2 4 2 2 8" xfId="42377"/>
    <cellStyle name="常规 7 3 3 2 2 4 2 2 8 2" xfId="42378"/>
    <cellStyle name="常规 7 3 3 2 2 4 2 2 9" xfId="42379"/>
    <cellStyle name="常规 7 3 3 2 2 4 2 3" xfId="42380"/>
    <cellStyle name="常规 7 3 3 2 2 4 2 3 2" xfId="42381"/>
    <cellStyle name="常规 7 3 3 2 2 4 2 3 2 2" xfId="42382"/>
    <cellStyle name="常规 7 3 3 2 2 4 2 3 2 2 2" xfId="42383"/>
    <cellStyle name="常规 7 3 3 2 2 4 2 3 2 3" xfId="42384"/>
    <cellStyle name="常规 7 3 3 2 2 4 2 3 2 3 2" xfId="42385"/>
    <cellStyle name="常规 7 3 3 2 2 4 2 3 2 4" xfId="18660"/>
    <cellStyle name="常规 7 3 3 2 2 4 2 3 2 4 2" xfId="42386"/>
    <cellStyle name="常规 7 3 3 2 2 4 2 3 2 5" xfId="42387"/>
    <cellStyle name="常规 7 3 3 2 2 4 2 3 3" xfId="42388"/>
    <cellStyle name="常规 7 3 3 2 2 4 2 3 3 2" xfId="3565"/>
    <cellStyle name="常规 7 3 3 2 2 4 2 3 4" xfId="24072"/>
    <cellStyle name="常规 7 3 3 2 2 4 2 3 4 2" xfId="1196"/>
    <cellStyle name="常规 7 3 3 2 2 4 2 3 5" xfId="42389"/>
    <cellStyle name="常规 7 3 3 2 2 4 2 3 5 2" xfId="3679"/>
    <cellStyle name="常规 7 3 3 2 2 4 2 3 6" xfId="42390"/>
    <cellStyle name="常规 7 3 3 2 2 4 2 4" xfId="42391"/>
    <cellStyle name="常规 7 3 3 2 2 4 2 4 2" xfId="42392"/>
    <cellStyle name="常规 7 3 3 2 2 4 2 4 2 2" xfId="42393"/>
    <cellStyle name="常规 7 3 3 2 2 4 2 4 3" xfId="42394"/>
    <cellStyle name="常规 7 3 3 2 2 4 2 4 3 2" xfId="3796"/>
    <cellStyle name="常规 7 3 3 2 2 4 2 4 4" xfId="24077"/>
    <cellStyle name="常规 7 3 3 2 2 4 2 4 4 2" xfId="42395"/>
    <cellStyle name="常规 7 3 3 2 2 4 2 4 5" xfId="42396"/>
    <cellStyle name="常规 7 3 3 2 2 4 2 5" xfId="25005"/>
    <cellStyle name="常规 7 3 3 2 2 4 2 5 2" xfId="25008"/>
    <cellStyle name="常规 7 3 3 2 2 4 2 5 2 2" xfId="25011"/>
    <cellStyle name="常规 7 3 3 2 2 4 2 5 3" xfId="25014"/>
    <cellStyle name="常规 7 3 3 2 2 4 2 5 3 2" xfId="25016"/>
    <cellStyle name="常规 7 3 3 2 2 4 2 5 4" xfId="24080"/>
    <cellStyle name="常规 7 3 3 2 2 4 2 5 4 2" xfId="18999"/>
    <cellStyle name="常规 7 3 3 2 2 4 2 5 5" xfId="25018"/>
    <cellStyle name="常规 7 3 3 2 2 4 2 6" xfId="25020"/>
    <cellStyle name="常规 7 3 3 2 2 4 2 6 2" xfId="25023"/>
    <cellStyle name="常规 7 3 3 2 2 4 2 6 2 2" xfId="42397"/>
    <cellStyle name="常规 7 3 3 2 2 4 2 6 3" xfId="42398"/>
    <cellStyle name="常规 7 3 3 2 2 4 2 6 3 2" xfId="42399"/>
    <cellStyle name="常规 7 3 3 2 2 4 2 6 4" xfId="42400"/>
    <cellStyle name="常规 7 3 3 2 2 4 2 7" xfId="10883"/>
    <cellStyle name="常规 7 3 3 2 2 4 2 7 2" xfId="25027"/>
    <cellStyle name="常规 7 3 3 2 2 4 2 8" xfId="25029"/>
    <cellStyle name="常规 7 3 3 2 2 4 2 8 2" xfId="25031"/>
    <cellStyle name="常规 7 3 3 2 2 4 2 9" xfId="25033"/>
    <cellStyle name="常规 7 3 3 2 2 4 2 9 2" xfId="42401"/>
    <cellStyle name="常规 7 3 3 2 2 4 3" xfId="42402"/>
    <cellStyle name="常规 7 3 3 2 2 4 3 2" xfId="42403"/>
    <cellStyle name="常规 7 3 3 2 2 4 3 2 2" xfId="42404"/>
    <cellStyle name="常规 7 3 3 2 2 4 3 2 2 2" xfId="42405"/>
    <cellStyle name="常规 7 3 3 2 2 4 3 2 2 2 2" xfId="42406"/>
    <cellStyle name="常规 7 3 3 2 2 4 3 2 2 3" xfId="42407"/>
    <cellStyle name="常规 7 3 3 2 2 4 3 2 2 3 2" xfId="42408"/>
    <cellStyle name="常规 7 3 3 2 2 4 3 2 2 4" xfId="33821"/>
    <cellStyle name="常规 7 3 3 2 2 4 3 2 2 4 2" xfId="42409"/>
    <cellStyle name="常规 7 3 3 2 2 4 3 2 2 5" xfId="42410"/>
    <cellStyle name="常规 7 3 3 2 2 4 3 2 3" xfId="42411"/>
    <cellStyle name="常规 7 3 3 2 2 4 3 2 3 2" xfId="42412"/>
    <cellStyle name="常规 7 3 3 2 2 4 3 2 4" xfId="24605"/>
    <cellStyle name="常规 7 3 3 2 2 4 3 2 4 2" xfId="40429"/>
    <cellStyle name="常规 7 3 3 2 2 4 3 2 5" xfId="42413"/>
    <cellStyle name="常规 7 3 3 2 2 4 3 2 5 2" xfId="42414"/>
    <cellStyle name="常规 7 3 3 2 2 4 3 2 6" xfId="42415"/>
    <cellStyle name="常规 7 3 3 2 2 4 3 3" xfId="42416"/>
    <cellStyle name="常规 7 3 3 2 2 4 3 3 2" xfId="42417"/>
    <cellStyle name="常规 7 3 3 2 2 4 3 3 2 2" xfId="42418"/>
    <cellStyle name="常规 7 3 3 2 2 4 3 3 3" xfId="42419"/>
    <cellStyle name="常规 7 3 3 2 2 4 3 3 3 2" xfId="3948"/>
    <cellStyle name="常规 7 3 3 2 2 4 3 3 4" xfId="24610"/>
    <cellStyle name="常规 7 3 3 2 2 4 3 3 4 2" xfId="42420"/>
    <cellStyle name="常规 7 3 3 2 2 4 3 3 5" xfId="42421"/>
    <cellStyle name="常规 7 3 3 2 2 4 3 4" xfId="42422"/>
    <cellStyle name="常规 7 3 3 2 2 4 3 4 2" xfId="42423"/>
    <cellStyle name="常规 7 3 3 2 2 4 3 4 2 2" xfId="42425"/>
    <cellStyle name="常规 7 3 3 2 2 4 3 4 3" xfId="42426"/>
    <cellStyle name="常规 7 3 3 2 2 4 3 4 3 2" xfId="42427"/>
    <cellStyle name="常规 7 3 3 2 2 4 3 4 4" xfId="20840"/>
    <cellStyle name="常规 7 3 3 2 2 4 3 4 4 2" xfId="42428"/>
    <cellStyle name="常规 7 3 3 2 2 4 3 4 5" xfId="42429"/>
    <cellStyle name="常规 7 3 3 2 2 4 3 5" xfId="22845"/>
    <cellStyle name="常规 7 3 3 2 2 4 3 5 2" xfId="20871"/>
    <cellStyle name="常规 7 3 3 2 2 4 3 5 2 2" xfId="42430"/>
    <cellStyle name="常规 7 3 3 2 2 4 3 5 3" xfId="42431"/>
    <cellStyle name="常规 7 3 3 2 2 4 3 5 3 2" xfId="42432"/>
    <cellStyle name="常规 7 3 3 2 2 4 3 5 4" xfId="42433"/>
    <cellStyle name="常规 7 3 3 2 2 4 3 6" xfId="22849"/>
    <cellStyle name="常规 7 3 3 2 2 4 3 6 2" xfId="22854"/>
    <cellStyle name="常规 7 3 3 2 2 4 3 7" xfId="10892"/>
    <cellStyle name="常规 7 3 3 2 2 4 3 7 2" xfId="25036"/>
    <cellStyle name="常规 7 3 3 2 2 4 3 8" xfId="25039"/>
    <cellStyle name="常规 7 3 3 2 2 4 3 8 2" xfId="34709"/>
    <cellStyle name="常规 7 3 3 2 2 4 3 9" xfId="42434"/>
    <cellStyle name="常规 7 3 3 2 2 4 4" xfId="42435"/>
    <cellStyle name="常规 7 3 3 2 2 4 4 2" xfId="42436"/>
    <cellStyle name="常规 7 3 3 2 2 4 4 2 2" xfId="42437"/>
    <cellStyle name="常规 7 3 3 2 2 4 4 2 2 2" xfId="42438"/>
    <cellStyle name="常规 7 3 3 2 2 4 4 2 3" xfId="42439"/>
    <cellStyle name="常规 7 3 3 2 2 4 4 2 3 2" xfId="42440"/>
    <cellStyle name="常规 7 3 3 2 2 4 4 2 4" xfId="24617"/>
    <cellStyle name="常规 7 3 3 2 2 4 4 2 4 2" xfId="42441"/>
    <cellStyle name="常规 7 3 3 2 2 4 4 2 5" xfId="42442"/>
    <cellStyle name="常规 7 3 3 2 2 4 4 3" xfId="42443"/>
    <cellStyle name="常规 7 3 3 2 2 4 4 3 2" xfId="42444"/>
    <cellStyle name="常规 7 3 3 2 2 4 4 4" xfId="42445"/>
    <cellStyle name="常规 7 3 3 2 2 4 4 4 2" xfId="42446"/>
    <cellStyle name="常规 7 3 3 2 2 4 4 5" xfId="16616"/>
    <cellStyle name="常规 7 3 3 2 2 4 4 5 2" xfId="25043"/>
    <cellStyle name="常规 7 3 3 2 2 4 4 6" xfId="25047"/>
    <cellStyle name="常规 7 3 3 2 2 4 5" xfId="42447"/>
    <cellStyle name="常规 7 3 3 2 2 4 5 2" xfId="42448"/>
    <cellStyle name="常规 7 3 3 2 2 4 5 2 2" xfId="42449"/>
    <cellStyle name="常规 7 3 3 2 2 4 5 3" xfId="42450"/>
    <cellStyle name="常规 7 3 3 2 2 4 5 3 2" xfId="5602"/>
    <cellStyle name="常规 7 3 3 2 2 4 5 4" xfId="42451"/>
    <cellStyle name="常规 7 3 3 2 2 4 5 4 2" xfId="42452"/>
    <cellStyle name="常规 7 3 3 2 2 4 5 5" xfId="16624"/>
    <cellStyle name="常规 7 3 3 2 2 4 6" xfId="42453"/>
    <cellStyle name="常规 7 3 3 2 2 4 6 2" xfId="42454"/>
    <cellStyle name="常规 7 3 3 2 2 4 6 2 2" xfId="42455"/>
    <cellStyle name="常规 7 3 3 2 2 4 6 3" xfId="42456"/>
    <cellStyle name="常规 7 3 3 2 2 4 6 3 2" xfId="42457"/>
    <cellStyle name="常规 7 3 3 2 2 4 6 4" xfId="42458"/>
    <cellStyle name="常规 7 3 3 2 2 4 6 4 2" xfId="42459"/>
    <cellStyle name="常规 7 3 3 2 2 4 6 5" xfId="16631"/>
    <cellStyle name="常规 7 3 3 2 2 4 7" xfId="42460"/>
    <cellStyle name="常规 7 3 3 2 2 4 7 2" xfId="42461"/>
    <cellStyle name="常规 7 3 3 2 2 4 7 2 2" xfId="42462"/>
    <cellStyle name="常规 7 3 3 2 2 4 7 3" xfId="42463"/>
    <cellStyle name="常规 7 3 3 2 2 4 7 3 2" xfId="42464"/>
    <cellStyle name="常规 7 3 3 2 2 4 7 4" xfId="42465"/>
    <cellStyle name="常规 7 3 3 2 2 4 8" xfId="42466"/>
    <cellStyle name="常规 7 3 3 2 2 4 8 2" xfId="42467"/>
    <cellStyle name="常规 7 3 3 2 2 4 9" xfId="42468"/>
    <cellStyle name="常规 7 3 3 2 2 4 9 2" xfId="42469"/>
    <cellStyle name="常规 7 3 3 2 2 5" xfId="7504"/>
    <cellStyle name="常规 7 3 3 2 2 5 10" xfId="42470"/>
    <cellStyle name="常规 7 3 3 2 2 5 11" xfId="42471"/>
    <cellStyle name="常规 7 3 3 2 2 5 2" xfId="7511"/>
    <cellStyle name="常规 7 3 3 2 2 5 2 2" xfId="42472"/>
    <cellStyle name="常规 7 3 3 2 2 5 2 2 2" xfId="42473"/>
    <cellStyle name="常规 7 3 3 2 2 5 2 2 2 2" xfId="42474"/>
    <cellStyle name="常规 7 3 3 2 2 5 2 2 2 2 2" xfId="42475"/>
    <cellStyle name="常规 7 3 3 2 2 5 2 2 2 3" xfId="42476"/>
    <cellStyle name="常规 7 3 3 2 2 5 2 2 2 3 2" xfId="42477"/>
    <cellStyle name="常规 7 3 3 2 2 5 2 2 2 4" xfId="23596"/>
    <cellStyle name="常规 7 3 3 2 2 5 2 2 2 4 2" xfId="42478"/>
    <cellStyle name="常规 7 3 3 2 2 5 2 2 2 5" xfId="42479"/>
    <cellStyle name="常规 7 3 3 2 2 5 2 2 3" xfId="42480"/>
    <cellStyle name="常规 7 3 3 2 2 5 2 2 3 2" xfId="42481"/>
    <cellStyle name="常规 7 3 3 2 2 5 2 2 4" xfId="24674"/>
    <cellStyle name="常规 7 3 3 2 2 5 2 2 4 2" xfId="40990"/>
    <cellStyle name="常规 7 3 3 2 2 5 2 2 5" xfId="42482"/>
    <cellStyle name="常规 7 3 3 2 2 5 2 2 5 2" xfId="42483"/>
    <cellStyle name="常规 7 3 3 2 2 5 2 2 6" xfId="42484"/>
    <cellStyle name="常规 7 3 3 2 2 5 2 3" xfId="42485"/>
    <cellStyle name="常规 7 3 3 2 2 5 2 3 2" xfId="42486"/>
    <cellStyle name="常规 7 3 3 2 2 5 2 3 2 2" xfId="42487"/>
    <cellStyle name="常规 7 3 3 2 2 5 2 3 3" xfId="42488"/>
    <cellStyle name="常规 7 3 3 2 2 5 2 3 3 2" xfId="42489"/>
    <cellStyle name="常规 7 3 3 2 2 5 2 3 4" xfId="24676"/>
    <cellStyle name="常规 7 3 3 2 2 5 2 3 4 2" xfId="42490"/>
    <cellStyle name="常规 7 3 3 2 2 5 2 3 5" xfId="42491"/>
    <cellStyle name="常规 7 3 3 2 2 5 2 4" xfId="42492"/>
    <cellStyle name="常规 7 3 3 2 2 5 2 4 2" xfId="42493"/>
    <cellStyle name="常规 7 3 3 2 2 5 2 4 2 2" xfId="42494"/>
    <cellStyle name="常规 7 3 3 2 2 5 2 4 3" xfId="42495"/>
    <cellStyle name="常规 7 3 3 2 2 5 2 4 3 2" xfId="42496"/>
    <cellStyle name="常规 7 3 3 2 2 5 2 4 4" xfId="24679"/>
    <cellStyle name="常规 7 3 3 2 2 5 2 4 4 2" xfId="42497"/>
    <cellStyle name="常规 7 3 3 2 2 5 2 4 5" xfId="42498"/>
    <cellStyle name="常规 7 3 3 2 2 5 2 5" xfId="25067"/>
    <cellStyle name="常规 7 3 3 2 2 5 2 5 2" xfId="25070"/>
    <cellStyle name="常规 7 3 3 2 2 5 2 5 2 2" xfId="42499"/>
    <cellStyle name="常规 7 3 3 2 2 5 2 5 3" xfId="42500"/>
    <cellStyle name="常规 7 3 3 2 2 5 2 5 3 2" xfId="42501"/>
    <cellStyle name="常规 7 3 3 2 2 5 2 5 4" xfId="42502"/>
    <cellStyle name="常规 7 3 3 2 2 5 2 6" xfId="25072"/>
    <cellStyle name="常规 7 3 3 2 2 5 2 6 2" xfId="25074"/>
    <cellStyle name="常规 7 3 3 2 2 5 2 7" xfId="10913"/>
    <cellStyle name="常规 7 3 3 2 2 5 2 7 2" xfId="13433"/>
    <cellStyle name="常规 7 3 3 2 2 5 2 8" xfId="25076"/>
    <cellStyle name="常规 7 3 3 2 2 5 2 8 2" xfId="42503"/>
    <cellStyle name="常规 7 3 3 2 2 5 2 9" xfId="42504"/>
    <cellStyle name="常规 7 3 3 2 2 5 3" xfId="42505"/>
    <cellStyle name="常规 7 3 3 2 2 5 3 2" xfId="42506"/>
    <cellStyle name="常规 7 3 3 2 2 5 3 2 2" xfId="42507"/>
    <cellStyle name="常规 7 3 3 2 2 5 3 2 2 2" xfId="42508"/>
    <cellStyle name="常规 7 3 3 2 2 5 3 2 3" xfId="42509"/>
    <cellStyle name="常规 7 3 3 2 2 5 3 2 3 2" xfId="42510"/>
    <cellStyle name="常规 7 3 3 2 2 5 3 2 4" xfId="22682"/>
    <cellStyle name="常规 7 3 3 2 2 5 3 2 4 2" xfId="42511"/>
    <cellStyle name="常规 7 3 3 2 2 5 3 2 5" xfId="42512"/>
    <cellStyle name="常规 7 3 3 2 2 5 3 3" xfId="42513"/>
    <cellStyle name="常规 7 3 3 2 2 5 3 3 2" xfId="42514"/>
    <cellStyle name="常规 7 3 3 2 2 5 3 4" xfId="42515"/>
    <cellStyle name="常规 7 3 3 2 2 5 3 4 2" xfId="42516"/>
    <cellStyle name="常规 7 3 3 2 2 5 3 5" xfId="25081"/>
    <cellStyle name="常规 7 3 3 2 2 5 3 5 2" xfId="42517"/>
    <cellStyle name="常规 7 3 3 2 2 5 3 6" xfId="42518"/>
    <cellStyle name="常规 7 3 3 2 2 5 4" xfId="42519"/>
    <cellStyle name="常规 7 3 3 2 2 5 4 2" xfId="42520"/>
    <cellStyle name="常规 7 3 3 2 2 5 4 2 2" xfId="42521"/>
    <cellStyle name="常规 7 3 3 2 2 5 4 3" xfId="42522"/>
    <cellStyle name="常规 7 3 3 2 2 5 4 3 2" xfId="42523"/>
    <cellStyle name="常规 7 3 3 2 2 5 4 4" xfId="42524"/>
    <cellStyle name="常规 7 3 3 2 2 5 4 4 2" xfId="42525"/>
    <cellStyle name="常规 7 3 3 2 2 5 4 5" xfId="5664"/>
    <cellStyle name="常规 7 3 3 2 2 5 5" xfId="42526"/>
    <cellStyle name="常规 7 3 3 2 2 5 5 2" xfId="42527"/>
    <cellStyle name="常规 7 3 3 2 2 5 5 2 2" xfId="42528"/>
    <cellStyle name="常规 7 3 3 2 2 5 5 3" xfId="42530"/>
    <cellStyle name="常规 7 3 3 2 2 5 5 3 2" xfId="42531"/>
    <cellStyle name="常规 7 3 3 2 2 5 5 4" xfId="42533"/>
    <cellStyle name="常规 7 3 3 2 2 5 5 4 2" xfId="42534"/>
    <cellStyle name="常规 7 3 3 2 2 5 5 5" xfId="5753"/>
    <cellStyle name="常规 7 3 3 2 2 5 6" xfId="42536"/>
    <cellStyle name="常规 7 3 3 2 2 5 6 2" xfId="42538"/>
    <cellStyle name="常规 7 3 3 2 2 5 6 2 2" xfId="42539"/>
    <cellStyle name="常规 7 3 3 2 2 5 6 3" xfId="42540"/>
    <cellStyle name="常规 7 3 3 2 2 5 6 3 2" xfId="42541"/>
    <cellStyle name="常规 7 3 3 2 2 5 6 4" xfId="42542"/>
    <cellStyle name="常规 7 3 3 2 2 5 7" xfId="42544"/>
    <cellStyle name="常规 7 3 3 2 2 5 7 2" xfId="2349"/>
    <cellStyle name="常规 7 3 3 2 2 5 8" xfId="42546"/>
    <cellStyle name="常规 7 3 3 2 2 5 8 2" xfId="42548"/>
    <cellStyle name="常规 7 3 3 2 2 5 9" xfId="42550"/>
    <cellStyle name="常规 7 3 3 2 2 5 9 2" xfId="42551"/>
    <cellStyle name="常规 7 3 3 2 2 6" xfId="7518"/>
    <cellStyle name="常规 7 3 3 2 2 6 10" xfId="42552"/>
    <cellStyle name="常规 7 3 3 2 2 6 2" xfId="7523"/>
    <cellStyle name="常规 7 3 3 2 2 6 2 2" xfId="42553"/>
    <cellStyle name="常规 7 3 3 2 2 6 2 2 2" xfId="42554"/>
    <cellStyle name="常规 7 3 3 2 2 6 2 2 2 2" xfId="42555"/>
    <cellStyle name="常规 7 3 3 2 2 6 2 2 3" xfId="42556"/>
    <cellStyle name="常规 7 3 3 2 2 6 2 2 3 2" xfId="42557"/>
    <cellStyle name="常规 7 3 3 2 2 6 2 2 4" xfId="30895"/>
    <cellStyle name="常规 7 3 3 2 2 6 2 2 4 2" xfId="42558"/>
    <cellStyle name="常规 7 3 3 2 2 6 2 2 5" xfId="42559"/>
    <cellStyle name="常规 7 3 3 2 2 6 2 3" xfId="29394"/>
    <cellStyle name="常规 7 3 3 2 2 6 2 3 2" xfId="29397"/>
    <cellStyle name="常规 7 3 3 2 2 6 2 4" xfId="29399"/>
    <cellStyle name="常规 7 3 3 2 2 6 2 4 2" xfId="29401"/>
    <cellStyle name="常规 7 3 3 2 2 6 2 5" xfId="25085"/>
    <cellStyle name="常规 7 3 3 2 2 6 2 5 2" xfId="29403"/>
    <cellStyle name="常规 7 3 3 2 2 6 2 6" xfId="29405"/>
    <cellStyle name="常规 7 3 3 2 2 6 3" xfId="42560"/>
    <cellStyle name="常规 7 3 3 2 2 6 3 2" xfId="42561"/>
    <cellStyle name="常规 7 3 3 2 2 6 3 2 2" xfId="42562"/>
    <cellStyle name="常规 7 3 3 2 2 6 3 3" xfId="29221"/>
    <cellStyle name="常规 7 3 3 2 2 6 3 3 2" xfId="42563"/>
    <cellStyle name="常规 7 3 3 2 2 6 3 4" xfId="42564"/>
    <cellStyle name="常规 7 3 3 2 2 6 3 4 2" xfId="42565"/>
    <cellStyle name="常规 7 3 3 2 2 6 3 5" xfId="25089"/>
    <cellStyle name="常规 7 3 3 2 2 6 4" xfId="42566"/>
    <cellStyle name="常规 7 3 3 2 2 6 4 2" xfId="42567"/>
    <cellStyle name="常规 7 3 3 2 2 6 4 2 2" xfId="42568"/>
    <cellStyle name="常规 7 3 3 2 2 6 4 3" xfId="5375"/>
    <cellStyle name="常规 7 3 3 2 2 6 4 3 2" xfId="42569"/>
    <cellStyle name="常规 7 3 3 2 2 6 4 4" xfId="42570"/>
    <cellStyle name="常规 7 3 3 2 2 6 4 4 2" xfId="42571"/>
    <cellStyle name="常规 7 3 3 2 2 6 4 5" xfId="5809"/>
    <cellStyle name="常规 7 3 3 2 2 6 5" xfId="42572"/>
    <cellStyle name="常规 7 3 3 2 2 6 5 2" xfId="42573"/>
    <cellStyle name="常规 7 3 3 2 2 6 5 2 2" xfId="42574"/>
    <cellStyle name="常规 7 3 3 2 2 6 5 3" xfId="5400"/>
    <cellStyle name="常规 7 3 3 2 2 6 5 3 2" xfId="42575"/>
    <cellStyle name="常规 7 3 3 2 2 6 5 4" xfId="42576"/>
    <cellStyle name="常规 7 3 3 2 2 6 6" xfId="42578"/>
    <cellStyle name="常规 7 3 3 2 2 6 6 2" xfId="42579"/>
    <cellStyle name="常规 7 3 3 2 2 6 7" xfId="42580"/>
    <cellStyle name="常规 7 3 3 2 2 6 7 2" xfId="42581"/>
    <cellStyle name="常规 7 3 3 2 2 6 8" xfId="42582"/>
    <cellStyle name="常规 7 3 3 2 2 6 8 2" xfId="15805"/>
    <cellStyle name="常规 7 3 3 2 2 6 9" xfId="42583"/>
    <cellStyle name="常规 7 3 3 2 2 7" xfId="7526"/>
    <cellStyle name="常规 7 3 3 2 2 7 2" xfId="13489"/>
    <cellStyle name="常规 7 3 3 2 2 7 2 2" xfId="42584"/>
    <cellStyle name="常规 7 3 3 2 2 7 2 2 2" xfId="42585"/>
    <cellStyle name="常规 7 3 3 2 2 7 2 3" xfId="29409"/>
    <cellStyle name="常规 7 3 3 2 2 7 2 3 2" xfId="42586"/>
    <cellStyle name="常规 7 3 3 2 2 7 2 4" xfId="42587"/>
    <cellStyle name="常规 7 3 3 2 2 7 2 4 2" xfId="42588"/>
    <cellStyle name="常规 7 3 3 2 2 7 2 5" xfId="25096"/>
    <cellStyle name="常规 7 3 3 2 2 7 3" xfId="42589"/>
    <cellStyle name="常规 7 3 3 2 2 7 3 2" xfId="42590"/>
    <cellStyle name="常规 7 3 3 2 2 7 4" xfId="42591"/>
    <cellStyle name="常规 7 3 3 2 2 7 4 2" xfId="42592"/>
    <cellStyle name="常规 7 3 3 2 2 7 5" xfId="42593"/>
    <cellStyle name="常规 7 3 3 2 2 7 5 2" xfId="42594"/>
    <cellStyle name="常规 7 3 3 2 2 7 6" xfId="42596"/>
    <cellStyle name="常规 7 3 3 2 2 8" xfId="13492"/>
    <cellStyle name="常规 7 3 3 2 2 8 2" xfId="42597"/>
    <cellStyle name="常规 7 3 3 2 2 8 2 2" xfId="42598"/>
    <cellStyle name="常规 7 3 3 2 2 8 3" xfId="42599"/>
    <cellStyle name="常规 7 3 3 2 2 8 3 2" xfId="42600"/>
    <cellStyle name="常规 7 3 3 2 2 8 4" xfId="42601"/>
    <cellStyle name="常规 7 3 3 2 2 8 4 2" xfId="42602"/>
    <cellStyle name="常规 7 3 3 2 2 8 5" xfId="42603"/>
    <cellStyle name="常规 7 3 3 2 2 9" xfId="42604"/>
    <cellStyle name="常规 7 3 3 2 2 9 2" xfId="42605"/>
    <cellStyle name="常规 7 3 3 2 2 9 2 2" xfId="42606"/>
    <cellStyle name="常规 7 3 3 2 2 9 3" xfId="42607"/>
    <cellStyle name="常规 7 3 3 2 2 9 3 2" xfId="42608"/>
    <cellStyle name="常规 7 3 3 2 2 9 4" xfId="42609"/>
    <cellStyle name="常规 7 3 3 2 2 9 4 2" xfId="42610"/>
    <cellStyle name="常规 7 3 3 2 2 9 5" xfId="42611"/>
    <cellStyle name="常规 7 3 3 2 3" xfId="42612"/>
    <cellStyle name="常规 7 3 3 2 3 10" xfId="42613"/>
    <cellStyle name="常规 7 3 3 2 3 10 2" xfId="42614"/>
    <cellStyle name="常规 7 3 3 2 3 10 2 2" xfId="42615"/>
    <cellStyle name="常规 7 3 3 2 3 10 3" xfId="42616"/>
    <cellStyle name="常规 7 3 3 2 3 10 3 2" xfId="42617"/>
    <cellStyle name="常规 7 3 3 2 3 10 4" xfId="42618"/>
    <cellStyle name="常规 7 3 3 2 3 11" xfId="42619"/>
    <cellStyle name="常规 7 3 3 2 3 11 2" xfId="42620"/>
    <cellStyle name="常规 7 3 3 2 3 12" xfId="42621"/>
    <cellStyle name="常规 7 3 3 2 3 12 2" xfId="42622"/>
    <cellStyle name="常规 7 3 3 2 3 13" xfId="42623"/>
    <cellStyle name="常规 7 3 3 2 3 13 2" xfId="42624"/>
    <cellStyle name="常规 7 3 3 2 3 14" xfId="42625"/>
    <cellStyle name="常规 7 3 3 2 3 2" xfId="42626"/>
    <cellStyle name="常规 7 3 3 2 3 2 10" xfId="42627"/>
    <cellStyle name="常规 7 3 3 2 3 2 10 2" xfId="42628"/>
    <cellStyle name="常规 7 3 3 2 3 2 11" xfId="42629"/>
    <cellStyle name="常规 7 3 3 2 3 2 11 2" xfId="42630"/>
    <cellStyle name="常规 7 3 3 2 3 2 12" xfId="42631"/>
    <cellStyle name="常规 7 3 3 2 3 2 2" xfId="42632"/>
    <cellStyle name="常规 7 3 3 2 3 2 2 10" xfId="42633"/>
    <cellStyle name="常规 7 3 3 2 3 2 2 10 2" xfId="42634"/>
    <cellStyle name="常规 7 3 3 2 3 2 2 11" xfId="42635"/>
    <cellStyle name="常规 7 3 3 2 3 2 2 12" xfId="5388"/>
    <cellStyle name="常规 7 3 3 2 3 2 2 2" xfId="42636"/>
    <cellStyle name="常规 7 3 3 2 3 2 2 2 10" xfId="42637"/>
    <cellStyle name="常规 7 3 3 2 3 2 2 2 11" xfId="42638"/>
    <cellStyle name="常规 7 3 3 2 3 2 2 2 2" xfId="42639"/>
    <cellStyle name="常规 7 3 3 2 3 2 2 2 2 2" xfId="42640"/>
    <cellStyle name="常规 7 3 3 2 3 2 2 2 2 2 2" xfId="42641"/>
    <cellStyle name="常规 7 3 3 2 3 2 2 2 2 2 2 2" xfId="42642"/>
    <cellStyle name="常规 7 3 3 2 3 2 2 2 2 2 2 2 2" xfId="42643"/>
    <cellStyle name="常规 7 3 3 2 3 2 2 2 2 2 2 3" xfId="42644"/>
    <cellStyle name="常规 7 3 3 2 3 2 2 2 2 2 2 3 2" xfId="42645"/>
    <cellStyle name="常规 7 3 3 2 3 2 2 2 2 2 2 4" xfId="42646"/>
    <cellStyle name="常规 7 3 3 2 3 2 2 2 2 2 2 4 2" xfId="42647"/>
    <cellStyle name="常规 7 3 3 2 3 2 2 2 2 2 2 5" xfId="42648"/>
    <cellStyle name="常规 7 3 3 2 3 2 2 2 2 2 3" xfId="42649"/>
    <cellStyle name="常规 7 3 3 2 3 2 2 2 2 2 3 2" xfId="42650"/>
    <cellStyle name="常规 7 3 3 2 3 2 2 2 2 2 4" xfId="42651"/>
    <cellStyle name="常规 7 3 3 2 3 2 2 2 2 2 4 2" xfId="42652"/>
    <cellStyle name="常规 7 3 3 2 3 2 2 2 2 2 5" xfId="42653"/>
    <cellStyle name="常规 7 3 3 2 3 2 2 2 2 2 5 2" xfId="42654"/>
    <cellStyle name="常规 7 3 3 2 3 2 2 2 2 2 6" xfId="42655"/>
    <cellStyle name="常规 7 3 3 2 3 2 2 2 2 3" xfId="42656"/>
    <cellStyle name="常规 7 3 3 2 3 2 2 2 2 3 2" xfId="42657"/>
    <cellStyle name="常规 7 3 3 2 3 2 2 2 2 3 2 2" xfId="42658"/>
    <cellStyle name="常规 7 3 3 2 3 2 2 2 2 3 3" xfId="42659"/>
    <cellStyle name="常规 7 3 3 2 3 2 2 2 2 3 3 2" xfId="42660"/>
    <cellStyle name="常规 7 3 3 2 3 2 2 2 2 3 4" xfId="42661"/>
    <cellStyle name="常规 7 3 3 2 3 2 2 2 2 3 4 2" xfId="42662"/>
    <cellStyle name="常规 7 3 3 2 3 2 2 2 2 3 5" xfId="42663"/>
    <cellStyle name="常规 7 3 3 2 3 2 2 2 2 4" xfId="5731"/>
    <cellStyle name="常规 7 3 3 2 3 2 2 2 2 4 2" xfId="5745"/>
    <cellStyle name="常规 7 3 3 2 3 2 2 2 2 4 2 2" xfId="42664"/>
    <cellStyle name="常规 7 3 3 2 3 2 2 2 2 4 3" xfId="42665"/>
    <cellStyle name="常规 7 3 3 2 3 2 2 2 2 4 3 2" xfId="42666"/>
    <cellStyle name="常规 7 3 3 2 3 2 2 2 2 4 4" xfId="42667"/>
    <cellStyle name="常规 7 3 3 2 3 2 2 2 2 4 4 2" xfId="42668"/>
    <cellStyle name="常规 7 3 3 2 3 2 2 2 2 4 5" xfId="42669"/>
    <cellStyle name="常规 7 3 3 2 3 2 2 2 2 5" xfId="16096"/>
    <cellStyle name="常规 7 3 3 2 3 2 2 2 2 5 2" xfId="34294"/>
    <cellStyle name="常规 7 3 3 2 3 2 2 2 2 5 2 2" xfId="42670"/>
    <cellStyle name="常规 7 3 3 2 3 2 2 2 2 5 3" xfId="42671"/>
    <cellStyle name="常规 7 3 3 2 3 2 2 2 2 5 3 2" xfId="42672"/>
    <cellStyle name="常规 7 3 3 2 3 2 2 2 2 5 4" xfId="42673"/>
    <cellStyle name="常规 7 3 3 2 3 2 2 2 2 6" xfId="34296"/>
    <cellStyle name="常规 7 3 3 2 3 2 2 2 2 6 2" xfId="34298"/>
    <cellStyle name="常规 7 3 3 2 3 2 2 2 2 7" xfId="7178"/>
    <cellStyle name="常规 7 3 3 2 3 2 2 2 2 7 2" xfId="42674"/>
    <cellStyle name="常规 7 3 3 2 3 2 2 2 2 8" xfId="42675"/>
    <cellStyle name="常规 7 3 3 2 3 2 2 2 2 8 2" xfId="42676"/>
    <cellStyle name="常规 7 3 3 2 3 2 2 2 2 9" xfId="42677"/>
    <cellStyle name="常规 7 3 3 2 3 2 2 2 3" xfId="42678"/>
    <cellStyle name="常规 7 3 3 2 3 2 2 2 3 2" xfId="42679"/>
    <cellStyle name="常规 7 3 3 2 3 2 2 2 3 2 2" xfId="42680"/>
    <cellStyle name="常规 7 3 3 2 3 2 2 2 3 2 2 2" xfId="42681"/>
    <cellStyle name="常规 7 3 3 2 3 2 2 2 3 2 3" xfId="42682"/>
    <cellStyle name="常规 7 3 3 2 3 2 2 2 3 2 3 2" xfId="42683"/>
    <cellStyle name="常规 7 3 3 2 3 2 2 2 3 2 4" xfId="42684"/>
    <cellStyle name="常规 7 3 3 2 3 2 2 2 3 2 4 2" xfId="42685"/>
    <cellStyle name="常规 7 3 3 2 3 2 2 2 3 2 5" xfId="42686"/>
    <cellStyle name="常规 7 3 3 2 3 2 2 2 3 3" xfId="42687"/>
    <cellStyle name="常规 7 3 3 2 3 2 2 2 3 3 2" xfId="42688"/>
    <cellStyle name="常规 7 3 3 2 3 2 2 2 3 4" xfId="2057"/>
    <cellStyle name="常规 7 3 3 2 3 2 2 2 3 4 2" xfId="42689"/>
    <cellStyle name="常规 7 3 3 2 3 2 2 2 3 5" xfId="42690"/>
    <cellStyle name="常规 7 3 3 2 3 2 2 2 3 5 2" xfId="42691"/>
    <cellStyle name="常规 7 3 3 2 3 2 2 2 3 6" xfId="42692"/>
    <cellStyle name="常规 7 3 3 2 3 2 2 2 4" xfId="5018"/>
    <cellStyle name="常规 7 3 3 2 3 2 2 2 4 2" xfId="2282"/>
    <cellStyle name="常规 7 3 3 2 3 2 2 2 4 2 2" xfId="42693"/>
    <cellStyle name="常规 7 3 3 2 3 2 2 2 4 3" xfId="42694"/>
    <cellStyle name="常规 7 3 3 2 3 2 2 2 4 3 2" xfId="42695"/>
    <cellStyle name="常规 7 3 3 2 3 2 2 2 4 4" xfId="2377"/>
    <cellStyle name="常规 7 3 3 2 3 2 2 2 4 4 2" xfId="42696"/>
    <cellStyle name="常规 7 3 3 2 3 2 2 2 4 5" xfId="42697"/>
    <cellStyle name="常规 7 3 3 2 3 2 2 2 5" xfId="4617"/>
    <cellStyle name="常规 7 3 3 2 3 2 2 2 5 2" xfId="2470"/>
    <cellStyle name="常规 7 3 3 2 3 2 2 2 5 2 2" xfId="42698"/>
    <cellStyle name="常规 7 3 3 2 3 2 2 2 5 3" xfId="42699"/>
    <cellStyle name="常规 7 3 3 2 3 2 2 2 5 3 2" xfId="42700"/>
    <cellStyle name="常规 7 3 3 2 3 2 2 2 5 4" xfId="34301"/>
    <cellStyle name="常规 7 3 3 2 3 2 2 2 5 4 2" xfId="42701"/>
    <cellStyle name="常规 7 3 3 2 3 2 2 2 5 5" xfId="42702"/>
    <cellStyle name="常规 7 3 3 2 3 2 2 2 6" xfId="5027"/>
    <cellStyle name="常规 7 3 3 2 3 2 2 2 6 2" xfId="25362"/>
    <cellStyle name="常规 7 3 3 2 3 2 2 2 6 2 2" xfId="42703"/>
    <cellStyle name="常规 7 3 3 2 3 2 2 2 6 3" xfId="42705"/>
    <cellStyle name="常规 7 3 3 2 3 2 2 2 6 3 2" xfId="42706"/>
    <cellStyle name="常规 7 3 3 2 3 2 2 2 6 4" xfId="42707"/>
    <cellStyle name="常规 7 3 3 2 3 2 2 2 7" xfId="25364"/>
    <cellStyle name="常规 7 3 3 2 3 2 2 2 7 2" xfId="42708"/>
    <cellStyle name="常规 7 3 3 2 3 2 2 2 8" xfId="2920"/>
    <cellStyle name="常规 7 3 3 2 3 2 2 2 8 2" xfId="5771"/>
    <cellStyle name="常规 7 3 3 2 3 2 2 2 9" xfId="7427"/>
    <cellStyle name="常规 7 3 3 2 3 2 2 2 9 2" xfId="7429"/>
    <cellStyle name="常规 7 3 3 2 3 2 2 3" xfId="42709"/>
    <cellStyle name="常规 7 3 3 2 3 2 2 3 2" xfId="42710"/>
    <cellStyle name="常规 7 3 3 2 3 2 2 3 2 2" xfId="42711"/>
    <cellStyle name="常规 7 3 3 2 3 2 2 3 2 2 2" xfId="42712"/>
    <cellStyle name="常规 7 3 3 2 3 2 2 3 2 2 2 2" xfId="42713"/>
    <cellStyle name="常规 7 3 3 2 3 2 2 3 2 2 3" xfId="42714"/>
    <cellStyle name="常规 7 3 3 2 3 2 2 3 2 2 3 2" xfId="42715"/>
    <cellStyle name="常规 7 3 3 2 3 2 2 3 2 2 4" xfId="42716"/>
    <cellStyle name="常规 7 3 3 2 3 2 2 3 2 2 4 2" xfId="42717"/>
    <cellStyle name="常规 7 3 3 2 3 2 2 3 2 2 5" xfId="42718"/>
    <cellStyle name="常规 7 3 3 2 3 2 2 3 2 3" xfId="42719"/>
    <cellStyle name="常规 7 3 3 2 3 2 2 3 2 3 2" xfId="42720"/>
    <cellStyle name="常规 7 3 3 2 3 2 2 3 2 4" xfId="8989"/>
    <cellStyle name="常规 7 3 3 2 3 2 2 3 2 4 2" xfId="42721"/>
    <cellStyle name="常规 7 3 3 2 3 2 2 3 2 5" xfId="42722"/>
    <cellStyle name="常规 7 3 3 2 3 2 2 3 2 5 2" xfId="42723"/>
    <cellStyle name="常规 7 3 3 2 3 2 2 3 2 6" xfId="42724"/>
    <cellStyle name="常规 7 3 3 2 3 2 2 3 3" xfId="42725"/>
    <cellStyle name="常规 7 3 3 2 3 2 2 3 3 2" xfId="42726"/>
    <cellStyle name="常规 7 3 3 2 3 2 2 3 3 2 2" xfId="42727"/>
    <cellStyle name="常规 7 3 3 2 3 2 2 3 3 3" xfId="42728"/>
    <cellStyle name="常规 7 3 3 2 3 2 2 3 3 3 2" xfId="42729"/>
    <cellStyle name="常规 7 3 3 2 3 2 2 3 3 4" xfId="9108"/>
    <cellStyle name="常规 7 3 3 2 3 2 2 3 3 4 2" xfId="42730"/>
    <cellStyle name="常规 7 3 3 2 3 2 2 3 3 5" xfId="42731"/>
    <cellStyle name="常规 7 3 3 2 3 2 2 3 4" xfId="5048"/>
    <cellStyle name="常规 7 3 3 2 3 2 2 3 4 2" xfId="42732"/>
    <cellStyle name="常规 7 3 3 2 3 2 2 3 4 2 2" xfId="42733"/>
    <cellStyle name="常规 7 3 3 2 3 2 2 3 4 3" xfId="42734"/>
    <cellStyle name="常规 7 3 3 2 3 2 2 3 4 3 2" xfId="42735"/>
    <cellStyle name="常规 7 3 3 2 3 2 2 3 4 4" xfId="34305"/>
    <cellStyle name="常规 7 3 3 2 3 2 2 3 4 4 2" xfId="42736"/>
    <cellStyle name="常规 7 3 3 2 3 2 2 3 4 5" xfId="42737"/>
    <cellStyle name="常规 7 3 3 2 3 2 2 3 5" xfId="42738"/>
    <cellStyle name="常规 7 3 3 2 3 2 2 3 5 2" xfId="42739"/>
    <cellStyle name="常规 7 3 3 2 3 2 2 3 5 2 2" xfId="42740"/>
    <cellStyle name="常规 7 3 3 2 3 2 2 3 5 3" xfId="42741"/>
    <cellStyle name="常规 7 3 3 2 3 2 2 3 5 3 2" xfId="42742"/>
    <cellStyle name="常规 7 3 3 2 3 2 2 3 5 4" xfId="42743"/>
    <cellStyle name="常规 7 3 3 2 3 2 2 3 6" xfId="42744"/>
    <cellStyle name="常规 7 3 3 2 3 2 2 3 6 2" xfId="42745"/>
    <cellStyle name="常规 7 3 3 2 3 2 2 3 7" xfId="42746"/>
    <cellStyle name="常规 7 3 3 2 3 2 2 3 7 2" xfId="42747"/>
    <cellStyle name="常规 7 3 3 2 3 2 2 3 8" xfId="2934"/>
    <cellStyle name="常规 7 3 3 2 3 2 2 3 8 2" xfId="7486"/>
    <cellStyle name="常规 7 3 3 2 3 2 2 3 9" xfId="7543"/>
    <cellStyle name="常规 7 3 3 2 3 2 2 4" xfId="42748"/>
    <cellStyle name="常规 7 3 3 2 3 2 2 4 2" xfId="42749"/>
    <cellStyle name="常规 7 3 3 2 3 2 2 4 2 2" xfId="42750"/>
    <cellStyle name="常规 7 3 3 2 3 2 2 4 2 2 2" xfId="42751"/>
    <cellStyle name="常规 7 3 3 2 3 2 2 4 2 3" xfId="42752"/>
    <cellStyle name="常规 7 3 3 2 3 2 2 4 2 3 2" xfId="42753"/>
    <cellStyle name="常规 7 3 3 2 3 2 2 4 2 4" xfId="9342"/>
    <cellStyle name="常规 7 3 3 2 3 2 2 4 2 4 2" xfId="42754"/>
    <cellStyle name="常规 7 3 3 2 3 2 2 4 2 5" xfId="42755"/>
    <cellStyle name="常规 7 3 3 2 3 2 2 4 3" xfId="42756"/>
    <cellStyle name="常规 7 3 3 2 3 2 2 4 3 2" xfId="42757"/>
    <cellStyle name="常规 7 3 3 2 3 2 2 4 4" xfId="24344"/>
    <cellStyle name="常规 7 3 3 2 3 2 2 4 4 2" xfId="42758"/>
    <cellStyle name="常规 7 3 3 2 3 2 2 4 5" xfId="42759"/>
    <cellStyle name="常规 7 3 3 2 3 2 2 4 5 2" xfId="42760"/>
    <cellStyle name="常规 7 3 3 2 3 2 2 4 6" xfId="42761"/>
    <cellStyle name="常规 7 3 3 2 3 2 2 5" xfId="42762"/>
    <cellStyle name="常规 7 3 3 2 3 2 2 5 2" xfId="42763"/>
    <cellStyle name="常规 7 3 3 2 3 2 2 5 2 2" xfId="42764"/>
    <cellStyle name="常规 7 3 3 2 3 2 2 5 3" xfId="42765"/>
    <cellStyle name="常规 7 3 3 2 3 2 2 5 3 2" xfId="42766"/>
    <cellStyle name="常规 7 3 3 2 3 2 2 5 4" xfId="5945"/>
    <cellStyle name="常规 7 3 3 2 3 2 2 5 4 2" xfId="42767"/>
    <cellStyle name="常规 7 3 3 2 3 2 2 5 5" xfId="42768"/>
    <cellStyle name="常规 7 3 3 2 3 2 2 6" xfId="42769"/>
    <cellStyle name="常规 7 3 3 2 3 2 2 6 2" xfId="42770"/>
    <cellStyle name="常规 7 3 3 2 3 2 2 6 2 2" xfId="42771"/>
    <cellStyle name="常规 7 3 3 2 3 2 2 6 3" xfId="42772"/>
    <cellStyle name="常规 7 3 3 2 3 2 2 6 3 2" xfId="42773"/>
    <cellStyle name="常规 7 3 3 2 3 2 2 6 4" xfId="42774"/>
    <cellStyle name="常规 7 3 3 2 3 2 2 6 4 2" xfId="42775"/>
    <cellStyle name="常规 7 3 3 2 3 2 2 6 5" xfId="42776"/>
    <cellStyle name="常规 7 3 3 2 3 2 2 7" xfId="10959"/>
    <cellStyle name="常规 7 3 3 2 3 2 2 7 2" xfId="10963"/>
    <cellStyle name="常规 7 3 3 2 3 2 2 7 2 2" xfId="42777"/>
    <cellStyle name="常规 7 3 3 2 3 2 2 7 3" xfId="42778"/>
    <cellStyle name="常规 7 3 3 2 3 2 2 7 3 2" xfId="42779"/>
    <cellStyle name="常规 7 3 3 2 3 2 2 7 4" xfId="42780"/>
    <cellStyle name="常规 7 3 3 2 3 2 2 8" xfId="10969"/>
    <cellStyle name="常规 7 3 3 2 3 2 2 8 2" xfId="10975"/>
    <cellStyle name="常规 7 3 3 2 3 2 2 9" xfId="9503"/>
    <cellStyle name="常规 7 3 3 2 3 2 2 9 2" xfId="10980"/>
    <cellStyle name="常规 7 3 3 2 3 2 3" xfId="42781"/>
    <cellStyle name="常规 7 3 3 2 3 2 3 10" xfId="42782"/>
    <cellStyle name="常规 7 3 3 2 3 2 3 11" xfId="42783"/>
    <cellStyle name="常规 7 3 3 2 3 2 3 2" xfId="42784"/>
    <cellStyle name="常规 7 3 3 2 3 2 3 2 2" xfId="42785"/>
    <cellStyle name="常规 7 3 3 2 3 2 3 2 2 2" xfId="42786"/>
    <cellStyle name="常规 7 3 3 2 3 2 3 2 2 2 2" xfId="42787"/>
    <cellStyle name="常规 7 3 3 2 3 2 3 2 2 2 2 2" xfId="42788"/>
    <cellStyle name="常规 7 3 3 2 3 2 3 2 2 2 3" xfId="42789"/>
    <cellStyle name="常规 7 3 3 2 3 2 3 2 2 2 3 2" xfId="42790"/>
    <cellStyle name="常规 7 3 3 2 3 2 3 2 2 2 4" xfId="42791"/>
    <cellStyle name="常规 7 3 3 2 3 2 3 2 2 2 4 2" xfId="42792"/>
    <cellStyle name="常规 7 3 3 2 3 2 3 2 2 2 5" xfId="42793"/>
    <cellStyle name="常规 7 3 3 2 3 2 3 2 2 3" xfId="42794"/>
    <cellStyle name="常规 7 3 3 2 3 2 3 2 2 3 2" xfId="42795"/>
    <cellStyle name="常规 7 3 3 2 3 2 3 2 2 4" xfId="11798"/>
    <cellStyle name="常规 7 3 3 2 3 2 3 2 2 4 2" xfId="42796"/>
    <cellStyle name="常规 7 3 3 2 3 2 3 2 2 5" xfId="42797"/>
    <cellStyle name="常规 7 3 3 2 3 2 3 2 2 5 2" xfId="42798"/>
    <cellStyle name="常规 7 3 3 2 3 2 3 2 2 6" xfId="42799"/>
    <cellStyle name="常规 7 3 3 2 3 2 3 2 3" xfId="42800"/>
    <cellStyle name="常规 7 3 3 2 3 2 3 2 3 2" xfId="42801"/>
    <cellStyle name="常规 7 3 3 2 3 2 3 2 3 2 2" xfId="42802"/>
    <cellStyle name="常规 7 3 3 2 3 2 3 2 3 3" xfId="11915"/>
    <cellStyle name="常规 7 3 3 2 3 2 3 2 3 3 2" xfId="42803"/>
    <cellStyle name="常规 7 3 3 2 3 2 3 2 3 4" xfId="11920"/>
    <cellStyle name="常规 7 3 3 2 3 2 3 2 3 4 2" xfId="42804"/>
    <cellStyle name="常规 7 3 3 2 3 2 3 2 3 5" xfId="42805"/>
    <cellStyle name="常规 7 3 3 2 3 2 3 2 4" xfId="5227"/>
    <cellStyle name="常规 7 3 3 2 3 2 3 2 4 2" xfId="42807"/>
    <cellStyle name="常规 7 3 3 2 3 2 3 2 4 2 2" xfId="42808"/>
    <cellStyle name="常规 7 3 3 2 3 2 3 2 4 3" xfId="28087"/>
    <cellStyle name="常规 7 3 3 2 3 2 3 2 4 3 2" xfId="42809"/>
    <cellStyle name="常规 7 3 3 2 3 2 3 2 4 4" xfId="34363"/>
    <cellStyle name="常规 7 3 3 2 3 2 3 2 4 4 2" xfId="42810"/>
    <cellStyle name="常规 7 3 3 2 3 2 3 2 4 5" xfId="42811"/>
    <cellStyle name="常规 7 3 3 2 3 2 3 2 5" xfId="42812"/>
    <cellStyle name="常规 7 3 3 2 3 2 3 2 5 2" xfId="42813"/>
    <cellStyle name="常规 7 3 3 2 3 2 3 2 5 2 2" xfId="42814"/>
    <cellStyle name="常规 7 3 3 2 3 2 3 2 5 3" xfId="28090"/>
    <cellStyle name="常规 7 3 3 2 3 2 3 2 5 3 2" xfId="42815"/>
    <cellStyle name="常规 7 3 3 2 3 2 3 2 5 4" xfId="42816"/>
    <cellStyle name="常规 7 3 3 2 3 2 3 2 6" xfId="42817"/>
    <cellStyle name="常规 7 3 3 2 3 2 3 2 6 2" xfId="42818"/>
    <cellStyle name="常规 7 3 3 2 3 2 3 2 7" xfId="42819"/>
    <cellStyle name="常规 7 3 3 2 3 2 3 2 7 2" xfId="42820"/>
    <cellStyle name="常规 7 3 3 2 3 2 3 2 8" xfId="2979"/>
    <cellStyle name="常规 7 3 3 2 3 2 3 2 8 2" xfId="5135"/>
    <cellStyle name="常规 7 3 3 2 3 2 3 2 9" xfId="8466"/>
    <cellStyle name="常规 7 3 3 2 3 2 3 3" xfId="42821"/>
    <cellStyle name="常规 7 3 3 2 3 2 3 3 2" xfId="42822"/>
    <cellStyle name="常规 7 3 3 2 3 2 3 3 2 2" xfId="42823"/>
    <cellStyle name="常规 7 3 3 2 3 2 3 3 2 2 2" xfId="42824"/>
    <cellStyle name="常规 7 3 3 2 3 2 3 3 2 3" xfId="42825"/>
    <cellStyle name="常规 7 3 3 2 3 2 3 3 2 3 2" xfId="42826"/>
    <cellStyle name="常规 7 3 3 2 3 2 3 3 2 4" xfId="990"/>
    <cellStyle name="常规 7 3 3 2 3 2 3 3 2 4 2" xfId="42827"/>
    <cellStyle name="常规 7 3 3 2 3 2 3 3 2 5" xfId="42828"/>
    <cellStyle name="常规 7 3 3 2 3 2 3 3 3" xfId="42829"/>
    <cellStyle name="常规 7 3 3 2 3 2 3 3 3 2" xfId="42830"/>
    <cellStyle name="常规 7 3 3 2 3 2 3 3 4" xfId="24350"/>
    <cellStyle name="常规 7 3 3 2 3 2 3 3 4 2" xfId="42831"/>
    <cellStyle name="常规 7 3 3 2 3 2 3 3 5" xfId="42832"/>
    <cellStyle name="常规 7 3 3 2 3 2 3 3 5 2" xfId="42833"/>
    <cellStyle name="常规 7 3 3 2 3 2 3 3 6" xfId="42834"/>
    <cellStyle name="常规 7 3 3 2 3 2 3 4" xfId="42835"/>
    <cellStyle name="常规 7 3 3 2 3 2 3 4 2" xfId="42836"/>
    <cellStyle name="常规 7 3 3 2 3 2 3 4 2 2" xfId="42838"/>
    <cellStyle name="常规 7 3 3 2 3 2 3 4 3" xfId="42839"/>
    <cellStyle name="常规 7 3 3 2 3 2 3 4 3 2" xfId="42840"/>
    <cellStyle name="常规 7 3 3 2 3 2 3 4 4" xfId="22898"/>
    <cellStyle name="常规 7 3 3 2 3 2 3 4 4 2" xfId="42841"/>
    <cellStyle name="常规 7 3 3 2 3 2 3 4 5" xfId="42842"/>
    <cellStyle name="常规 7 3 3 2 3 2 3 5" xfId="42843"/>
    <cellStyle name="常规 7 3 3 2 3 2 3 5 2" xfId="42844"/>
    <cellStyle name="常规 7 3 3 2 3 2 3 5 2 2" xfId="42845"/>
    <cellStyle name="常规 7 3 3 2 3 2 3 5 3" xfId="42846"/>
    <cellStyle name="常规 7 3 3 2 3 2 3 5 3 2" xfId="42847"/>
    <cellStyle name="常规 7 3 3 2 3 2 3 5 4" xfId="42848"/>
    <cellStyle name="常规 7 3 3 2 3 2 3 5 4 2" xfId="42849"/>
    <cellStyle name="常规 7 3 3 2 3 2 3 5 5" xfId="42850"/>
    <cellStyle name="常规 7 3 3 2 3 2 3 6" xfId="42851"/>
    <cellStyle name="常规 7 3 3 2 3 2 3 6 2" xfId="42852"/>
    <cellStyle name="常规 7 3 3 2 3 2 3 6 2 2" xfId="42853"/>
    <cellStyle name="常规 7 3 3 2 3 2 3 6 3" xfId="42854"/>
    <cellStyle name="常规 7 3 3 2 3 2 3 6 3 2" xfId="42855"/>
    <cellStyle name="常规 7 3 3 2 3 2 3 6 4" xfId="42856"/>
    <cellStyle name="常规 7 3 3 2 3 2 3 7" xfId="10984"/>
    <cellStyle name="常规 7 3 3 2 3 2 3 7 2" xfId="42857"/>
    <cellStyle name="常规 7 3 3 2 3 2 3 8" xfId="42858"/>
    <cellStyle name="常规 7 3 3 2 3 2 3 8 2" xfId="42859"/>
    <cellStyle name="常规 7 3 3 2 3 2 3 9" xfId="42860"/>
    <cellStyle name="常规 7 3 3 2 3 2 3 9 2" xfId="42861"/>
    <cellStyle name="常规 7 3 3 2 3 2 4" xfId="42862"/>
    <cellStyle name="常规 7 3 3 2 3 2 4 10" xfId="42863"/>
    <cellStyle name="常规 7 3 3 2 3 2 4 2" xfId="42864"/>
    <cellStyle name="常规 7 3 3 2 3 2 4 2 2" xfId="42865"/>
    <cellStyle name="常规 7 3 3 2 3 2 4 2 2 2" xfId="42866"/>
    <cellStyle name="常规 7 3 3 2 3 2 4 2 2 2 2" xfId="42867"/>
    <cellStyle name="常规 7 3 3 2 3 2 4 2 2 3" xfId="42868"/>
    <cellStyle name="常规 7 3 3 2 3 2 4 2 2 3 2" xfId="42869"/>
    <cellStyle name="常规 7 3 3 2 3 2 4 2 2 4" xfId="13586"/>
    <cellStyle name="常规 7 3 3 2 3 2 4 2 2 4 2" xfId="42870"/>
    <cellStyle name="常规 7 3 3 2 3 2 4 2 2 5" xfId="28887"/>
    <cellStyle name="常规 7 3 3 2 3 2 4 2 3" xfId="42871"/>
    <cellStyle name="常规 7 3 3 2 3 2 4 2 3 2" xfId="42873"/>
    <cellStyle name="常规 7 3 3 2 3 2 4 2 4" xfId="25371"/>
    <cellStyle name="常规 7 3 3 2 3 2 4 2 4 2" xfId="42874"/>
    <cellStyle name="常规 7 3 3 2 3 2 4 2 5" xfId="42875"/>
    <cellStyle name="常规 7 3 3 2 3 2 4 2 5 2" xfId="42876"/>
    <cellStyle name="常规 7 3 3 2 3 2 4 2 6" xfId="42877"/>
    <cellStyle name="常规 7 3 3 2 3 2 4 3" xfId="42878"/>
    <cellStyle name="常规 7 3 3 2 3 2 4 3 2" xfId="42879"/>
    <cellStyle name="常规 7 3 3 2 3 2 4 3 2 2" xfId="42880"/>
    <cellStyle name="常规 7 3 3 2 3 2 4 3 3" xfId="42881"/>
    <cellStyle name="常规 7 3 3 2 3 2 4 3 3 2" xfId="42882"/>
    <cellStyle name="常规 7 3 3 2 3 2 4 3 4" xfId="24369"/>
    <cellStyle name="常规 7 3 3 2 3 2 4 3 4 2" xfId="42883"/>
    <cellStyle name="常规 7 3 3 2 3 2 4 3 5" xfId="42884"/>
    <cellStyle name="常规 7 3 3 2 3 2 4 4" xfId="42885"/>
    <cellStyle name="常规 7 3 3 2 3 2 4 4 2" xfId="42886"/>
    <cellStyle name="常规 7 3 3 2 3 2 4 4 2 2" xfId="42887"/>
    <cellStyle name="常规 7 3 3 2 3 2 4 4 3" xfId="42888"/>
    <cellStyle name="常规 7 3 3 2 3 2 4 4 3 2" xfId="42889"/>
    <cellStyle name="常规 7 3 3 2 3 2 4 4 4" xfId="24374"/>
    <cellStyle name="常规 7 3 3 2 3 2 4 4 4 2" xfId="42890"/>
    <cellStyle name="常规 7 3 3 2 3 2 4 4 5" xfId="42891"/>
    <cellStyle name="常规 7 3 3 2 3 2 4 5" xfId="42892"/>
    <cellStyle name="常规 7 3 3 2 3 2 4 5 2" xfId="42893"/>
    <cellStyle name="常规 7 3 3 2 3 2 4 5 2 2" xfId="42894"/>
    <cellStyle name="常规 7 3 3 2 3 2 4 5 3" xfId="42895"/>
    <cellStyle name="常规 7 3 3 2 3 2 4 5 3 2" xfId="42896"/>
    <cellStyle name="常规 7 3 3 2 3 2 4 5 4" xfId="42897"/>
    <cellStyle name="常规 7 3 3 2 3 2 4 6" xfId="42898"/>
    <cellStyle name="常规 7 3 3 2 3 2 4 6 2" xfId="42899"/>
    <cellStyle name="常规 7 3 3 2 3 2 4 7" xfId="10988"/>
    <cellStyle name="常规 7 3 3 2 3 2 4 7 2" xfId="42900"/>
    <cellStyle name="常规 7 3 3 2 3 2 4 8" xfId="42901"/>
    <cellStyle name="常规 7 3 3 2 3 2 4 8 2" xfId="42902"/>
    <cellStyle name="常规 7 3 3 2 3 2 4 9" xfId="42903"/>
    <cellStyle name="常规 7 3 3 2 3 2 5" xfId="42904"/>
    <cellStyle name="常规 7 3 3 2 3 2 5 2" xfId="42905"/>
    <cellStyle name="常规 7 3 3 2 3 2 5 2 2" xfId="42906"/>
    <cellStyle name="常规 7 3 3 2 3 2 5 2 2 2" xfId="42907"/>
    <cellStyle name="常规 7 3 3 2 3 2 5 2 3" xfId="42908"/>
    <cellStyle name="常规 7 3 3 2 3 2 5 2 3 2" xfId="42909"/>
    <cellStyle name="常规 7 3 3 2 3 2 5 2 4" xfId="25376"/>
    <cellStyle name="常规 7 3 3 2 3 2 5 2 4 2" xfId="42910"/>
    <cellStyle name="常规 7 3 3 2 3 2 5 2 5" xfId="42911"/>
    <cellStyle name="常规 7 3 3 2 3 2 5 3" xfId="42912"/>
    <cellStyle name="常规 7 3 3 2 3 2 5 3 2" xfId="42913"/>
    <cellStyle name="常规 7 3 3 2 3 2 5 4" xfId="42914"/>
    <cellStyle name="常规 7 3 3 2 3 2 5 4 2" xfId="42915"/>
    <cellStyle name="常规 7 3 3 2 3 2 5 5" xfId="42916"/>
    <cellStyle name="常规 7 3 3 2 3 2 5 5 2" xfId="42917"/>
    <cellStyle name="常规 7 3 3 2 3 2 5 6" xfId="42918"/>
    <cellStyle name="常规 7 3 3 2 3 2 6" xfId="42919"/>
    <cellStyle name="常规 7 3 3 2 3 2 6 2" xfId="42920"/>
    <cellStyle name="常规 7 3 3 2 3 2 6 2 2" xfId="42921"/>
    <cellStyle name="常规 7 3 3 2 3 2 6 3" xfId="42922"/>
    <cellStyle name="常规 7 3 3 2 3 2 6 3 2" xfId="42923"/>
    <cellStyle name="常规 7 3 3 2 3 2 6 4" xfId="42924"/>
    <cellStyle name="常规 7 3 3 2 3 2 6 4 2" xfId="42925"/>
    <cellStyle name="常规 7 3 3 2 3 2 6 5" xfId="42926"/>
    <cellStyle name="常规 7 3 3 2 3 2 7" xfId="42927"/>
    <cellStyle name="常规 7 3 3 2 3 2 7 2" xfId="31184"/>
    <cellStyle name="常规 7 3 3 2 3 2 7 2 2" xfId="31187"/>
    <cellStyle name="常规 7 3 3 2 3 2 7 3" xfId="31189"/>
    <cellStyle name="常规 7 3 3 2 3 2 7 3 2" xfId="31191"/>
    <cellStyle name="常规 7 3 3 2 3 2 7 4" xfId="42928"/>
    <cellStyle name="常规 7 3 3 2 3 2 7 4 2" xfId="42929"/>
    <cellStyle name="常规 7 3 3 2 3 2 7 5" xfId="42930"/>
    <cellStyle name="常规 7 3 3 2 3 2 8" xfId="12279"/>
    <cellStyle name="常规 7 3 3 2 3 2 8 2" xfId="12283"/>
    <cellStyle name="常规 7 3 3 2 3 2 8 2 2" xfId="16400"/>
    <cellStyle name="常规 7 3 3 2 3 2 8 3" xfId="16403"/>
    <cellStyle name="常规 7 3 3 2 3 2 8 3 2" xfId="42931"/>
    <cellStyle name="常规 7 3 3 2 3 2 8 4" xfId="42932"/>
    <cellStyle name="常规 7 3 3 2 3 2 9" xfId="12286"/>
    <cellStyle name="常规 7 3 3 2 3 2 9 2" xfId="12288"/>
    <cellStyle name="常规 7 3 3 2 3 3" xfId="42933"/>
    <cellStyle name="常规 7 3 3 2 3 3 10" xfId="4235"/>
    <cellStyle name="常规 7 3 3 2 3 3 10 2" xfId="3195"/>
    <cellStyle name="常规 7 3 3 2 3 3 11" xfId="6288"/>
    <cellStyle name="常规 7 3 3 2 3 3 12" xfId="6291"/>
    <cellStyle name="常规 7 3 3 2 3 3 2" xfId="42934"/>
    <cellStyle name="常规 7 3 3 2 3 3 2 10" xfId="42935"/>
    <cellStyle name="常规 7 3 3 2 3 3 2 11" xfId="42936"/>
    <cellStyle name="常规 7 3 3 2 3 3 2 2" xfId="42937"/>
    <cellStyle name="常规 7 3 3 2 3 3 2 2 2" xfId="42938"/>
    <cellStyle name="常规 7 3 3 2 3 3 2 2 2 2" xfId="42939"/>
    <cellStyle name="常规 7 3 3 2 3 3 2 2 2 2 2" xfId="35759"/>
    <cellStyle name="常规 7 3 3 2 3 3 2 2 2 2 2 2" xfId="35761"/>
    <cellStyle name="常规 7 3 3 2 3 3 2 2 2 2 3" xfId="35763"/>
    <cellStyle name="常规 7 3 3 2 3 3 2 2 2 2 3 2" xfId="42940"/>
    <cellStyle name="常规 7 3 3 2 3 3 2 2 2 2 4" xfId="42941"/>
    <cellStyle name="常规 7 3 3 2 3 3 2 2 2 2 4 2" xfId="42942"/>
    <cellStyle name="常规 7 3 3 2 3 3 2 2 2 2 5" xfId="42943"/>
    <cellStyle name="常规 7 3 3 2 3 3 2 2 2 3" xfId="42944"/>
    <cellStyle name="常规 7 3 3 2 3 3 2 2 2 3 2" xfId="35769"/>
    <cellStyle name="常规 7 3 3 2 3 3 2 2 2 4" xfId="3119"/>
    <cellStyle name="常规 7 3 3 2 3 3 2 2 2 4 2" xfId="35778"/>
    <cellStyle name="常规 7 3 3 2 3 3 2 2 2 5" xfId="42945"/>
    <cellStyle name="常规 7 3 3 2 3 3 2 2 2 5 2" xfId="42946"/>
    <cellStyle name="常规 7 3 3 2 3 3 2 2 2 6" xfId="42947"/>
    <cellStyle name="常规 7 3 3 2 3 3 2 2 3" xfId="42948"/>
    <cellStyle name="常规 7 3 3 2 3 3 2 2 3 2" xfId="42949"/>
    <cellStyle name="常规 7 3 3 2 3 3 2 2 3 2 2" xfId="35816"/>
    <cellStyle name="常规 7 3 3 2 3 3 2 2 3 3" xfId="42950"/>
    <cellStyle name="常规 7 3 3 2 3 3 2 2 3 3 2" xfId="35824"/>
    <cellStyle name="常规 7 3 3 2 3 3 2 2 3 4" xfId="16897"/>
    <cellStyle name="常规 7 3 3 2 3 3 2 2 3 4 2" xfId="42951"/>
    <cellStyle name="常规 7 3 3 2 3 3 2 2 3 5" xfId="42952"/>
    <cellStyle name="常规 7 3 3 2 3 3 2 2 4" xfId="25459"/>
    <cellStyle name="常规 7 3 3 2 3 3 2 2 4 2" xfId="42954"/>
    <cellStyle name="常规 7 3 3 2 3 3 2 2 4 2 2" xfId="42955"/>
    <cellStyle name="常规 7 3 3 2 3 3 2 2 4 3" xfId="42956"/>
    <cellStyle name="常规 7 3 3 2 3 3 2 2 4 3 2" xfId="42957"/>
    <cellStyle name="常规 7 3 3 2 3 3 2 2 4 4" xfId="34478"/>
    <cellStyle name="常规 7 3 3 2 3 3 2 2 4 4 2" xfId="42958"/>
    <cellStyle name="常规 7 3 3 2 3 3 2 2 4 5" xfId="42959"/>
    <cellStyle name="常规 7 3 3 2 3 3 2 2 5" xfId="42960"/>
    <cellStyle name="常规 7 3 3 2 3 3 2 2 5 2" xfId="42961"/>
    <cellStyle name="常规 7 3 3 2 3 3 2 2 5 2 2" xfId="42962"/>
    <cellStyle name="常规 7 3 3 2 3 3 2 2 5 3" xfId="42963"/>
    <cellStyle name="常规 7 3 3 2 3 3 2 2 5 3 2" xfId="42964"/>
    <cellStyle name="常规 7 3 3 2 3 3 2 2 5 4" xfId="42965"/>
    <cellStyle name="常规 7 3 3 2 3 3 2 2 6" xfId="42966"/>
    <cellStyle name="常规 7 3 3 2 3 3 2 2 6 2" xfId="42967"/>
    <cellStyle name="常规 7 3 3 2 3 3 2 2 7" xfId="42968"/>
    <cellStyle name="常规 7 3 3 2 3 3 2 2 7 2" xfId="42969"/>
    <cellStyle name="常规 7 3 3 2 3 3 2 2 8" xfId="3248"/>
    <cellStyle name="常规 7 3 3 2 3 3 2 2 8 2" xfId="10955"/>
    <cellStyle name="常规 7 3 3 2 3 3 2 2 9" xfId="10995"/>
    <cellStyle name="常规 7 3 3 2 3 3 2 3" xfId="42970"/>
    <cellStyle name="常规 7 3 3 2 3 3 2 3 2" xfId="42971"/>
    <cellStyle name="常规 7 3 3 2 3 3 2 3 2 2" xfId="42972"/>
    <cellStyle name="常规 7 3 3 2 3 3 2 3 2 2 2" xfId="35898"/>
    <cellStyle name="常规 7 3 3 2 3 3 2 3 2 3" xfId="42973"/>
    <cellStyle name="常规 7 3 3 2 3 3 2 3 2 3 2" xfId="35906"/>
    <cellStyle name="常规 7 3 3 2 3 3 2 3 2 4" xfId="16997"/>
    <cellStyle name="常规 7 3 3 2 3 3 2 3 2 4 2" xfId="42974"/>
    <cellStyle name="常规 7 3 3 2 3 3 2 3 2 5" xfId="42975"/>
    <cellStyle name="常规 7 3 3 2 3 3 2 3 3" xfId="42976"/>
    <cellStyle name="常规 7 3 3 2 3 3 2 3 3 2" xfId="42977"/>
    <cellStyle name="常规 7 3 3 2 3 3 2 3 4" xfId="24133"/>
    <cellStyle name="常规 7 3 3 2 3 3 2 3 4 2" xfId="42978"/>
    <cellStyle name="常规 7 3 3 2 3 3 2 3 5" xfId="42979"/>
    <cellStyle name="常规 7 3 3 2 3 3 2 3 5 2" xfId="42980"/>
    <cellStyle name="常规 7 3 3 2 3 3 2 3 6" xfId="42981"/>
    <cellStyle name="常规 7 3 3 2 3 3 2 4" xfId="18207"/>
    <cellStyle name="常规 7 3 3 2 3 3 2 4 2" xfId="42982"/>
    <cellStyle name="常规 7 3 3 2 3 3 2 4 2 2" xfId="42983"/>
    <cellStyle name="常规 7 3 3 2 3 3 2 4 3" xfId="42984"/>
    <cellStyle name="常规 7 3 3 2 3 3 2 4 3 2" xfId="42985"/>
    <cellStyle name="常规 7 3 3 2 3 3 2 4 4" xfId="24143"/>
    <cellStyle name="常规 7 3 3 2 3 3 2 4 4 2" xfId="42986"/>
    <cellStyle name="常规 7 3 3 2 3 3 2 4 5" xfId="42987"/>
    <cellStyle name="常规 7 3 3 2 3 3 2 5" xfId="42988"/>
    <cellStyle name="常规 7 3 3 2 3 3 2 5 2" xfId="42989"/>
    <cellStyle name="常规 7 3 3 2 3 3 2 5 2 2" xfId="42990"/>
    <cellStyle name="常规 7 3 3 2 3 3 2 5 3" xfId="42991"/>
    <cellStyle name="常规 7 3 3 2 3 3 2 5 3 2" xfId="42992"/>
    <cellStyle name="常规 7 3 3 2 3 3 2 5 4" xfId="42993"/>
    <cellStyle name="常规 7 3 3 2 3 3 2 5 4 2" xfId="42994"/>
    <cellStyle name="常规 7 3 3 2 3 3 2 5 5" xfId="42995"/>
    <cellStyle name="常规 7 3 3 2 3 3 2 6" xfId="42996"/>
    <cellStyle name="常规 7 3 3 2 3 3 2 6 2" xfId="42997"/>
    <cellStyle name="常规 7 3 3 2 3 3 2 6 2 2" xfId="42998"/>
    <cellStyle name="常规 7 3 3 2 3 3 2 6 3" xfId="42999"/>
    <cellStyle name="常规 7 3 3 2 3 3 2 6 3 2" xfId="43000"/>
    <cellStyle name="常规 7 3 3 2 3 3 2 6 4" xfId="43001"/>
    <cellStyle name="常规 7 3 3 2 3 3 2 7" xfId="11000"/>
    <cellStyle name="常规 7 3 3 2 3 3 2 7 2" xfId="43002"/>
    <cellStyle name="常规 7 3 3 2 3 3 2 8" xfId="43003"/>
    <cellStyle name="常规 7 3 3 2 3 3 2 8 2" xfId="43004"/>
    <cellStyle name="常规 7 3 3 2 3 3 2 9" xfId="43005"/>
    <cellStyle name="常规 7 3 3 2 3 3 2 9 2" xfId="43006"/>
    <cellStyle name="常规 7 3 3 2 3 3 3" xfId="43007"/>
    <cellStyle name="常规 7 3 3 2 3 3 3 2" xfId="43008"/>
    <cellStyle name="常规 7 3 3 2 3 3 3 2 2" xfId="43009"/>
    <cellStyle name="常规 7 3 3 2 3 3 3 2 2 2" xfId="43010"/>
    <cellStyle name="常规 7 3 3 2 3 3 3 2 2 2 2" xfId="38475"/>
    <cellStyle name="常规 7 3 3 2 3 3 3 2 2 3" xfId="43011"/>
    <cellStyle name="常规 7 3 3 2 3 3 3 2 2 3 2" xfId="38484"/>
    <cellStyle name="常规 7 3 3 2 3 3 3 2 2 4" xfId="43012"/>
    <cellStyle name="常规 7 3 3 2 3 3 3 2 2 4 2" xfId="43013"/>
    <cellStyle name="常规 7 3 3 2 3 3 3 2 2 5" xfId="43014"/>
    <cellStyle name="常规 7 3 3 2 3 3 3 2 3" xfId="43015"/>
    <cellStyle name="常规 7 3 3 2 3 3 3 2 3 2" xfId="43016"/>
    <cellStyle name="常规 7 3 3 2 3 3 3 2 4" xfId="25465"/>
    <cellStyle name="常规 7 3 3 2 3 3 3 2 4 2" xfId="43018"/>
    <cellStyle name="常规 7 3 3 2 3 3 3 2 5" xfId="43019"/>
    <cellStyle name="常规 7 3 3 2 3 3 3 2 5 2" xfId="43020"/>
    <cellStyle name="常规 7 3 3 2 3 3 3 2 6" xfId="43021"/>
    <cellStyle name="常规 7 3 3 2 3 3 3 3" xfId="43022"/>
    <cellStyle name="常规 7 3 3 2 3 3 3 3 2" xfId="43023"/>
    <cellStyle name="常规 7 3 3 2 3 3 3 3 2 2" xfId="43024"/>
    <cellStyle name="常规 7 3 3 2 3 3 3 3 3" xfId="43025"/>
    <cellStyle name="常规 7 3 3 2 3 3 3 3 3 2" xfId="43026"/>
    <cellStyle name="常规 7 3 3 2 3 3 3 3 4" xfId="24436"/>
    <cellStyle name="常规 7 3 3 2 3 3 3 3 4 2" xfId="43027"/>
    <cellStyle name="常规 7 3 3 2 3 3 3 3 5" xfId="43028"/>
    <cellStyle name="常规 7 3 3 2 3 3 3 4" xfId="43029"/>
    <cellStyle name="常规 7 3 3 2 3 3 3 4 2" xfId="43030"/>
    <cellStyle name="常规 7 3 3 2 3 3 3 4 2 2" xfId="43031"/>
    <cellStyle name="常规 7 3 3 2 3 3 3 4 3" xfId="43032"/>
    <cellStyle name="常规 7 3 3 2 3 3 3 4 3 2" xfId="43033"/>
    <cellStyle name="常规 7 3 3 2 3 3 3 4 4" xfId="24440"/>
    <cellStyle name="常规 7 3 3 2 3 3 3 4 4 2" xfId="43034"/>
    <cellStyle name="常规 7 3 3 2 3 3 3 4 5" xfId="43035"/>
    <cellStyle name="常规 7 3 3 2 3 3 3 5" xfId="43036"/>
    <cellStyle name="常规 7 3 3 2 3 3 3 5 2" xfId="43037"/>
    <cellStyle name="常规 7 3 3 2 3 3 3 5 2 2" xfId="43038"/>
    <cellStyle name="常规 7 3 3 2 3 3 3 5 3" xfId="43039"/>
    <cellStyle name="常规 7 3 3 2 3 3 3 5 3 2" xfId="43040"/>
    <cellStyle name="常规 7 3 3 2 3 3 3 5 4" xfId="43041"/>
    <cellStyle name="常规 7 3 3 2 3 3 3 6" xfId="43042"/>
    <cellStyle name="常规 7 3 3 2 3 3 3 6 2" xfId="43043"/>
    <cellStyle name="常规 7 3 3 2 3 3 3 7" xfId="11009"/>
    <cellStyle name="常规 7 3 3 2 3 3 3 7 2" xfId="43044"/>
    <cellStyle name="常规 7 3 3 2 3 3 3 8" xfId="43045"/>
    <cellStyle name="常规 7 3 3 2 3 3 3 8 2" xfId="43046"/>
    <cellStyle name="常规 7 3 3 2 3 3 3 9" xfId="43047"/>
    <cellStyle name="常规 7 3 3 2 3 3 4" xfId="43048"/>
    <cellStyle name="常规 7 3 3 2 3 3 4 2" xfId="43049"/>
    <cellStyle name="常规 7 3 3 2 3 3 4 2 2" xfId="43050"/>
    <cellStyle name="常规 7 3 3 2 3 3 4 2 2 2" xfId="43051"/>
    <cellStyle name="常规 7 3 3 2 3 3 4 2 3" xfId="43052"/>
    <cellStyle name="常规 7 3 3 2 3 3 4 2 3 2" xfId="43053"/>
    <cellStyle name="常规 7 3 3 2 3 3 4 2 4" xfId="25471"/>
    <cellStyle name="常规 7 3 3 2 3 3 4 2 4 2" xfId="43054"/>
    <cellStyle name="常规 7 3 3 2 3 3 4 2 5" xfId="43055"/>
    <cellStyle name="常规 7 3 3 2 3 3 4 3" xfId="29254"/>
    <cellStyle name="常规 7 3 3 2 3 3 4 3 2" xfId="43056"/>
    <cellStyle name="常规 7 3 3 2 3 3 4 4" xfId="43057"/>
    <cellStyle name="常规 7 3 3 2 3 3 4 4 2" xfId="43058"/>
    <cellStyle name="常规 7 3 3 2 3 3 4 5" xfId="43059"/>
    <cellStyle name="常规 7 3 3 2 3 3 4 5 2" xfId="43060"/>
    <cellStyle name="常规 7 3 3 2 3 3 4 6" xfId="43061"/>
    <cellStyle name="常规 7 3 3 2 3 3 5" xfId="43062"/>
    <cellStyle name="常规 7 3 3 2 3 3 5 2" xfId="43063"/>
    <cellStyle name="常规 7 3 3 2 3 3 5 2 2" xfId="43064"/>
    <cellStyle name="常规 7 3 3 2 3 3 5 3" xfId="43065"/>
    <cellStyle name="常规 7 3 3 2 3 3 5 3 2" xfId="43066"/>
    <cellStyle name="常规 7 3 3 2 3 3 5 4" xfId="43067"/>
    <cellStyle name="常规 7 3 3 2 3 3 5 4 2" xfId="43068"/>
    <cellStyle name="常规 7 3 3 2 3 3 5 5" xfId="43069"/>
    <cellStyle name="常规 7 3 3 2 3 3 6" xfId="43070"/>
    <cellStyle name="常规 7 3 3 2 3 3 6 2" xfId="43071"/>
    <cellStyle name="常规 7 3 3 2 3 3 6 2 2" xfId="43072"/>
    <cellStyle name="常规 7 3 3 2 3 3 6 3" xfId="43073"/>
    <cellStyle name="常规 7 3 3 2 3 3 6 3 2" xfId="43074"/>
    <cellStyle name="常规 7 3 3 2 3 3 6 4" xfId="43075"/>
    <cellStyle name="常规 7 3 3 2 3 3 6 4 2" xfId="43076"/>
    <cellStyle name="常规 7 3 3 2 3 3 6 5" xfId="43077"/>
    <cellStyle name="常规 7 3 3 2 3 3 7" xfId="43078"/>
    <cellStyle name="常规 7 3 3 2 3 3 7 2" xfId="30354"/>
    <cellStyle name="常规 7 3 3 2 3 3 7 2 2" xfId="31273"/>
    <cellStyle name="常规 7 3 3 2 3 3 7 3" xfId="29284"/>
    <cellStyle name="常规 7 3 3 2 3 3 7 3 2" xfId="31275"/>
    <cellStyle name="常规 7 3 3 2 3 3 7 4" xfId="43079"/>
    <cellStyle name="常规 7 3 3 2 3 3 8" xfId="12299"/>
    <cellStyle name="常规 7 3 3 2 3 3 8 2" xfId="12301"/>
    <cellStyle name="常规 7 3 3 2 3 3 9" xfId="12304"/>
    <cellStyle name="常规 7 3 3 2 3 3 9 2" xfId="12306"/>
    <cellStyle name="常规 7 3 3 2 3 4" xfId="43080"/>
    <cellStyle name="常规 7 3 3 2 3 4 10" xfId="43081"/>
    <cellStyle name="常规 7 3 3 2 3 4 11" xfId="20307"/>
    <cellStyle name="常规 7 3 3 2 3 4 2" xfId="43082"/>
    <cellStyle name="常规 7 3 3 2 3 4 2 2" xfId="43083"/>
    <cellStyle name="常规 7 3 3 2 3 4 2 2 2" xfId="43084"/>
    <cellStyle name="常规 7 3 3 2 3 4 2 2 2 2" xfId="43085"/>
    <cellStyle name="常规 7 3 3 2 3 4 2 2 2 2 2" xfId="43087"/>
    <cellStyle name="常规 7 3 3 2 3 4 2 2 2 3" xfId="43088"/>
    <cellStyle name="常规 7 3 3 2 3 4 2 2 2 3 2" xfId="43090"/>
    <cellStyle name="常规 7 3 3 2 3 4 2 2 2 4" xfId="20111"/>
    <cellStyle name="常规 7 3 3 2 3 4 2 2 2 4 2" xfId="43091"/>
    <cellStyle name="常规 7 3 3 2 3 4 2 2 2 5" xfId="43092"/>
    <cellStyle name="常规 7 3 3 2 3 4 2 2 3" xfId="43093"/>
    <cellStyle name="常规 7 3 3 2 3 4 2 2 3 2" xfId="43094"/>
    <cellStyle name="常规 7 3 3 2 3 4 2 2 4" xfId="25512"/>
    <cellStyle name="常规 7 3 3 2 3 4 2 2 4 2" xfId="43096"/>
    <cellStyle name="常规 7 3 3 2 3 4 2 2 5" xfId="43097"/>
    <cellStyle name="常规 7 3 3 2 3 4 2 2 5 2" xfId="43098"/>
    <cellStyle name="常规 7 3 3 2 3 4 2 2 6" xfId="43099"/>
    <cellStyle name="常规 7 3 3 2 3 4 2 3" xfId="43100"/>
    <cellStyle name="常规 7 3 3 2 3 4 2 3 2" xfId="43101"/>
    <cellStyle name="常规 7 3 3 2 3 4 2 3 2 2" xfId="43102"/>
    <cellStyle name="常规 7 3 3 2 3 4 2 3 3" xfId="43103"/>
    <cellStyle name="常规 7 3 3 2 3 4 2 3 3 2" xfId="43104"/>
    <cellStyle name="常规 7 3 3 2 3 4 2 3 4" xfId="23983"/>
    <cellStyle name="常规 7 3 3 2 3 4 2 3 4 2" xfId="43105"/>
    <cellStyle name="常规 7 3 3 2 3 4 2 3 5" xfId="43106"/>
    <cellStyle name="常规 7 3 3 2 3 4 2 4" xfId="43107"/>
    <cellStyle name="常规 7 3 3 2 3 4 2 4 2" xfId="43108"/>
    <cellStyle name="常规 7 3 3 2 3 4 2 4 2 2" xfId="43109"/>
    <cellStyle name="常规 7 3 3 2 3 4 2 4 3" xfId="43110"/>
    <cellStyle name="常规 7 3 3 2 3 4 2 4 3 2" xfId="43111"/>
    <cellStyle name="常规 7 3 3 2 3 4 2 4 4" xfId="23988"/>
    <cellStyle name="常规 7 3 3 2 3 4 2 4 4 2" xfId="43112"/>
    <cellStyle name="常规 7 3 3 2 3 4 2 4 5" xfId="43113"/>
    <cellStyle name="常规 7 3 3 2 3 4 2 5" xfId="25136"/>
    <cellStyle name="常规 7 3 3 2 3 4 2 5 2" xfId="25139"/>
    <cellStyle name="常规 7 3 3 2 3 4 2 5 2 2" xfId="43114"/>
    <cellStyle name="常规 7 3 3 2 3 4 2 5 3" xfId="43115"/>
    <cellStyle name="常规 7 3 3 2 3 4 2 5 3 2" xfId="43116"/>
    <cellStyle name="常规 7 3 3 2 3 4 2 5 4" xfId="43117"/>
    <cellStyle name="常规 7 3 3 2 3 4 2 6" xfId="25141"/>
    <cellStyle name="常规 7 3 3 2 3 4 2 6 2" xfId="25143"/>
    <cellStyle name="常规 7 3 3 2 3 4 2 7" xfId="11022"/>
    <cellStyle name="常规 7 3 3 2 3 4 2 7 2" xfId="25145"/>
    <cellStyle name="常规 7 3 3 2 3 4 2 8" xfId="15824"/>
    <cellStyle name="常规 7 3 3 2 3 4 2 8 2" xfId="43118"/>
    <cellStyle name="常规 7 3 3 2 3 4 2 9" xfId="43119"/>
    <cellStyle name="常规 7 3 3 2 3 4 3" xfId="43120"/>
    <cellStyle name="常规 7 3 3 2 3 4 3 2" xfId="43121"/>
    <cellStyle name="常规 7 3 3 2 3 4 3 2 2" xfId="43122"/>
    <cellStyle name="常规 7 3 3 2 3 4 3 2 2 2" xfId="43123"/>
    <cellStyle name="常规 7 3 3 2 3 4 3 2 3" xfId="43124"/>
    <cellStyle name="常规 7 3 3 2 3 4 3 2 3 2" xfId="43125"/>
    <cellStyle name="常规 7 3 3 2 3 4 3 2 4" xfId="25516"/>
    <cellStyle name="常规 7 3 3 2 3 4 3 2 4 2" xfId="43126"/>
    <cellStyle name="常规 7 3 3 2 3 4 3 2 5" xfId="43127"/>
    <cellStyle name="常规 7 3 3 2 3 4 3 3" xfId="43128"/>
    <cellStyle name="常规 7 3 3 2 3 4 3 3 2" xfId="43129"/>
    <cellStyle name="常规 7 3 3 2 3 4 3 4" xfId="43130"/>
    <cellStyle name="常规 7 3 3 2 3 4 3 4 2" xfId="43131"/>
    <cellStyle name="常规 7 3 3 2 3 4 3 5" xfId="265"/>
    <cellStyle name="常规 7 3 3 2 3 4 3 5 2" xfId="43132"/>
    <cellStyle name="常规 7 3 3 2 3 4 3 6" xfId="43133"/>
    <cellStyle name="常规 7 3 3 2 3 4 4" xfId="43134"/>
    <cellStyle name="常规 7 3 3 2 3 4 4 2" xfId="43135"/>
    <cellStyle name="常规 7 3 3 2 3 4 4 2 2" xfId="43136"/>
    <cellStyle name="常规 7 3 3 2 3 4 4 3" xfId="43137"/>
    <cellStyle name="常规 7 3 3 2 3 4 4 3 2" xfId="43138"/>
    <cellStyle name="常规 7 3 3 2 3 4 4 4" xfId="43139"/>
    <cellStyle name="常规 7 3 3 2 3 4 4 4 2" xfId="43140"/>
    <cellStyle name="常规 7 3 3 2 3 4 4 5" xfId="25152"/>
    <cellStyle name="常规 7 3 3 2 3 4 5" xfId="43141"/>
    <cellStyle name="常规 7 3 3 2 3 4 5 2" xfId="43142"/>
    <cellStyle name="常规 7 3 3 2 3 4 5 2 2" xfId="43143"/>
    <cellStyle name="常规 7 3 3 2 3 4 5 3" xfId="43144"/>
    <cellStyle name="常规 7 3 3 2 3 4 5 3 2" xfId="43145"/>
    <cellStyle name="常规 7 3 3 2 3 4 5 4" xfId="43146"/>
    <cellStyle name="常规 7 3 3 2 3 4 5 4 2" xfId="43147"/>
    <cellStyle name="常规 7 3 3 2 3 4 5 5" xfId="1561"/>
    <cellStyle name="常规 7 3 3 2 3 4 6" xfId="43148"/>
    <cellStyle name="常规 7 3 3 2 3 4 6 2" xfId="43149"/>
    <cellStyle name="常规 7 3 3 2 3 4 6 2 2" xfId="43150"/>
    <cellStyle name="常规 7 3 3 2 3 4 6 3" xfId="43151"/>
    <cellStyle name="常规 7 3 3 2 3 4 6 3 2" xfId="43152"/>
    <cellStyle name="常规 7 3 3 2 3 4 6 4" xfId="43153"/>
    <cellStyle name="常规 7 3 3 2 3 4 7" xfId="43154"/>
    <cellStyle name="常规 7 3 3 2 3 4 7 2" xfId="31337"/>
    <cellStyle name="常规 7 3 3 2 3 4 8" xfId="12311"/>
    <cellStyle name="常规 7 3 3 2 3 4 8 2" xfId="43155"/>
    <cellStyle name="常规 7 3 3 2 3 4 9" xfId="43156"/>
    <cellStyle name="常规 7 3 3 2 3 4 9 2" xfId="43157"/>
    <cellStyle name="常规 7 3 3 2 3 5" xfId="13502"/>
    <cellStyle name="常规 7 3 3 2 3 5 10" xfId="13756"/>
    <cellStyle name="常规 7 3 3 2 3 5 2" xfId="43158"/>
    <cellStyle name="常规 7 3 3 2 3 5 2 2" xfId="43159"/>
    <cellStyle name="常规 7 3 3 2 3 5 2 2 2" xfId="43160"/>
    <cellStyle name="常规 7 3 3 2 3 5 2 2 2 2" xfId="43161"/>
    <cellStyle name="常规 7 3 3 2 3 5 2 2 3" xfId="43162"/>
    <cellStyle name="常规 7 3 3 2 3 5 2 2 3 2" xfId="43163"/>
    <cellStyle name="常规 7 3 3 2 3 5 2 2 4" xfId="43164"/>
    <cellStyle name="常规 7 3 3 2 3 5 2 2 4 2" xfId="43165"/>
    <cellStyle name="常规 7 3 3 2 3 5 2 2 5" xfId="43166"/>
    <cellStyle name="常规 7 3 3 2 3 5 2 3" xfId="43167"/>
    <cellStyle name="常规 7 3 3 2 3 5 2 3 2" xfId="43168"/>
    <cellStyle name="常规 7 3 3 2 3 5 2 4" xfId="43169"/>
    <cellStyle name="常规 7 3 3 2 3 5 2 4 2" xfId="43170"/>
    <cellStyle name="常规 7 3 3 2 3 5 2 5" xfId="25162"/>
    <cellStyle name="常规 7 3 3 2 3 5 2 5 2" xfId="43171"/>
    <cellStyle name="常规 7 3 3 2 3 5 2 6" xfId="43172"/>
    <cellStyle name="常规 7 3 3 2 3 5 3" xfId="43173"/>
    <cellStyle name="常规 7 3 3 2 3 5 3 2" xfId="43174"/>
    <cellStyle name="常规 7 3 3 2 3 5 3 2 2" xfId="43175"/>
    <cellStyle name="常规 7 3 3 2 3 5 3 3" xfId="43176"/>
    <cellStyle name="常规 7 3 3 2 3 5 3 3 2" xfId="43177"/>
    <cellStyle name="常规 7 3 3 2 3 5 3 4" xfId="43178"/>
    <cellStyle name="常规 7 3 3 2 3 5 3 4 2" xfId="43179"/>
    <cellStyle name="常规 7 3 3 2 3 5 3 5" xfId="25167"/>
    <cellStyle name="常规 7 3 3 2 3 5 4" xfId="43180"/>
    <cellStyle name="常规 7 3 3 2 3 5 4 2" xfId="43181"/>
    <cellStyle name="常规 7 3 3 2 3 5 4 2 2" xfId="43182"/>
    <cellStyle name="常规 7 3 3 2 3 5 4 3" xfId="43183"/>
    <cellStyle name="常规 7 3 3 2 3 5 4 3 2" xfId="43184"/>
    <cellStyle name="常规 7 3 3 2 3 5 4 4" xfId="43185"/>
    <cellStyle name="常规 7 3 3 2 3 5 4 4 2" xfId="43186"/>
    <cellStyle name="常规 7 3 3 2 3 5 4 5" xfId="6047"/>
    <cellStyle name="常规 7 3 3 2 3 5 5" xfId="43187"/>
    <cellStyle name="常规 7 3 3 2 3 5 5 2" xfId="43188"/>
    <cellStyle name="常规 7 3 3 2 3 5 5 2 2" xfId="43189"/>
    <cellStyle name="常规 7 3 3 2 3 5 5 3" xfId="43190"/>
    <cellStyle name="常规 7 3 3 2 3 5 5 3 2" xfId="43191"/>
    <cellStyle name="常规 7 3 3 2 3 5 5 4" xfId="43192"/>
    <cellStyle name="常规 7 3 3 2 3 5 6" xfId="43194"/>
    <cellStyle name="常规 7 3 3 2 3 5 6 2" xfId="43195"/>
    <cellStyle name="常规 7 3 3 2 3 5 7" xfId="43196"/>
    <cellStyle name="常规 7 3 3 2 3 5 7 2" xfId="43197"/>
    <cellStyle name="常规 7 3 3 2 3 5 8" xfId="12314"/>
    <cellStyle name="常规 7 3 3 2 3 5 8 2" xfId="43198"/>
    <cellStyle name="常规 7 3 3 2 3 5 9" xfId="43199"/>
    <cellStyle name="常规 7 3 3 2 3 6" xfId="43200"/>
    <cellStyle name="常规 7 3 3 2 3 6 2" xfId="43201"/>
    <cellStyle name="常规 7 3 3 2 3 6 2 2" xfId="43202"/>
    <cellStyle name="常规 7 3 3 2 3 6 2 2 2" xfId="43203"/>
    <cellStyle name="常规 7 3 3 2 3 6 2 3" xfId="29438"/>
    <cellStyle name="常规 7 3 3 2 3 6 2 3 2" xfId="43204"/>
    <cellStyle name="常规 7 3 3 2 3 6 2 4" xfId="43205"/>
    <cellStyle name="常规 7 3 3 2 3 6 2 4 2" xfId="43206"/>
    <cellStyle name="常规 7 3 3 2 3 6 2 5" xfId="25172"/>
    <cellStyle name="常规 7 3 3 2 3 6 3" xfId="43207"/>
    <cellStyle name="常规 7 3 3 2 3 6 3 2" xfId="43208"/>
    <cellStyle name="常规 7 3 3 2 3 6 4" xfId="43209"/>
    <cellStyle name="常规 7 3 3 2 3 6 4 2" xfId="43210"/>
    <cellStyle name="常规 7 3 3 2 3 6 5" xfId="43211"/>
    <cellStyle name="常规 7 3 3 2 3 6 5 2" xfId="43212"/>
    <cellStyle name="常规 7 3 3 2 3 6 6" xfId="43214"/>
    <cellStyle name="常规 7 3 3 2 3 7" xfId="43215"/>
    <cellStyle name="常规 7 3 3 2 3 7 2" xfId="43216"/>
    <cellStyle name="常规 7 3 3 2 3 7 2 2" xfId="43217"/>
    <cellStyle name="常规 7 3 3 2 3 7 3" xfId="43218"/>
    <cellStyle name="常规 7 3 3 2 3 7 3 2" xfId="43219"/>
    <cellStyle name="常规 7 3 3 2 3 7 4" xfId="43220"/>
    <cellStyle name="常规 7 3 3 2 3 7 4 2" xfId="43221"/>
    <cellStyle name="常规 7 3 3 2 3 7 5" xfId="43223"/>
    <cellStyle name="常规 7 3 3 2 3 8" xfId="43224"/>
    <cellStyle name="常规 7 3 3 2 3 8 2" xfId="43225"/>
    <cellStyle name="常规 7 3 3 2 3 8 2 2" xfId="30543"/>
    <cellStyle name="常规 7 3 3 2 3 8 3" xfId="43226"/>
    <cellStyle name="常规 7 3 3 2 3 8 3 2" xfId="43227"/>
    <cellStyle name="常规 7 3 3 2 3 8 4" xfId="43228"/>
    <cellStyle name="常规 7 3 3 2 3 8 4 2" xfId="43229"/>
    <cellStyle name="常规 7 3 3 2 3 8 5" xfId="43230"/>
    <cellStyle name="常规 7 3 3 2 3 9" xfId="43231"/>
    <cellStyle name="常规 7 3 3 2 3 9 2" xfId="43232"/>
    <cellStyle name="常规 7 3 3 2 3 9 2 2" xfId="43233"/>
    <cellStyle name="常规 7 3 3 2 3 9 3" xfId="43234"/>
    <cellStyle name="常规 7 3 3 2 3 9 3 2" xfId="43235"/>
    <cellStyle name="常规 7 3 3 2 3 9 4" xfId="43236"/>
    <cellStyle name="常规 7 3 3 2 3 9 4 2" xfId="43237"/>
    <cellStyle name="常规 7 3 3 2 3 9 5" xfId="43238"/>
    <cellStyle name="常规 7 3 3 2 4" xfId="43239"/>
    <cellStyle name="常规 7 3 3 2 4 10" xfId="43240"/>
    <cellStyle name="常规 7 3 3 2 4 10 2" xfId="43241"/>
    <cellStyle name="常规 7 3 3 2 4 11" xfId="43242"/>
    <cellStyle name="常规 7 3 3 2 4 11 2" xfId="43243"/>
    <cellStyle name="常规 7 3 3 2 4 12" xfId="37966"/>
    <cellStyle name="常规 7 3 3 2 4 2" xfId="43244"/>
    <cellStyle name="常规 7 3 3 2 4 2 10" xfId="43245"/>
    <cellStyle name="常规 7 3 3 2 4 2 10 2" xfId="43246"/>
    <cellStyle name="常规 7 3 3 2 4 2 11" xfId="43247"/>
    <cellStyle name="常规 7 3 3 2 4 2 12" xfId="43248"/>
    <cellStyle name="常规 7 3 3 2 4 2 2" xfId="43249"/>
    <cellStyle name="常规 7 3 3 2 4 2 2 10" xfId="17743"/>
    <cellStyle name="常规 7 3 3 2 4 2 2 11" xfId="43250"/>
    <cellStyle name="常规 7 3 3 2 4 2 2 2" xfId="15402"/>
    <cellStyle name="常规 7 3 3 2 4 2 2 2 2" xfId="15404"/>
    <cellStyle name="常规 7 3 3 2 4 2 2 2 2 2" xfId="43251"/>
    <cellStyle name="常规 7 3 3 2 4 2 2 2 2 2 2" xfId="43252"/>
    <cellStyle name="常规 7 3 3 2 4 2 2 2 2 2 2 2" xfId="43253"/>
    <cellStyle name="常规 7 3 3 2 4 2 2 2 2 2 3" xfId="43254"/>
    <cellStyle name="常规 7 3 3 2 4 2 2 2 2 2 3 2" xfId="43255"/>
    <cellStyle name="常规 7 3 3 2 4 2 2 2 2 2 4" xfId="43256"/>
    <cellStyle name="常规 7 3 3 2 4 2 2 2 2 2 4 2" xfId="43257"/>
    <cellStyle name="常规 7 3 3 2 4 2 2 2 2 2 5" xfId="43258"/>
    <cellStyle name="常规 7 3 3 2 4 2 2 2 2 3" xfId="43259"/>
    <cellStyle name="常规 7 3 3 2 4 2 2 2 2 3 2" xfId="43260"/>
    <cellStyle name="常规 7 3 3 2 4 2 2 2 2 4" xfId="24395"/>
    <cellStyle name="常规 7 3 3 2 4 2 2 2 2 4 2" xfId="43261"/>
    <cellStyle name="常规 7 3 3 2 4 2 2 2 2 5" xfId="43262"/>
    <cellStyle name="常规 7 3 3 2 4 2 2 2 2 5 2" xfId="43263"/>
    <cellStyle name="常规 7 3 3 2 4 2 2 2 2 6" xfId="43264"/>
    <cellStyle name="常规 7 3 3 2 4 2 2 2 3" xfId="43265"/>
    <cellStyle name="常规 7 3 3 2 4 2 2 2 3 2" xfId="43266"/>
    <cellStyle name="常规 7 3 3 2 4 2 2 2 3 2 2" xfId="43267"/>
    <cellStyle name="常规 7 3 3 2 4 2 2 2 3 3" xfId="43268"/>
    <cellStyle name="常规 7 3 3 2 4 2 2 2 3 3 2" xfId="43269"/>
    <cellStyle name="常规 7 3 3 2 4 2 2 2 3 4" xfId="24460"/>
    <cellStyle name="常规 7 3 3 2 4 2 2 2 3 4 2" xfId="43270"/>
    <cellStyle name="常规 7 3 3 2 4 2 2 2 3 5" xfId="43271"/>
    <cellStyle name="常规 7 3 3 2 4 2 2 2 4" xfId="25805"/>
    <cellStyle name="常规 7 3 3 2 4 2 2 2 4 2" xfId="3377"/>
    <cellStyle name="常规 7 3 3 2 4 2 2 2 4 2 2" xfId="3385"/>
    <cellStyle name="常规 7 3 3 2 4 2 2 2 4 3" xfId="3390"/>
    <cellStyle name="常规 7 3 3 2 4 2 2 2 4 3 2" xfId="31479"/>
    <cellStyle name="常规 7 3 3 2 4 2 2 2 4 4" xfId="31486"/>
    <cellStyle name="常规 7 3 3 2 4 2 2 2 4 4 2" xfId="31489"/>
    <cellStyle name="常规 7 3 3 2 4 2 2 2 4 5" xfId="31498"/>
    <cellStyle name="常规 7 3 3 2 4 2 2 2 5" xfId="43272"/>
    <cellStyle name="常规 7 3 3 2 4 2 2 2 5 2" xfId="31527"/>
    <cellStyle name="常规 7 3 3 2 4 2 2 2 5 2 2" xfId="7033"/>
    <cellStyle name="常规 7 3 3 2 4 2 2 2 5 3" xfId="31531"/>
    <cellStyle name="常规 7 3 3 2 4 2 2 2 5 3 2" xfId="31533"/>
    <cellStyle name="常规 7 3 3 2 4 2 2 2 5 4" xfId="31536"/>
    <cellStyle name="常规 7 3 3 2 4 2 2 2 6" xfId="43273"/>
    <cellStyle name="常规 7 3 3 2 4 2 2 2 6 2" xfId="31558"/>
    <cellStyle name="常规 7 3 3 2 4 2 2 2 7" xfId="43274"/>
    <cellStyle name="常规 7 3 3 2 4 2 2 2 7 2" xfId="31569"/>
    <cellStyle name="常规 7 3 3 2 4 2 2 2 8" xfId="3631"/>
    <cellStyle name="常规 7 3 3 2 4 2 2 2 8 2" xfId="16284"/>
    <cellStyle name="常规 7 3 3 2 4 2 2 2 9" xfId="16316"/>
    <cellStyle name="常规 7 3 3 2 4 2 2 3" xfId="15406"/>
    <cellStyle name="常规 7 3 3 2 4 2 2 3 2" xfId="43275"/>
    <cellStyle name="常规 7 3 3 2 4 2 2 3 2 2" xfId="43276"/>
    <cellStyle name="常规 7 3 3 2 4 2 2 3 2 2 2" xfId="43277"/>
    <cellStyle name="常规 7 3 3 2 4 2 2 3 2 3" xfId="43278"/>
    <cellStyle name="常规 7 3 3 2 4 2 2 3 2 3 2" xfId="43279"/>
    <cellStyle name="常规 7 3 3 2 4 2 2 3 2 4" xfId="24580"/>
    <cellStyle name="常规 7 3 3 2 4 2 2 3 2 4 2" xfId="43280"/>
    <cellStyle name="常规 7 3 3 2 4 2 2 3 2 5" xfId="43281"/>
    <cellStyle name="常规 7 3 3 2 4 2 2 3 3" xfId="43282"/>
    <cellStyle name="常规 7 3 3 2 4 2 2 3 3 2" xfId="43283"/>
    <cellStyle name="常规 7 3 3 2 4 2 2 3 4" xfId="24538"/>
    <cellStyle name="常规 7 3 3 2 4 2 2 3 4 2" xfId="31608"/>
    <cellStyle name="常规 7 3 3 2 4 2 2 3 5" xfId="43284"/>
    <cellStyle name="常规 7 3 3 2 4 2 2 3 5 2" xfId="31637"/>
    <cellStyle name="常规 7 3 3 2 4 2 2 3 6" xfId="43285"/>
    <cellStyle name="常规 7 3 3 2 4 2 2 4" xfId="43286"/>
    <cellStyle name="常规 7 3 3 2 4 2 2 4 2" xfId="43287"/>
    <cellStyle name="常规 7 3 3 2 4 2 2 4 2 2" xfId="43288"/>
    <cellStyle name="常规 7 3 3 2 4 2 2 4 3" xfId="43289"/>
    <cellStyle name="常规 7 3 3 2 4 2 2 4 3 2" xfId="43290"/>
    <cellStyle name="常规 7 3 3 2 4 2 2 4 4" xfId="24545"/>
    <cellStyle name="常规 7 3 3 2 4 2 2 4 4 2" xfId="31682"/>
    <cellStyle name="常规 7 3 3 2 4 2 2 4 5" xfId="43291"/>
    <cellStyle name="常规 7 3 3 2 4 2 2 5" xfId="43292"/>
    <cellStyle name="常规 7 3 3 2 4 2 2 5 2" xfId="43293"/>
    <cellStyle name="常规 7 3 3 2 4 2 2 5 2 2" xfId="43294"/>
    <cellStyle name="常规 7 3 3 2 4 2 2 5 3" xfId="43295"/>
    <cellStyle name="常规 7 3 3 2 4 2 2 5 3 2" xfId="43296"/>
    <cellStyle name="常规 7 3 3 2 4 2 2 5 4" xfId="43297"/>
    <cellStyle name="常规 7 3 3 2 4 2 2 5 4 2" xfId="31719"/>
    <cellStyle name="常规 7 3 3 2 4 2 2 5 5" xfId="43298"/>
    <cellStyle name="常规 7 3 3 2 4 2 2 6" xfId="27927"/>
    <cellStyle name="常规 7 3 3 2 4 2 2 6 2" xfId="27929"/>
    <cellStyle name="常规 7 3 3 2 4 2 2 6 2 2" xfId="43299"/>
    <cellStyle name="常规 7 3 3 2 4 2 2 6 3" xfId="43300"/>
    <cellStyle name="常规 7 3 3 2 4 2 2 6 3 2" xfId="43301"/>
    <cellStyle name="常规 7 3 3 2 4 2 2 6 4" xfId="43302"/>
    <cellStyle name="常规 7 3 3 2 4 2 2 7" xfId="11057"/>
    <cellStyle name="常规 7 3 3 2 4 2 2 7 2" xfId="27931"/>
    <cellStyle name="常规 7 3 3 2 4 2 2 8" xfId="14723"/>
    <cellStyle name="常规 7 3 3 2 4 2 2 8 2" xfId="27933"/>
    <cellStyle name="常规 7 3 3 2 4 2 2 9" xfId="12235"/>
    <cellStyle name="常规 7 3 3 2 4 2 2 9 2" xfId="43303"/>
    <cellStyle name="常规 7 3 3 2 4 2 3" xfId="43304"/>
    <cellStyle name="常规 7 3 3 2 4 2 3 2" xfId="15414"/>
    <cellStyle name="常规 7 3 3 2 4 2 3 2 2" xfId="43305"/>
    <cellStyle name="常规 7 3 3 2 4 2 3 2 2 2" xfId="43306"/>
    <cellStyle name="常规 7 3 3 2 4 2 3 2 2 2 2" xfId="43307"/>
    <cellStyle name="常规 7 3 3 2 4 2 3 2 2 3" xfId="43308"/>
    <cellStyle name="常规 7 3 3 2 4 2 3 2 2 3 2" xfId="15766"/>
    <cellStyle name="常规 7 3 3 2 4 2 3 2 2 4" xfId="25438"/>
    <cellStyle name="常规 7 3 3 2 4 2 3 2 2 4 2" xfId="43309"/>
    <cellStyle name="常规 7 3 3 2 4 2 3 2 2 5" xfId="43310"/>
    <cellStyle name="常规 7 3 3 2 4 2 3 2 3" xfId="43311"/>
    <cellStyle name="常规 7 3 3 2 4 2 3 2 3 2" xfId="43312"/>
    <cellStyle name="常规 7 3 3 2 4 2 3 2 4" xfId="25809"/>
    <cellStyle name="常规 7 3 3 2 4 2 3 2 4 2" xfId="31940"/>
    <cellStyle name="常规 7 3 3 2 4 2 3 2 5" xfId="43313"/>
    <cellStyle name="常规 7 3 3 2 4 2 3 2 5 2" xfId="31987"/>
    <cellStyle name="常规 7 3 3 2 4 2 3 2 6" xfId="43314"/>
    <cellStyle name="常规 7 3 3 2 4 2 3 3" xfId="43315"/>
    <cellStyle name="常规 7 3 3 2 4 2 3 3 2" xfId="43316"/>
    <cellStyle name="常规 7 3 3 2 4 2 3 3 2 2" xfId="43317"/>
    <cellStyle name="常规 7 3 3 2 4 2 3 3 3" xfId="43318"/>
    <cellStyle name="常规 7 3 3 2 4 2 3 3 3 2" xfId="43319"/>
    <cellStyle name="常规 7 3 3 2 4 2 3 3 4" xfId="15416"/>
    <cellStyle name="常规 7 3 3 2 4 2 3 3 4 2" xfId="15420"/>
    <cellStyle name="常规 7 3 3 2 4 2 3 3 5" xfId="43320"/>
    <cellStyle name="常规 7 3 3 2 4 2 3 4" xfId="43321"/>
    <cellStyle name="常规 7 3 3 2 4 2 3 4 2" xfId="43322"/>
    <cellStyle name="常规 7 3 3 2 4 2 3 4 2 2" xfId="43324"/>
    <cellStyle name="常规 7 3 3 2 4 2 3 4 3" xfId="43325"/>
    <cellStyle name="常规 7 3 3 2 4 2 3 4 3 2" xfId="43326"/>
    <cellStyle name="常规 7 3 3 2 4 2 3 4 4" xfId="24556"/>
    <cellStyle name="常规 7 3 3 2 4 2 3 4 4 2" xfId="32128"/>
    <cellStyle name="常规 7 3 3 2 4 2 3 4 5" xfId="43327"/>
    <cellStyle name="常规 7 3 3 2 4 2 3 5" xfId="43328"/>
    <cellStyle name="常规 7 3 3 2 4 2 3 5 2" xfId="43329"/>
    <cellStyle name="常规 7 3 3 2 4 2 3 5 2 2" xfId="43330"/>
    <cellStyle name="常规 7 3 3 2 4 2 3 5 3" xfId="43331"/>
    <cellStyle name="常规 7 3 3 2 4 2 3 5 3 2" xfId="43332"/>
    <cellStyle name="常规 7 3 3 2 4 2 3 5 4" xfId="43333"/>
    <cellStyle name="常规 7 3 3 2 4 2 3 6" xfId="22996"/>
    <cellStyle name="常规 7 3 3 2 4 2 3 6 2" xfId="22999"/>
    <cellStyle name="常规 7 3 3 2 4 2 3 7" xfId="11061"/>
    <cellStyle name="常规 7 3 3 2 4 2 3 7 2" xfId="27936"/>
    <cellStyle name="常规 7 3 3 2 4 2 3 8" xfId="14733"/>
    <cellStyle name="常规 7 3 3 2 4 2 3 8 2" xfId="17198"/>
    <cellStyle name="常规 7 3 3 2 4 2 3 9" xfId="27938"/>
    <cellStyle name="常规 7 3 3 2 4 2 4" xfId="43334"/>
    <cellStyle name="常规 7 3 3 2 4 2 4 2" xfId="43335"/>
    <cellStyle name="常规 7 3 3 2 4 2 4 2 2" xfId="43336"/>
    <cellStyle name="常规 7 3 3 2 4 2 4 2 2 2" xfId="43337"/>
    <cellStyle name="常规 7 3 3 2 4 2 4 2 3" xfId="43338"/>
    <cellStyle name="常规 7 3 3 2 4 2 4 2 3 2" xfId="43339"/>
    <cellStyle name="常规 7 3 3 2 4 2 4 2 4" xfId="25814"/>
    <cellStyle name="常规 7 3 3 2 4 2 4 2 4 2" xfId="32283"/>
    <cellStyle name="常规 7 3 3 2 4 2 4 2 5" xfId="43340"/>
    <cellStyle name="常规 7 3 3 2 4 2 4 3" xfId="43341"/>
    <cellStyle name="常规 7 3 3 2 4 2 4 3 2" xfId="43342"/>
    <cellStyle name="常规 7 3 3 2 4 2 4 4" xfId="43343"/>
    <cellStyle name="常规 7 3 3 2 4 2 4 4 2" xfId="16757"/>
    <cellStyle name="常规 7 3 3 2 4 2 4 5" xfId="43344"/>
    <cellStyle name="常规 7 3 3 2 4 2 4 5 2" xfId="43345"/>
    <cellStyle name="常规 7 3 3 2 4 2 4 6" xfId="27945"/>
    <cellStyle name="常规 7 3 3 2 4 2 5" xfId="43346"/>
    <cellStyle name="常规 7 3 3 2 4 2 5 2" xfId="43347"/>
    <cellStyle name="常规 7 3 3 2 4 2 5 2 2" xfId="43348"/>
    <cellStyle name="常规 7 3 3 2 4 2 5 3" xfId="43349"/>
    <cellStyle name="常规 7 3 3 2 4 2 5 3 2" xfId="43350"/>
    <cellStyle name="常规 7 3 3 2 4 2 5 4" xfId="43351"/>
    <cellStyle name="常规 7 3 3 2 4 2 5 4 2" xfId="43352"/>
    <cellStyle name="常规 7 3 3 2 4 2 5 5" xfId="43353"/>
    <cellStyle name="常规 7 3 3 2 4 2 6" xfId="43354"/>
    <cellStyle name="常规 7 3 3 2 4 2 6 2" xfId="43355"/>
    <cellStyle name="常规 7 3 3 2 4 2 6 2 2" xfId="43356"/>
    <cellStyle name="常规 7 3 3 2 4 2 6 3" xfId="43357"/>
    <cellStyle name="常规 7 3 3 2 4 2 6 3 2" xfId="43358"/>
    <cellStyle name="常规 7 3 3 2 4 2 6 4" xfId="43359"/>
    <cellStyle name="常规 7 3 3 2 4 2 6 4 2" xfId="36544"/>
    <cellStyle name="常规 7 3 3 2 4 2 6 5" xfId="43360"/>
    <cellStyle name="常规 7 3 3 2 4 2 7" xfId="43361"/>
    <cellStyle name="常规 7 3 3 2 4 2 7 2" xfId="31468"/>
    <cellStyle name="常规 7 3 3 2 4 2 7 2 2" xfId="31470"/>
    <cellStyle name="常规 7 3 3 2 4 2 7 3" xfId="31472"/>
    <cellStyle name="常规 7 3 3 2 4 2 7 3 2" xfId="43362"/>
    <cellStyle name="常规 7 3 3 2 4 2 7 4" xfId="43363"/>
    <cellStyle name="常规 7 3 3 2 4 2 8" xfId="43364"/>
    <cellStyle name="常规 7 3 3 2 4 2 8 2" xfId="43365"/>
    <cellStyle name="常规 7 3 3 2 4 2 9" xfId="43366"/>
    <cellStyle name="常规 7 3 3 2 4 2 9 2" xfId="43367"/>
    <cellStyle name="常规 7 3 3 2 4 3" xfId="43368"/>
    <cellStyle name="常规 7 3 3 2 4 3 10" xfId="43369"/>
    <cellStyle name="常规 7 3 3 2 4 3 11" xfId="43370"/>
    <cellStyle name="常规 7 3 3 2 4 3 2" xfId="43371"/>
    <cellStyle name="常规 7 3 3 2 4 3 2 2" xfId="43372"/>
    <cellStyle name="常规 7 3 3 2 4 3 2 2 2" xfId="43373"/>
    <cellStyle name="常规 7 3 3 2 4 3 2 2 2 2" xfId="43374"/>
    <cellStyle name="常规 7 3 3 2 4 3 2 2 2 2 2" xfId="43375"/>
    <cellStyle name="常规 7 3 3 2 4 3 2 2 2 3" xfId="43376"/>
    <cellStyle name="常规 7 3 3 2 4 3 2 2 2 3 2" xfId="43377"/>
    <cellStyle name="常规 7 3 3 2 4 3 2 2 2 4" xfId="2742"/>
    <cellStyle name="常规 7 3 3 2 4 3 2 2 2 4 2" xfId="43378"/>
    <cellStyle name="常规 7 3 3 2 4 3 2 2 2 5" xfId="43380"/>
    <cellStyle name="常规 7 3 3 2 4 3 2 2 3" xfId="43381"/>
    <cellStyle name="常规 7 3 3 2 4 3 2 2 3 2" xfId="43382"/>
    <cellStyle name="常规 7 3 3 2 4 3 2 2 4" xfId="2787"/>
    <cellStyle name="常规 7 3 3 2 4 3 2 2 4 2" xfId="43384"/>
    <cellStyle name="常规 7 3 3 2 4 3 2 2 5" xfId="43385"/>
    <cellStyle name="常规 7 3 3 2 4 3 2 2 5 2" xfId="43387"/>
    <cellStyle name="常规 7 3 3 2 4 3 2 2 6" xfId="43388"/>
    <cellStyle name="常规 7 3 3 2 4 3 2 3" xfId="43389"/>
    <cellStyle name="常规 7 3 3 2 4 3 2 3 2" xfId="43390"/>
    <cellStyle name="常规 7 3 3 2 4 3 2 3 2 2" xfId="43391"/>
    <cellStyle name="常规 7 3 3 2 4 3 2 3 3" xfId="43392"/>
    <cellStyle name="常规 7 3 3 2 4 3 2 3 3 2" xfId="43393"/>
    <cellStyle name="常规 7 3 3 2 4 3 2 3 4" xfId="2925"/>
    <cellStyle name="常规 7 3 3 2 4 3 2 3 4 2" xfId="43395"/>
    <cellStyle name="常规 7 3 3 2 4 3 2 3 5" xfId="43396"/>
    <cellStyle name="常规 7 3 3 2 4 3 2 4" xfId="43397"/>
    <cellStyle name="常规 7 3 3 2 4 3 2 4 2" xfId="43398"/>
    <cellStyle name="常规 7 3 3 2 4 3 2 4 2 2" xfId="43399"/>
    <cellStyle name="常规 7 3 3 2 4 3 2 4 3" xfId="43400"/>
    <cellStyle name="常规 7 3 3 2 4 3 2 4 3 2" xfId="43401"/>
    <cellStyle name="常规 7 3 3 2 4 3 2 4 4" xfId="2983"/>
    <cellStyle name="常规 7 3 3 2 4 3 2 4 4 2" xfId="43403"/>
    <cellStyle name="常规 7 3 3 2 4 3 2 4 5" xfId="43404"/>
    <cellStyle name="常规 7 3 3 2 4 3 2 5" xfId="43405"/>
    <cellStyle name="常规 7 3 3 2 4 3 2 5 2" xfId="43406"/>
    <cellStyle name="常规 7 3 3 2 4 3 2 5 2 2" xfId="43407"/>
    <cellStyle name="常规 7 3 3 2 4 3 2 5 3" xfId="43408"/>
    <cellStyle name="常规 7 3 3 2 4 3 2 5 3 2" xfId="43409"/>
    <cellStyle name="常规 7 3 3 2 4 3 2 5 4" xfId="43410"/>
    <cellStyle name="常规 7 3 3 2 4 3 2 6" xfId="3040"/>
    <cellStyle name="常规 7 3 3 2 4 3 2 6 2" xfId="43411"/>
    <cellStyle name="常规 7 3 3 2 4 3 2 7" xfId="43412"/>
    <cellStyle name="常规 7 3 3 2 4 3 2 7 2" xfId="43413"/>
    <cellStyle name="常规 7 3 3 2 4 3 2 8" xfId="43414"/>
    <cellStyle name="常规 7 3 3 2 4 3 2 8 2" xfId="43415"/>
    <cellStyle name="常规 7 3 3 2 4 3 2 9" xfId="43416"/>
    <cellStyle name="常规 7 3 3 2 4 3 3" xfId="43417"/>
    <cellStyle name="常规 7 3 3 2 4 3 3 2" xfId="43418"/>
    <cellStyle name="常规 7 3 3 2 4 3 3 2 2" xfId="43419"/>
    <cellStyle name="常规 7 3 3 2 4 3 3 2 2 2" xfId="43420"/>
    <cellStyle name="常规 7 3 3 2 4 3 3 2 3" xfId="43421"/>
    <cellStyle name="常规 7 3 3 2 4 3 3 2 3 2" xfId="43422"/>
    <cellStyle name="常规 7 3 3 2 4 3 3 2 4" xfId="3179"/>
    <cellStyle name="常规 7 3 3 2 4 3 3 2 4 2" xfId="43424"/>
    <cellStyle name="常规 7 3 3 2 4 3 3 2 5" xfId="43425"/>
    <cellStyle name="常规 7 3 3 2 4 3 3 3" xfId="43426"/>
    <cellStyle name="常规 7 3 3 2 4 3 3 3 2" xfId="43427"/>
    <cellStyle name="常规 7 3 3 2 4 3 3 4" xfId="43428"/>
    <cellStyle name="常规 7 3 3 2 4 3 3 4 2" xfId="43429"/>
    <cellStyle name="常规 7 3 3 2 4 3 3 5" xfId="43430"/>
    <cellStyle name="常规 7 3 3 2 4 3 3 5 2" xfId="43431"/>
    <cellStyle name="常规 7 3 3 2 4 3 3 6" xfId="3339"/>
    <cellStyle name="常规 7 3 3 2 4 3 4" xfId="43432"/>
    <cellStyle name="常规 7 3 3 2 4 3 4 2" xfId="43433"/>
    <cellStyle name="常规 7 3 3 2 4 3 4 2 2" xfId="43434"/>
    <cellStyle name="常规 7 3 3 2 4 3 4 3" xfId="43435"/>
    <cellStyle name="常规 7 3 3 2 4 3 4 3 2" xfId="43436"/>
    <cellStyle name="常规 7 3 3 2 4 3 4 4" xfId="43437"/>
    <cellStyle name="常规 7 3 3 2 4 3 4 4 2" xfId="43438"/>
    <cellStyle name="常规 7 3 3 2 4 3 4 5" xfId="43439"/>
    <cellStyle name="常规 7 3 3 2 4 3 5" xfId="43440"/>
    <cellStyle name="常规 7 3 3 2 4 3 5 2" xfId="43441"/>
    <cellStyle name="常规 7 3 3 2 4 3 5 2 2" xfId="43442"/>
    <cellStyle name="常规 7 3 3 2 4 3 5 3" xfId="43443"/>
    <cellStyle name="常规 7 3 3 2 4 3 5 3 2" xfId="43444"/>
    <cellStyle name="常规 7 3 3 2 4 3 5 4" xfId="43445"/>
    <cellStyle name="常规 7 3 3 2 4 3 5 4 2" xfId="43446"/>
    <cellStyle name="常规 7 3 3 2 4 3 5 5" xfId="43447"/>
    <cellStyle name="常规 7 3 3 2 4 3 6" xfId="43448"/>
    <cellStyle name="常规 7 3 3 2 4 3 6 2" xfId="43449"/>
    <cellStyle name="常规 7 3 3 2 4 3 6 2 2" xfId="43450"/>
    <cellStyle name="常规 7 3 3 2 4 3 6 3" xfId="43451"/>
    <cellStyle name="常规 7 3 3 2 4 3 6 3 2" xfId="43452"/>
    <cellStyle name="常规 7 3 3 2 4 3 6 4" xfId="43453"/>
    <cellStyle name="常规 7 3 3 2 4 3 7" xfId="43454"/>
    <cellStyle name="常规 7 3 3 2 4 3 7 2" xfId="43455"/>
    <cellStyle name="常规 7 3 3 2 4 3 8" xfId="43456"/>
    <cellStyle name="常规 7 3 3 2 4 3 8 2" xfId="43457"/>
    <cellStyle name="常规 7 3 3 2 4 3 9" xfId="43458"/>
    <cellStyle name="常规 7 3 3 2 4 3 9 2" xfId="43459"/>
    <cellStyle name="常规 7 3 3 2 4 4" xfId="3493"/>
    <cellStyle name="常规 7 3 3 2 4 4 10" xfId="43461"/>
    <cellStyle name="常规 7 3 3 2 4 4 2" xfId="43462"/>
    <cellStyle name="常规 7 3 3 2 4 4 2 2" xfId="43463"/>
    <cellStyle name="常规 7 3 3 2 4 4 2 2 2" xfId="43464"/>
    <cellStyle name="常规 7 3 3 2 4 4 2 2 2 2" xfId="43465"/>
    <cellStyle name="常规 7 3 3 2 4 4 2 2 3" xfId="43466"/>
    <cellStyle name="常规 7 3 3 2 4 4 2 2 3 2" xfId="43467"/>
    <cellStyle name="常规 7 3 3 2 4 4 2 2 4" xfId="43468"/>
    <cellStyle name="常规 7 3 3 2 4 4 2 2 4 2" xfId="43469"/>
    <cellStyle name="常规 7 3 3 2 4 4 2 2 5" xfId="43470"/>
    <cellStyle name="常规 7 3 3 2 4 4 2 3" xfId="43471"/>
    <cellStyle name="常规 7 3 3 2 4 4 2 3 2" xfId="43472"/>
    <cellStyle name="常规 7 3 3 2 4 4 2 4" xfId="43473"/>
    <cellStyle name="常规 7 3 3 2 4 4 2 4 2" xfId="43474"/>
    <cellStyle name="常规 7 3 3 2 4 4 2 5" xfId="3691"/>
    <cellStyle name="常规 7 3 3 2 4 4 2 5 2" xfId="43475"/>
    <cellStyle name="常规 7 3 3 2 4 4 2 6" xfId="3709"/>
    <cellStyle name="常规 7 3 3 2 4 4 3" xfId="43476"/>
    <cellStyle name="常规 7 3 3 2 4 4 3 2" xfId="43477"/>
    <cellStyle name="常规 7 3 3 2 4 4 3 2 2" xfId="43478"/>
    <cellStyle name="常规 7 3 3 2 4 4 3 3" xfId="43479"/>
    <cellStyle name="常规 7 3 3 2 4 4 3 3 2" xfId="43480"/>
    <cellStyle name="常规 7 3 3 2 4 4 3 4" xfId="43481"/>
    <cellStyle name="常规 7 3 3 2 4 4 3 4 2" xfId="43482"/>
    <cellStyle name="常规 7 3 3 2 4 4 3 5" xfId="3819"/>
    <cellStyle name="常规 7 3 3 2 4 4 4" xfId="43483"/>
    <cellStyle name="常规 7 3 3 2 4 4 4 2" xfId="43484"/>
    <cellStyle name="常规 7 3 3 2 4 4 4 2 2" xfId="43485"/>
    <cellStyle name="常规 7 3 3 2 4 4 4 3" xfId="43486"/>
    <cellStyle name="常规 7 3 3 2 4 4 4 3 2" xfId="43487"/>
    <cellStyle name="常规 7 3 3 2 4 4 4 4" xfId="43488"/>
    <cellStyle name="常规 7 3 3 2 4 4 4 4 2" xfId="43489"/>
    <cellStyle name="常规 7 3 3 2 4 4 4 5" xfId="3844"/>
    <cellStyle name="常规 7 3 3 2 4 4 5" xfId="43490"/>
    <cellStyle name="常规 7 3 3 2 4 4 5 2" xfId="43491"/>
    <cellStyle name="常规 7 3 3 2 4 4 5 2 2" xfId="43492"/>
    <cellStyle name="常规 7 3 3 2 4 4 5 3" xfId="43493"/>
    <cellStyle name="常规 7 3 3 2 4 4 5 3 2" xfId="43494"/>
    <cellStyle name="常规 7 3 3 2 4 4 5 4" xfId="43495"/>
    <cellStyle name="常规 7 3 3 2 4 4 6" xfId="43496"/>
    <cellStyle name="常规 7 3 3 2 4 4 6 2" xfId="43497"/>
    <cellStyle name="常规 7 3 3 2 4 4 7" xfId="43498"/>
    <cellStyle name="常规 7 3 3 2 4 4 7 2" xfId="43499"/>
    <cellStyle name="常规 7 3 3 2 4 4 8" xfId="43500"/>
    <cellStyle name="常规 7 3 3 2 4 4 8 2" xfId="43501"/>
    <cellStyle name="常规 7 3 3 2 4 4 9" xfId="43502"/>
    <cellStyle name="常规 7 3 3 2 4 5" xfId="3904"/>
    <cellStyle name="常规 7 3 3 2 4 5 2" xfId="43503"/>
    <cellStyle name="常规 7 3 3 2 4 5 2 2" xfId="43504"/>
    <cellStyle name="常规 7 3 3 2 4 5 2 2 2" xfId="43505"/>
    <cellStyle name="常规 7 3 3 2 4 5 2 3" xfId="43506"/>
    <cellStyle name="常规 7 3 3 2 4 5 2 3 2" xfId="43507"/>
    <cellStyle name="常规 7 3 3 2 4 5 2 4" xfId="43508"/>
    <cellStyle name="常规 7 3 3 2 4 5 2 4 2" xfId="43509"/>
    <cellStyle name="常规 7 3 3 2 4 5 2 5" xfId="43510"/>
    <cellStyle name="常规 7 3 3 2 4 5 3" xfId="43511"/>
    <cellStyle name="常规 7 3 3 2 4 5 3 2" xfId="43512"/>
    <cellStyle name="常规 7 3 3 2 4 5 4" xfId="43513"/>
    <cellStyle name="常规 7 3 3 2 4 5 4 2" xfId="43514"/>
    <cellStyle name="常规 7 3 3 2 4 5 5" xfId="43515"/>
    <cellStyle name="常规 7 3 3 2 4 5 5 2" xfId="43516"/>
    <cellStyle name="常规 7 3 3 2 4 5 6" xfId="43518"/>
    <cellStyle name="常规 7 3 3 2 4 6" xfId="43519"/>
    <cellStyle name="常规 7 3 3 2 4 6 2" xfId="43520"/>
    <cellStyle name="常规 7 3 3 2 4 6 2 2" xfId="43521"/>
    <cellStyle name="常规 7 3 3 2 4 6 3" xfId="43522"/>
    <cellStyle name="常规 7 3 3 2 4 6 3 2" xfId="43523"/>
    <cellStyle name="常规 7 3 3 2 4 6 4" xfId="43524"/>
    <cellStyle name="常规 7 3 3 2 4 6 4 2" xfId="43525"/>
    <cellStyle name="常规 7 3 3 2 4 6 5" xfId="43526"/>
    <cellStyle name="常规 7 3 3 2 4 7" xfId="43527"/>
    <cellStyle name="常规 7 3 3 2 4 7 2" xfId="43528"/>
    <cellStyle name="常规 7 3 3 2 4 7 2 2" xfId="4101"/>
    <cellStyle name="常规 7 3 3 2 4 7 3" xfId="43529"/>
    <cellStyle name="常规 7 3 3 2 4 7 3 2" xfId="4105"/>
    <cellStyle name="常规 7 3 3 2 4 7 4" xfId="43530"/>
    <cellStyle name="常规 7 3 3 2 4 7 4 2" xfId="43531"/>
    <cellStyle name="常规 7 3 3 2 4 7 5" xfId="43532"/>
    <cellStyle name="常规 7 3 3 2 4 8" xfId="43533"/>
    <cellStyle name="常规 7 3 3 2 4 8 2" xfId="43534"/>
    <cellStyle name="常规 7 3 3 2 4 8 2 2" xfId="43535"/>
    <cellStyle name="常规 7 3 3 2 4 8 3" xfId="43536"/>
    <cellStyle name="常规 7 3 3 2 4 8 3 2" xfId="43537"/>
    <cellStyle name="常规 7 3 3 2 4 8 4" xfId="43538"/>
    <cellStyle name="常规 7 3 3 2 4 9" xfId="43539"/>
    <cellStyle name="常规 7 3 3 2 4 9 2" xfId="43540"/>
    <cellStyle name="常规 7 3 3 2 5" xfId="43541"/>
    <cellStyle name="常规 7 3 3 2 5 10" xfId="36385"/>
    <cellStyle name="常规 7 3 3 2 5 10 2" xfId="20730"/>
    <cellStyle name="常规 7 3 3 2 5 11" xfId="43542"/>
    <cellStyle name="常规 7 3 3 2 5 2" xfId="43543"/>
    <cellStyle name="常规 7 3 3 2 5 2 10" xfId="30944"/>
    <cellStyle name="常规 7 3 3 2 5 2 11" xfId="43544"/>
    <cellStyle name="常规 7 3 3 2 5 2 2" xfId="43545"/>
    <cellStyle name="常规 7 3 3 2 5 2 2 2" xfId="43546"/>
    <cellStyle name="常规 7 3 3 2 5 2 2 2 2" xfId="43547"/>
    <cellStyle name="常规 7 3 3 2 5 2 2 2 2 2" xfId="43548"/>
    <cellStyle name="常规 7 3 3 2 5 2 2 2 2 2 2" xfId="43549"/>
    <cellStyle name="常规 7 3 3 2 5 2 2 2 2 3" xfId="43550"/>
    <cellStyle name="常规 7 3 3 2 5 2 2 2 2 3 2" xfId="43551"/>
    <cellStyle name="常规 7 3 3 2 5 2 2 2 2 4" xfId="29292"/>
    <cellStyle name="常规 7 3 3 2 5 2 2 2 2 4 2" xfId="43552"/>
    <cellStyle name="常规 7 3 3 2 5 2 2 2 2 5" xfId="43553"/>
    <cellStyle name="常规 7 3 3 2 5 2 2 2 3" xfId="43554"/>
    <cellStyle name="常规 7 3 3 2 5 2 2 2 3 2" xfId="43555"/>
    <cellStyle name="常规 7 3 3 2 5 2 2 2 4" xfId="26065"/>
    <cellStyle name="常规 7 3 3 2 5 2 2 2 4 2" xfId="43556"/>
    <cellStyle name="常规 7 3 3 2 5 2 2 2 5" xfId="43557"/>
    <cellStyle name="常规 7 3 3 2 5 2 2 2 5 2" xfId="43558"/>
    <cellStyle name="常规 7 3 3 2 5 2 2 2 6" xfId="43559"/>
    <cellStyle name="常规 7 3 3 2 5 2 2 3" xfId="43560"/>
    <cellStyle name="常规 7 3 3 2 5 2 2 3 2" xfId="43561"/>
    <cellStyle name="常规 7 3 3 2 5 2 2 3 2 2" xfId="43562"/>
    <cellStyle name="常规 7 3 3 2 5 2 2 3 3" xfId="43563"/>
    <cellStyle name="常规 7 3 3 2 5 2 2 3 3 2" xfId="43564"/>
    <cellStyle name="常规 7 3 3 2 5 2 2 3 4" xfId="26067"/>
    <cellStyle name="常规 7 3 3 2 5 2 2 3 4 2" xfId="35710"/>
    <cellStyle name="常规 7 3 3 2 5 2 2 3 5" xfId="43565"/>
    <cellStyle name="常规 7 3 3 2 5 2 2 4" xfId="43566"/>
    <cellStyle name="常规 7 3 3 2 5 2 2 4 2" xfId="43567"/>
    <cellStyle name="常规 7 3 3 2 5 2 2 4 2 2" xfId="43568"/>
    <cellStyle name="常规 7 3 3 2 5 2 2 4 3" xfId="43569"/>
    <cellStyle name="常规 7 3 3 2 5 2 2 4 3 2" xfId="13408"/>
    <cellStyle name="常规 7 3 3 2 5 2 2 4 4" xfId="26072"/>
    <cellStyle name="常规 7 3 3 2 5 2 2 4 4 2" xfId="43570"/>
    <cellStyle name="常规 7 3 3 2 5 2 2 4 5" xfId="43571"/>
    <cellStyle name="常规 7 3 3 2 5 2 2 5" xfId="43572"/>
    <cellStyle name="常规 7 3 3 2 5 2 2 5 2" xfId="43573"/>
    <cellStyle name="常规 7 3 3 2 5 2 2 5 2 2" xfId="43574"/>
    <cellStyle name="常规 7 3 3 2 5 2 2 5 3" xfId="43575"/>
    <cellStyle name="常规 7 3 3 2 5 2 2 5 3 2" xfId="43576"/>
    <cellStyle name="常规 7 3 3 2 5 2 2 5 4" xfId="43577"/>
    <cellStyle name="常规 7 3 3 2 5 2 2 6" xfId="19730"/>
    <cellStyle name="常规 7 3 3 2 5 2 2 6 2" xfId="43578"/>
    <cellStyle name="常规 7 3 3 2 5 2 2 7" xfId="43579"/>
    <cellStyle name="常规 7 3 3 2 5 2 2 7 2" xfId="43580"/>
    <cellStyle name="常规 7 3 3 2 5 2 2 8" xfId="43581"/>
    <cellStyle name="常规 7 3 3 2 5 2 2 8 2" xfId="43582"/>
    <cellStyle name="常规 7 3 3 2 5 2 2 9" xfId="43583"/>
    <cellStyle name="常规 7 3 3 2 5 2 3" xfId="43584"/>
    <cellStyle name="常规 7 3 3 2 5 2 3 2" xfId="43585"/>
    <cellStyle name="常规 7 3 3 2 5 2 3 2 2" xfId="43586"/>
    <cellStyle name="常规 7 3 3 2 5 2 3 2 2 2" xfId="43587"/>
    <cellStyle name="常规 7 3 3 2 5 2 3 2 3" xfId="43588"/>
    <cellStyle name="常规 7 3 3 2 5 2 3 2 3 2" xfId="43589"/>
    <cellStyle name="常规 7 3 3 2 5 2 3 2 4" xfId="26079"/>
    <cellStyle name="常规 7 3 3 2 5 2 3 2 4 2" xfId="43590"/>
    <cellStyle name="常规 7 3 3 2 5 2 3 2 5" xfId="43591"/>
    <cellStyle name="常规 7 3 3 2 5 2 3 3" xfId="43592"/>
    <cellStyle name="常规 7 3 3 2 5 2 3 3 2" xfId="43593"/>
    <cellStyle name="常规 7 3 3 2 5 2 3 4" xfId="43594"/>
    <cellStyle name="常规 7 3 3 2 5 2 3 4 2" xfId="43595"/>
    <cellStyle name="常规 7 3 3 2 5 2 3 5" xfId="43596"/>
    <cellStyle name="常规 7 3 3 2 5 2 3 5 2" xfId="43597"/>
    <cellStyle name="常规 7 3 3 2 5 2 3 6" xfId="19746"/>
    <cellStyle name="常规 7 3 3 2 5 2 4" xfId="43598"/>
    <cellStyle name="常规 7 3 3 2 5 2 4 2" xfId="43599"/>
    <cellStyle name="常规 7 3 3 2 5 2 4 2 2" xfId="43600"/>
    <cellStyle name="常规 7 3 3 2 5 2 4 3" xfId="43601"/>
    <cellStyle name="常规 7 3 3 2 5 2 4 3 2" xfId="43602"/>
    <cellStyle name="常规 7 3 3 2 5 2 4 4" xfId="43603"/>
    <cellStyle name="常规 7 3 3 2 5 2 4 4 2" xfId="18210"/>
    <cellStyle name="常规 7 3 3 2 5 2 4 5" xfId="43604"/>
    <cellStyle name="常规 7 3 3 2 5 2 5" xfId="43605"/>
    <cellStyle name="常规 7 3 3 2 5 2 5 2" xfId="43606"/>
    <cellStyle name="常规 7 3 3 2 5 2 5 2 2" xfId="43607"/>
    <cellStyle name="常规 7 3 3 2 5 2 5 3" xfId="43608"/>
    <cellStyle name="常规 7 3 3 2 5 2 5 3 2" xfId="43609"/>
    <cellStyle name="常规 7 3 3 2 5 2 5 4" xfId="43610"/>
    <cellStyle name="常规 7 3 3 2 5 2 5 4 2" xfId="43611"/>
    <cellStyle name="常规 7 3 3 2 5 2 5 5" xfId="43612"/>
    <cellStyle name="常规 7 3 3 2 5 2 6" xfId="43613"/>
    <cellStyle name="常规 7 3 3 2 5 2 6 2" xfId="43614"/>
    <cellStyle name="常规 7 3 3 2 5 2 6 2 2" xfId="43615"/>
    <cellStyle name="常规 7 3 3 2 5 2 6 3" xfId="43616"/>
    <cellStyle name="常规 7 3 3 2 5 2 6 3 2" xfId="43617"/>
    <cellStyle name="常规 7 3 3 2 5 2 6 4" xfId="19765"/>
    <cellStyle name="常规 7 3 3 2 5 2 7" xfId="43618"/>
    <cellStyle name="常规 7 3 3 2 5 2 7 2" xfId="8508"/>
    <cellStyle name="常规 7 3 3 2 5 2 8" xfId="43619"/>
    <cellStyle name="常规 7 3 3 2 5 2 8 2" xfId="43620"/>
    <cellStyle name="常规 7 3 3 2 5 2 9" xfId="43621"/>
    <cellStyle name="常规 7 3 3 2 5 2 9 2" xfId="43622"/>
    <cellStyle name="常规 7 3 3 2 5 3" xfId="43623"/>
    <cellStyle name="常规 7 3 3 2 5 3 10" xfId="43624"/>
    <cellStyle name="常规 7 3 3 2 5 3 2" xfId="43625"/>
    <cellStyle name="常规 7 3 3 2 5 3 2 2" xfId="43626"/>
    <cellStyle name="常规 7 3 3 2 5 3 2 2 2" xfId="43627"/>
    <cellStyle name="常规 7 3 3 2 5 3 2 2 2 2" xfId="6871"/>
    <cellStyle name="常规 7 3 3 2 5 3 2 2 3" xfId="43628"/>
    <cellStyle name="常规 7 3 3 2 5 3 2 2 3 2" xfId="43629"/>
    <cellStyle name="常规 7 3 3 2 5 3 2 2 4" xfId="43630"/>
    <cellStyle name="常规 7 3 3 2 5 3 2 2 4 2" xfId="43631"/>
    <cellStyle name="常规 7 3 3 2 5 3 2 2 5" xfId="43632"/>
    <cellStyle name="常规 7 3 3 2 5 3 2 3" xfId="43633"/>
    <cellStyle name="常规 7 3 3 2 5 3 2 3 2" xfId="43634"/>
    <cellStyle name="常规 7 3 3 2 5 3 2 4" xfId="43635"/>
    <cellStyle name="常规 7 3 3 2 5 3 2 4 2" xfId="43636"/>
    <cellStyle name="常规 7 3 3 2 5 3 2 5" xfId="19829"/>
    <cellStyle name="常规 7 3 3 2 5 3 2 5 2" xfId="43637"/>
    <cellStyle name="常规 7 3 3 2 5 3 2 6" xfId="19835"/>
    <cellStyle name="常规 7 3 3 2 5 3 3" xfId="43638"/>
    <cellStyle name="常规 7 3 3 2 5 3 3 2" xfId="43639"/>
    <cellStyle name="常规 7 3 3 2 5 3 3 2 2" xfId="43640"/>
    <cellStyle name="常规 7 3 3 2 5 3 3 3" xfId="43641"/>
    <cellStyle name="常规 7 3 3 2 5 3 3 3 2" xfId="43642"/>
    <cellStyle name="常规 7 3 3 2 5 3 3 4" xfId="43643"/>
    <cellStyle name="常规 7 3 3 2 5 3 3 4 2" xfId="43644"/>
    <cellStyle name="常规 7 3 3 2 5 3 3 5" xfId="43645"/>
    <cellStyle name="常规 7 3 3 2 5 3 4" xfId="43646"/>
    <cellStyle name="常规 7 3 3 2 5 3 4 2" xfId="43647"/>
    <cellStyle name="常规 7 3 3 2 5 3 4 2 2" xfId="43648"/>
    <cellStyle name="常规 7 3 3 2 5 3 4 3" xfId="43649"/>
    <cellStyle name="常规 7 3 3 2 5 3 4 3 2" xfId="43650"/>
    <cellStyle name="常规 7 3 3 2 5 3 4 4" xfId="43651"/>
    <cellStyle name="常规 7 3 3 2 5 3 4 4 2" xfId="43652"/>
    <cellStyle name="常规 7 3 3 2 5 3 4 5" xfId="43653"/>
    <cellStyle name="常规 7 3 3 2 5 3 5" xfId="43654"/>
    <cellStyle name="常规 7 3 3 2 5 3 5 2" xfId="43655"/>
    <cellStyle name="常规 7 3 3 2 5 3 5 2 2" xfId="43656"/>
    <cellStyle name="常规 7 3 3 2 5 3 5 3" xfId="43657"/>
    <cellStyle name="常规 7 3 3 2 5 3 5 3 2" xfId="43658"/>
    <cellStyle name="常规 7 3 3 2 5 3 5 4" xfId="43659"/>
    <cellStyle name="常规 7 3 3 2 5 3 6" xfId="43660"/>
    <cellStyle name="常规 7 3 3 2 5 3 6 2" xfId="43661"/>
    <cellStyle name="常规 7 3 3 2 5 3 7" xfId="43662"/>
    <cellStyle name="常规 7 3 3 2 5 3 7 2" xfId="43663"/>
    <cellStyle name="常规 7 3 3 2 5 3 8" xfId="43664"/>
    <cellStyle name="常规 7 3 3 2 5 3 8 2" xfId="43665"/>
    <cellStyle name="常规 7 3 3 2 5 3 9" xfId="43666"/>
    <cellStyle name="常规 7 3 3 2 5 4" xfId="7535"/>
    <cellStyle name="常规 7 3 3 2 5 4 2" xfId="43667"/>
    <cellStyle name="常规 7 3 3 2 5 4 2 2" xfId="43668"/>
    <cellStyle name="常规 7 3 3 2 5 4 2 2 2" xfId="43669"/>
    <cellStyle name="常规 7 3 3 2 5 4 2 3" xfId="43670"/>
    <cellStyle name="常规 7 3 3 2 5 4 2 3 2" xfId="43671"/>
    <cellStyle name="常规 7 3 3 2 5 4 2 4" xfId="43673"/>
    <cellStyle name="常规 7 3 3 2 5 4 2 4 2" xfId="43675"/>
    <cellStyle name="常规 7 3 3 2 5 4 2 5" xfId="43677"/>
    <cellStyle name="常规 7 3 3 2 5 4 3" xfId="43678"/>
    <cellStyle name="常规 7 3 3 2 5 4 3 2" xfId="43679"/>
    <cellStyle name="常规 7 3 3 2 5 4 4" xfId="43680"/>
    <cellStyle name="常规 7 3 3 2 5 4 4 2" xfId="43681"/>
    <cellStyle name="常规 7 3 3 2 5 4 5" xfId="43682"/>
    <cellStyle name="常规 7 3 3 2 5 4 5 2" xfId="43683"/>
    <cellStyle name="常规 7 3 3 2 5 4 6" xfId="43684"/>
    <cellStyle name="常规 7 3 3 2 5 5" xfId="13513"/>
    <cellStyle name="常规 7 3 3 2 5 5 2" xfId="43685"/>
    <cellStyle name="常规 7 3 3 2 5 5 2 2" xfId="43686"/>
    <cellStyle name="常规 7 3 3 2 5 5 3" xfId="43687"/>
    <cellStyle name="常规 7 3 3 2 5 5 3 2" xfId="43688"/>
    <cellStyle name="常规 7 3 3 2 5 5 4" xfId="43689"/>
    <cellStyle name="常规 7 3 3 2 5 5 4 2" xfId="43690"/>
    <cellStyle name="常规 7 3 3 2 5 5 5" xfId="43691"/>
    <cellStyle name="常规 7 3 3 2 5 6" xfId="43692"/>
    <cellStyle name="常规 7 3 3 2 5 6 2" xfId="43693"/>
    <cellStyle name="常规 7 3 3 2 5 6 2 2" xfId="43694"/>
    <cellStyle name="常规 7 3 3 2 5 6 3" xfId="43695"/>
    <cellStyle name="常规 7 3 3 2 5 6 3 2" xfId="43696"/>
    <cellStyle name="常规 7 3 3 2 5 6 4" xfId="43697"/>
    <cellStyle name="常规 7 3 3 2 5 6 4 2" xfId="43698"/>
    <cellStyle name="常规 7 3 3 2 5 6 5" xfId="43699"/>
    <cellStyle name="常规 7 3 3 2 5 7" xfId="43700"/>
    <cellStyle name="常规 7 3 3 2 5 7 2" xfId="43701"/>
    <cellStyle name="常规 7 3 3 2 5 7 2 2" xfId="43702"/>
    <cellStyle name="常规 7 3 3 2 5 7 3" xfId="43703"/>
    <cellStyle name="常规 7 3 3 2 5 7 3 2" xfId="43704"/>
    <cellStyle name="常规 7 3 3 2 5 7 4" xfId="43705"/>
    <cellStyle name="常规 7 3 3 2 5 8" xfId="43706"/>
    <cellStyle name="常规 7 3 3 2 5 8 2" xfId="43707"/>
    <cellStyle name="常规 7 3 3 2 5 9" xfId="43708"/>
    <cellStyle name="常规 7 3 3 2 5 9 2" xfId="43709"/>
    <cellStyle name="常规 7 3 3 2 6" xfId="43710"/>
    <cellStyle name="常规 7 3 3 2 6 10" xfId="18825"/>
    <cellStyle name="常规 7 3 3 2 6 10 2" xfId="18829"/>
    <cellStyle name="常规 7 3 3 2 6 11" xfId="18832"/>
    <cellStyle name="常规 7 3 3 2 6 12" xfId="32400"/>
    <cellStyle name="常规 7 3 3 2 6 2" xfId="43711"/>
    <cellStyle name="常规 7 3 3 2 6 2 10" xfId="43712"/>
    <cellStyle name="常规 7 3 3 2 6 2 11" xfId="43713"/>
    <cellStyle name="常规 7 3 3 2 6 2 2" xfId="43714"/>
    <cellStyle name="常规 7 3 3 2 6 2 2 2" xfId="43715"/>
    <cellStyle name="常规 7 3 3 2 6 2 2 2 2" xfId="43716"/>
    <cellStyle name="常规 7 3 3 2 6 2 2 2 2 2" xfId="43717"/>
    <cellStyle name="常规 7 3 3 2 6 2 2 2 2 2 2" xfId="43718"/>
    <cellStyle name="常规 7 3 3 2 6 2 2 2 2 3" xfId="43719"/>
    <cellStyle name="常规 7 3 3 2 6 2 2 2 2 3 2" xfId="43720"/>
    <cellStyle name="常规 7 3 3 2 6 2 2 2 2 4" xfId="35460"/>
    <cellStyle name="常规 7 3 3 2 6 2 2 2 2 4 2" xfId="43721"/>
    <cellStyle name="常规 7 3 3 2 6 2 2 2 2 5" xfId="43722"/>
    <cellStyle name="常规 7 3 3 2 6 2 2 2 3" xfId="43723"/>
    <cellStyle name="常规 7 3 3 2 6 2 2 2 3 2" xfId="43724"/>
    <cellStyle name="常规 7 3 3 2 6 2 2 2 4" xfId="17707"/>
    <cellStyle name="常规 7 3 3 2 6 2 2 2 4 2" xfId="43725"/>
    <cellStyle name="常规 7 3 3 2 6 2 2 2 5" xfId="43726"/>
    <cellStyle name="常规 7 3 3 2 6 2 2 2 5 2" xfId="43727"/>
    <cellStyle name="常规 7 3 3 2 6 2 2 2 6" xfId="43728"/>
    <cellStyle name="常规 7 3 3 2 6 2 2 3" xfId="43729"/>
    <cellStyle name="常规 7 3 3 2 6 2 2 3 2" xfId="43730"/>
    <cellStyle name="常规 7 3 3 2 6 2 2 3 2 2" xfId="43731"/>
    <cellStyle name="常规 7 3 3 2 6 2 2 3 3" xfId="43732"/>
    <cellStyle name="常规 7 3 3 2 6 2 2 3 3 2" xfId="43733"/>
    <cellStyle name="常规 7 3 3 2 6 2 2 3 4" xfId="17714"/>
    <cellStyle name="常规 7 3 3 2 6 2 2 3 4 2" xfId="43734"/>
    <cellStyle name="常规 7 3 3 2 6 2 2 3 5" xfId="43735"/>
    <cellStyle name="常规 7 3 3 2 6 2 2 4" xfId="43736"/>
    <cellStyle name="常规 7 3 3 2 6 2 2 4 2" xfId="43737"/>
    <cellStyle name="常规 7 3 3 2 6 2 2 4 2 2" xfId="43738"/>
    <cellStyle name="常规 7 3 3 2 6 2 2 4 3" xfId="43739"/>
    <cellStyle name="常规 7 3 3 2 6 2 2 4 3 2" xfId="43740"/>
    <cellStyle name="常规 7 3 3 2 6 2 2 4 4" xfId="17721"/>
    <cellStyle name="常规 7 3 3 2 6 2 2 4 4 2" xfId="43741"/>
    <cellStyle name="常规 7 3 3 2 6 2 2 4 5" xfId="43742"/>
    <cellStyle name="常规 7 3 3 2 6 2 2 5" xfId="43743"/>
    <cellStyle name="常规 7 3 3 2 6 2 2 5 2" xfId="43744"/>
    <cellStyle name="常规 7 3 3 2 6 2 2 5 2 2" xfId="43745"/>
    <cellStyle name="常规 7 3 3 2 6 2 2 5 3" xfId="43746"/>
    <cellStyle name="常规 7 3 3 2 6 2 2 5 3 2" xfId="43747"/>
    <cellStyle name="常规 7 3 3 2 6 2 2 5 4" xfId="43748"/>
    <cellStyle name="常规 7 3 3 2 6 2 2 6" xfId="11675"/>
    <cellStyle name="常规 7 3 3 2 6 2 2 6 2" xfId="43749"/>
    <cellStyle name="常规 7 3 3 2 6 2 2 7" xfId="43750"/>
    <cellStyle name="常规 7 3 3 2 6 2 2 7 2" xfId="43751"/>
    <cellStyle name="常规 7 3 3 2 6 2 2 8" xfId="43752"/>
    <cellStyle name="常规 7 3 3 2 6 2 2 8 2" xfId="43753"/>
    <cellStyle name="常规 7 3 3 2 6 2 2 9" xfId="43754"/>
    <cellStyle name="常规 7 3 3 2 6 2 3" xfId="43755"/>
    <cellStyle name="常规 7 3 3 2 6 2 3 2" xfId="43756"/>
    <cellStyle name="常规 7 3 3 2 6 2 3 2 2" xfId="43757"/>
    <cellStyle name="常规 7 3 3 2 6 2 3 2 2 2" xfId="43758"/>
    <cellStyle name="常规 7 3 3 2 6 2 3 2 3" xfId="43759"/>
    <cellStyle name="常规 7 3 3 2 6 2 3 2 3 2" xfId="43760"/>
    <cellStyle name="常规 7 3 3 2 6 2 3 2 4" xfId="17733"/>
    <cellStyle name="常规 7 3 3 2 6 2 3 2 4 2" xfId="43761"/>
    <cellStyle name="常规 7 3 3 2 6 2 3 2 5" xfId="43762"/>
    <cellStyle name="常规 7 3 3 2 6 2 3 3" xfId="43763"/>
    <cellStyle name="常规 7 3 3 2 6 2 3 3 2" xfId="43764"/>
    <cellStyle name="常规 7 3 3 2 6 2 3 4" xfId="43765"/>
    <cellStyle name="常规 7 3 3 2 6 2 3 4 2" xfId="43766"/>
    <cellStyle name="常规 7 3 3 2 6 2 3 5" xfId="43767"/>
    <cellStyle name="常规 7 3 3 2 6 2 3 5 2" xfId="43768"/>
    <cellStyle name="常规 7 3 3 2 6 2 3 6" xfId="19992"/>
    <cellStyle name="常规 7 3 3 2 6 2 4" xfId="43769"/>
    <cellStyle name="常规 7 3 3 2 6 2 4 2" xfId="43770"/>
    <cellStyle name="常规 7 3 3 2 6 2 4 2 2" xfId="43771"/>
    <cellStyle name="常规 7 3 3 2 6 2 4 3" xfId="4540"/>
    <cellStyle name="常规 7 3 3 2 6 2 4 3 2" xfId="43772"/>
    <cellStyle name="常规 7 3 3 2 6 2 4 4" xfId="43773"/>
    <cellStyle name="常规 7 3 3 2 6 2 4 4 2" xfId="43774"/>
    <cellStyle name="常规 7 3 3 2 6 2 4 5" xfId="43775"/>
    <cellStyle name="常规 7 3 3 2 6 2 5" xfId="43776"/>
    <cellStyle name="常规 7 3 3 2 6 2 5 2" xfId="43777"/>
    <cellStyle name="常规 7 3 3 2 6 2 5 2 2" xfId="43778"/>
    <cellStyle name="常规 7 3 3 2 6 2 5 3" xfId="4544"/>
    <cellStyle name="常规 7 3 3 2 6 2 5 3 2" xfId="43779"/>
    <cellStyle name="常规 7 3 3 2 6 2 5 4" xfId="43780"/>
    <cellStyle name="常规 7 3 3 2 6 2 5 4 2" xfId="43781"/>
    <cellStyle name="常规 7 3 3 2 6 2 5 5" xfId="43782"/>
    <cellStyle name="常规 7 3 3 2 6 2 6" xfId="43783"/>
    <cellStyle name="常规 7 3 3 2 6 2 6 2" xfId="43784"/>
    <cellStyle name="常规 7 3 3 2 6 2 6 2 2" xfId="43785"/>
    <cellStyle name="常规 7 3 3 2 6 2 6 3" xfId="43786"/>
    <cellStyle name="常规 7 3 3 2 6 2 6 3 2" xfId="43787"/>
    <cellStyle name="常规 7 3 3 2 6 2 6 4" xfId="43788"/>
    <cellStyle name="常规 7 3 3 2 6 2 7" xfId="43789"/>
    <cellStyle name="常规 7 3 3 2 6 2 7 2" xfId="43790"/>
    <cellStyle name="常规 7 3 3 2 6 2 8" xfId="43791"/>
    <cellStyle name="常规 7 3 3 2 6 2 8 2" xfId="43792"/>
    <cellStyle name="常规 7 3 3 2 6 2 9" xfId="43793"/>
    <cellStyle name="常规 7 3 3 2 6 2 9 2" xfId="43794"/>
    <cellStyle name="常规 7 3 3 2 6 3" xfId="43795"/>
    <cellStyle name="常规 7 3 3 2 6 3 2" xfId="43796"/>
    <cellStyle name="常规 7 3 3 2 6 3 2 2" xfId="43797"/>
    <cellStyle name="常规 7 3 3 2 6 3 2 2 2" xfId="43798"/>
    <cellStyle name="常规 7 3 3 2 6 3 2 2 2 2" xfId="15945"/>
    <cellStyle name="常规 7 3 3 2 6 3 2 2 3" xfId="43799"/>
    <cellStyle name="常规 7 3 3 2 6 3 2 2 3 2" xfId="43800"/>
    <cellStyle name="常规 7 3 3 2 6 3 2 2 4" xfId="43801"/>
    <cellStyle name="常规 7 3 3 2 6 3 2 2 4 2" xfId="43802"/>
    <cellStyle name="常规 7 3 3 2 6 3 2 2 5" xfId="43803"/>
    <cellStyle name="常规 7 3 3 2 6 3 2 3" xfId="43804"/>
    <cellStyle name="常规 7 3 3 2 6 3 2 3 2" xfId="43805"/>
    <cellStyle name="常规 7 3 3 2 6 3 2 4" xfId="43806"/>
    <cellStyle name="常规 7 3 3 2 6 3 2 4 2" xfId="9883"/>
    <cellStyle name="常规 7 3 3 2 6 3 2 5" xfId="43807"/>
    <cellStyle name="常规 7 3 3 2 6 3 2 5 2" xfId="43808"/>
    <cellStyle name="常规 7 3 3 2 6 3 2 6" xfId="43809"/>
    <cellStyle name="常规 7 3 3 2 6 3 3" xfId="43810"/>
    <cellStyle name="常规 7 3 3 2 6 3 3 2" xfId="43811"/>
    <cellStyle name="常规 7 3 3 2 6 3 3 2 2" xfId="43812"/>
    <cellStyle name="常规 7 3 3 2 6 3 3 3" xfId="43813"/>
    <cellStyle name="常规 7 3 3 2 6 3 3 3 2" xfId="43814"/>
    <cellStyle name="常规 7 3 3 2 6 3 3 4" xfId="43815"/>
    <cellStyle name="常规 7 3 3 2 6 3 3 4 2" xfId="43816"/>
    <cellStyle name="常规 7 3 3 2 6 3 3 5" xfId="43817"/>
    <cellStyle name="常规 7 3 3 2 6 3 4" xfId="43818"/>
    <cellStyle name="常规 7 3 3 2 6 3 4 2" xfId="43819"/>
    <cellStyle name="常规 7 3 3 2 6 3 4 2 2" xfId="43820"/>
    <cellStyle name="常规 7 3 3 2 6 3 4 3" xfId="43821"/>
    <cellStyle name="常规 7 3 3 2 6 3 4 3 2" xfId="43822"/>
    <cellStyle name="常规 7 3 3 2 6 3 4 4" xfId="43823"/>
    <cellStyle name="常规 7 3 3 2 6 3 4 4 2" xfId="43824"/>
    <cellStyle name="常规 7 3 3 2 6 3 4 5" xfId="43825"/>
    <cellStyle name="常规 7 3 3 2 6 3 5" xfId="43826"/>
    <cellStyle name="常规 7 3 3 2 6 3 5 2" xfId="43827"/>
    <cellStyle name="常规 7 3 3 2 6 3 5 2 2" xfId="43828"/>
    <cellStyle name="常规 7 3 3 2 6 3 5 3" xfId="43829"/>
    <cellStyle name="常规 7 3 3 2 6 3 5 3 2" xfId="43830"/>
    <cellStyle name="常规 7 3 3 2 6 3 5 4" xfId="43831"/>
    <cellStyle name="常规 7 3 3 2 6 3 6" xfId="43832"/>
    <cellStyle name="常规 7 3 3 2 6 3 6 2" xfId="43833"/>
    <cellStyle name="常规 7 3 3 2 6 3 7" xfId="43834"/>
    <cellStyle name="常规 7 3 3 2 6 3 7 2" xfId="43835"/>
    <cellStyle name="常规 7 3 3 2 6 3 8" xfId="43836"/>
    <cellStyle name="常规 7 3 3 2 6 3 8 2" xfId="43837"/>
    <cellStyle name="常规 7 3 3 2 6 3 9" xfId="43838"/>
    <cellStyle name="常规 7 3 3 2 6 4" xfId="33726"/>
    <cellStyle name="常规 7 3 3 2 6 4 2" xfId="43839"/>
    <cellStyle name="常规 7 3 3 2 6 4 2 2" xfId="43840"/>
    <cellStyle name="常规 7 3 3 2 6 4 2 2 2" xfId="43841"/>
    <cellStyle name="常规 7 3 3 2 6 4 2 3" xfId="43842"/>
    <cellStyle name="常规 7 3 3 2 6 4 2 3 2" xfId="43843"/>
    <cellStyle name="常规 7 3 3 2 6 4 2 4" xfId="43845"/>
    <cellStyle name="常规 7 3 3 2 6 4 2 4 2" xfId="43846"/>
    <cellStyle name="常规 7 3 3 2 6 4 2 5" xfId="43847"/>
    <cellStyle name="常规 7 3 3 2 6 4 3" xfId="43848"/>
    <cellStyle name="常规 7 3 3 2 6 4 3 2" xfId="43849"/>
    <cellStyle name="常规 7 3 3 2 6 4 4" xfId="43850"/>
    <cellStyle name="常规 7 3 3 2 6 4 4 2" xfId="43851"/>
    <cellStyle name="常规 7 3 3 2 6 4 5" xfId="43852"/>
    <cellStyle name="常规 7 3 3 2 6 4 5 2" xfId="43853"/>
    <cellStyle name="常规 7 3 3 2 6 4 6" xfId="37536"/>
    <cellStyle name="常规 7 3 3 2 6 5" xfId="43854"/>
    <cellStyle name="常规 7 3 3 2 6 5 2" xfId="43855"/>
    <cellStyle name="常规 7 3 3 2 6 5 2 2" xfId="43856"/>
    <cellStyle name="常规 7 3 3 2 6 5 3" xfId="43857"/>
    <cellStyle name="常规 7 3 3 2 6 5 3 2" xfId="43858"/>
    <cellStyle name="常规 7 3 3 2 6 5 4" xfId="43859"/>
    <cellStyle name="常规 7 3 3 2 6 5 4 2" xfId="43860"/>
    <cellStyle name="常规 7 3 3 2 6 5 5" xfId="43861"/>
    <cellStyle name="常规 7 3 3 2 6 6" xfId="43862"/>
    <cellStyle name="常规 7 3 3 2 6 6 2" xfId="43863"/>
    <cellStyle name="常规 7 3 3 2 6 6 2 2" xfId="43864"/>
    <cellStyle name="常规 7 3 3 2 6 6 3" xfId="43865"/>
    <cellStyle name="常规 7 3 3 2 6 6 3 2" xfId="43866"/>
    <cellStyle name="常规 7 3 3 2 6 6 4" xfId="43867"/>
    <cellStyle name="常规 7 3 3 2 6 6 4 2" xfId="43868"/>
    <cellStyle name="常规 7 3 3 2 6 6 5" xfId="43869"/>
    <cellStyle name="常规 7 3 3 2 6 7" xfId="43870"/>
    <cellStyle name="常规 7 3 3 2 6 7 2" xfId="43871"/>
    <cellStyle name="常规 7 3 3 2 6 7 2 2" xfId="43872"/>
    <cellStyle name="常规 7 3 3 2 6 7 3" xfId="43873"/>
    <cellStyle name="常规 7 3 3 2 6 7 3 2" xfId="43874"/>
    <cellStyle name="常规 7 3 3 2 6 7 4" xfId="43875"/>
    <cellStyle name="常规 7 3 3 2 6 8" xfId="43876"/>
    <cellStyle name="常规 7 3 3 2 6 8 2" xfId="43877"/>
    <cellStyle name="常规 7 3 3 2 6 9" xfId="43878"/>
    <cellStyle name="常规 7 3 3 2 6 9 2" xfId="43879"/>
    <cellStyle name="常规 7 3 3 2 7" xfId="43880"/>
    <cellStyle name="常规 7 3 3 2 7 10" xfId="43881"/>
    <cellStyle name="常规 7 3 3 2 7 11" xfId="43882"/>
    <cellStyle name="常规 7 3 3 2 7 2" xfId="43883"/>
    <cellStyle name="常规 7 3 3 2 7 2 2" xfId="43884"/>
    <cellStyle name="常规 7 3 3 2 7 2 2 2" xfId="43885"/>
    <cellStyle name="常规 7 3 3 2 7 2 2 2 2" xfId="43886"/>
    <cellStyle name="常规 7 3 3 2 7 2 2 2 2 2" xfId="43887"/>
    <cellStyle name="常规 7 3 3 2 7 2 2 2 3" xfId="43888"/>
    <cellStyle name="常规 7 3 3 2 7 2 2 2 3 2" xfId="43889"/>
    <cellStyle name="常规 7 3 3 2 7 2 2 2 4" xfId="43890"/>
    <cellStyle name="常规 7 3 3 2 7 2 2 2 4 2" xfId="43891"/>
    <cellStyle name="常规 7 3 3 2 7 2 2 2 5" xfId="43892"/>
    <cellStyle name="常规 7 3 3 2 7 2 2 3" xfId="43893"/>
    <cellStyle name="常规 7 3 3 2 7 2 2 3 2" xfId="43894"/>
    <cellStyle name="常规 7 3 3 2 7 2 2 4" xfId="43895"/>
    <cellStyle name="常规 7 3 3 2 7 2 2 4 2" xfId="43896"/>
    <cellStyle name="常规 7 3 3 2 7 2 2 5" xfId="43897"/>
    <cellStyle name="常规 7 3 3 2 7 2 2 5 2" xfId="43898"/>
    <cellStyle name="常规 7 3 3 2 7 2 2 6" xfId="43899"/>
    <cellStyle name="常规 7 3 3 2 7 2 3" xfId="43900"/>
    <cellStyle name="常规 7 3 3 2 7 2 3 2" xfId="43901"/>
    <cellStyle name="常规 7 3 3 2 7 2 3 2 2" xfId="43902"/>
    <cellStyle name="常规 7 3 3 2 7 2 3 3" xfId="43903"/>
    <cellStyle name="常规 7 3 3 2 7 2 3 3 2" xfId="43904"/>
    <cellStyle name="常规 7 3 3 2 7 2 3 4" xfId="43905"/>
    <cellStyle name="常规 7 3 3 2 7 2 3 4 2" xfId="43906"/>
    <cellStyle name="常规 7 3 3 2 7 2 3 5" xfId="43907"/>
    <cellStyle name="常规 7 3 3 2 7 2 4" xfId="43908"/>
    <cellStyle name="常规 7 3 3 2 7 2 4 2" xfId="43909"/>
    <cellStyle name="常规 7 3 3 2 7 2 4 2 2" xfId="43910"/>
    <cellStyle name="常规 7 3 3 2 7 2 4 3" xfId="43911"/>
    <cellStyle name="常规 7 3 3 2 7 2 4 3 2" xfId="43912"/>
    <cellStyle name="常规 7 3 3 2 7 2 4 4" xfId="43086"/>
    <cellStyle name="常规 7 3 3 2 7 2 4 4 2" xfId="43913"/>
    <cellStyle name="常规 7 3 3 2 7 2 4 5" xfId="43914"/>
    <cellStyle name="常规 7 3 3 2 7 2 5" xfId="43915"/>
    <cellStyle name="常规 7 3 3 2 7 2 5 2" xfId="43916"/>
    <cellStyle name="常规 7 3 3 2 7 2 5 2 2" xfId="43917"/>
    <cellStyle name="常规 7 3 3 2 7 2 5 3" xfId="43918"/>
    <cellStyle name="常规 7 3 3 2 7 2 5 3 2" xfId="43919"/>
    <cellStyle name="常规 7 3 3 2 7 2 5 4" xfId="43089"/>
    <cellStyle name="常规 7 3 3 2 7 2 6" xfId="43920"/>
    <cellStyle name="常规 7 3 3 2 7 2 6 2" xfId="43921"/>
    <cellStyle name="常规 7 3 3 2 7 2 7" xfId="43922"/>
    <cellStyle name="常规 7 3 3 2 7 2 7 2" xfId="43923"/>
    <cellStyle name="常规 7 3 3 2 7 2 8" xfId="43924"/>
    <cellStyle name="常规 7 3 3 2 7 2 8 2" xfId="43925"/>
    <cellStyle name="常规 7 3 3 2 7 2 9" xfId="43926"/>
    <cellStyle name="常规 7 3 3 2 7 3" xfId="43927"/>
    <cellStyle name="常规 7 3 3 2 7 3 2" xfId="43928"/>
    <cellStyle name="常规 7 3 3 2 7 3 2 2" xfId="43929"/>
    <cellStyle name="常规 7 3 3 2 7 3 2 2 2" xfId="43930"/>
    <cellStyle name="常规 7 3 3 2 7 3 2 3" xfId="43931"/>
    <cellStyle name="常规 7 3 3 2 7 3 2 3 2" xfId="43932"/>
    <cellStyle name="常规 7 3 3 2 7 3 2 4" xfId="43933"/>
    <cellStyle name="常规 7 3 3 2 7 3 2 4 2" xfId="2115"/>
    <cellStyle name="常规 7 3 3 2 7 3 2 5" xfId="43934"/>
    <cellStyle name="常规 7 3 3 2 7 3 3" xfId="43935"/>
    <cellStyle name="常规 7 3 3 2 7 3 3 2" xfId="43936"/>
    <cellStyle name="常规 7 3 3 2 7 3 4" xfId="43937"/>
    <cellStyle name="常规 7 3 3 2 7 3 4 2" xfId="43938"/>
    <cellStyle name="常规 7 3 3 2 7 3 5" xfId="43939"/>
    <cellStyle name="常规 7 3 3 2 7 3 5 2" xfId="43940"/>
    <cellStyle name="常规 7 3 3 2 7 3 6" xfId="43941"/>
    <cellStyle name="常规 7 3 3 2 7 4" xfId="43942"/>
    <cellStyle name="常规 7 3 3 2 7 4 2" xfId="43943"/>
    <cellStyle name="常规 7 3 3 2 7 4 2 2" xfId="43944"/>
    <cellStyle name="常规 7 3 3 2 7 4 3" xfId="43945"/>
    <cellStyle name="常规 7 3 3 2 7 4 3 2" xfId="43946"/>
    <cellStyle name="常规 7 3 3 2 7 4 4" xfId="43947"/>
    <cellStyle name="常规 7 3 3 2 7 4 4 2" xfId="43948"/>
    <cellStyle name="常规 7 3 3 2 7 4 5" xfId="43949"/>
    <cellStyle name="常规 7 3 3 2 7 5" xfId="43950"/>
    <cellStyle name="常规 7 3 3 2 7 5 2" xfId="43951"/>
    <cellStyle name="常规 7 3 3 2 7 5 2 2" xfId="43952"/>
    <cellStyle name="常规 7 3 3 2 7 5 3" xfId="43953"/>
    <cellStyle name="常规 7 3 3 2 7 5 3 2" xfId="43954"/>
    <cellStyle name="常规 7 3 3 2 7 5 4" xfId="43955"/>
    <cellStyle name="常规 7 3 3 2 7 5 4 2" xfId="43956"/>
    <cellStyle name="常规 7 3 3 2 7 5 5" xfId="43957"/>
    <cellStyle name="常规 7 3 3 2 7 6" xfId="43958"/>
    <cellStyle name="常规 7 3 3 2 7 6 2" xfId="43959"/>
    <cellStyle name="常规 7 3 3 2 7 6 2 2" xfId="43960"/>
    <cellStyle name="常规 7 3 3 2 7 6 3" xfId="43961"/>
    <cellStyle name="常规 7 3 3 2 7 6 3 2" xfId="43962"/>
    <cellStyle name="常规 7 3 3 2 7 6 4" xfId="43963"/>
    <cellStyle name="常规 7 3 3 2 7 7" xfId="43964"/>
    <cellStyle name="常规 7 3 3 2 7 7 2" xfId="43965"/>
    <cellStyle name="常规 7 3 3 2 7 8" xfId="43966"/>
    <cellStyle name="常规 7 3 3 2 7 8 2" xfId="43967"/>
    <cellStyle name="常规 7 3 3 2 7 9" xfId="43968"/>
    <cellStyle name="常规 7 3 3 2 7 9 2" xfId="43969"/>
    <cellStyle name="常规 7 3 3 2 8" xfId="43970"/>
    <cellStyle name="常规 7 3 3 2 8 10" xfId="43971"/>
    <cellStyle name="常规 7 3 3 2 8 2" xfId="43972"/>
    <cellStyle name="常规 7 3 3 2 8 2 2" xfId="43973"/>
    <cellStyle name="常规 7 3 3 2 8 2 2 2" xfId="43974"/>
    <cellStyle name="常规 7 3 3 2 8 2 2 2 2" xfId="8216"/>
    <cellStyle name="常规 7 3 3 2 8 2 2 3" xfId="43975"/>
    <cellStyle name="常规 7 3 3 2 8 2 2 3 2" xfId="43976"/>
    <cellStyle name="常规 7 3 3 2 8 2 2 4" xfId="43977"/>
    <cellStyle name="常规 7 3 3 2 8 2 2 4 2" xfId="43978"/>
    <cellStyle name="常规 7 3 3 2 8 2 2 5" xfId="43979"/>
    <cellStyle name="常规 7 3 3 2 8 2 3" xfId="43980"/>
    <cellStyle name="常规 7 3 3 2 8 2 3 2" xfId="43981"/>
    <cellStyle name="常规 7 3 3 2 8 2 4" xfId="43982"/>
    <cellStyle name="常规 7 3 3 2 8 2 4 2" xfId="43983"/>
    <cellStyle name="常规 7 3 3 2 8 2 5" xfId="43984"/>
    <cellStyle name="常规 7 3 3 2 8 2 5 2" xfId="43985"/>
    <cellStyle name="常规 7 3 3 2 8 2 6" xfId="43986"/>
    <cellStyle name="常规 7 3 3 2 8 3" xfId="43987"/>
    <cellStyle name="常规 7 3 3 2 8 3 2" xfId="43988"/>
    <cellStyle name="常规 7 3 3 2 8 3 2 2" xfId="43989"/>
    <cellStyle name="常规 7 3 3 2 8 3 3" xfId="43990"/>
    <cellStyle name="常规 7 3 3 2 8 3 3 2" xfId="43991"/>
    <cellStyle name="常规 7 3 3 2 8 3 4" xfId="43992"/>
    <cellStyle name="常规 7 3 3 2 8 3 4 2" xfId="43993"/>
    <cellStyle name="常规 7 3 3 2 8 3 5" xfId="43994"/>
    <cellStyle name="常规 7 3 3 2 8 4" xfId="43995"/>
    <cellStyle name="常规 7 3 3 2 8 4 2" xfId="43996"/>
    <cellStyle name="常规 7 3 3 2 8 4 2 2" xfId="43997"/>
    <cellStyle name="常规 7 3 3 2 8 4 3" xfId="43998"/>
    <cellStyle name="常规 7 3 3 2 8 4 3 2" xfId="43999"/>
    <cellStyle name="常规 7 3 3 2 8 4 4" xfId="44000"/>
    <cellStyle name="常规 7 3 3 2 8 4 4 2" xfId="44001"/>
    <cellStyle name="常规 7 3 3 2 8 4 5" xfId="44002"/>
    <cellStyle name="常规 7 3 3 2 8 5" xfId="44003"/>
    <cellStyle name="常规 7 3 3 2 8 5 2" xfId="44004"/>
    <cellStyle name="常规 7 3 3 2 8 5 2 2" xfId="44005"/>
    <cellStyle name="常规 7 3 3 2 8 5 3" xfId="44006"/>
    <cellStyle name="常规 7 3 3 2 8 5 3 2" xfId="44007"/>
    <cellStyle name="常规 7 3 3 2 8 5 4" xfId="44008"/>
    <cellStyle name="常规 7 3 3 2 8 6" xfId="44009"/>
    <cellStyle name="常规 7 3 3 2 8 6 2" xfId="44010"/>
    <cellStyle name="常规 7 3 3 2 8 7" xfId="44011"/>
    <cellStyle name="常规 7 3 3 2 8 7 2" xfId="44012"/>
    <cellStyle name="常规 7 3 3 2 8 8" xfId="44013"/>
    <cellStyle name="常规 7 3 3 2 8 8 2" xfId="44014"/>
    <cellStyle name="常规 7 3 3 2 8 9" xfId="44015"/>
    <cellStyle name="常规 7 3 3 2 9" xfId="44016"/>
    <cellStyle name="常规 7 3 3 2 9 2" xfId="44017"/>
    <cellStyle name="常规 7 3 3 2 9 2 2" xfId="44018"/>
    <cellStyle name="常规 7 3 3 2 9 2 2 2" xfId="44019"/>
    <cellStyle name="常规 7 3 3 2 9 2 3" xfId="44020"/>
    <cellStyle name="常规 7 3 3 2 9 2 3 2" xfId="44021"/>
    <cellStyle name="常规 7 3 3 2 9 2 4" xfId="44022"/>
    <cellStyle name="常规 7 3 3 2 9 2 4 2" xfId="44023"/>
    <cellStyle name="常规 7 3 3 2 9 2 5" xfId="44024"/>
    <cellStyle name="常规 7 3 3 2 9 3" xfId="44025"/>
    <cellStyle name="常规 7 3 3 2 9 3 2" xfId="44026"/>
    <cellStyle name="常规 7 3 3 2 9 4" xfId="44027"/>
    <cellStyle name="常规 7 3 3 2 9 4 2" xfId="44028"/>
    <cellStyle name="常规 7 3 3 2 9 5" xfId="44029"/>
    <cellStyle name="常规 7 3 3 2 9 5 2" xfId="44030"/>
    <cellStyle name="常规 7 3 3 2 9 6" xfId="44031"/>
    <cellStyle name="常规 7 3 3 3" xfId="44032"/>
    <cellStyle name="常规 7 3 3 3 10" xfId="44033"/>
    <cellStyle name="常规 7 3 3 3 10 2" xfId="44034"/>
    <cellStyle name="常规 7 3 3 3 10 2 2" xfId="44035"/>
    <cellStyle name="常规 7 3 3 3 10 3" xfId="44036"/>
    <cellStyle name="常规 7 3 3 3 10 3 2" xfId="44037"/>
    <cellStyle name="常规 7 3 3 3 10 4" xfId="44038"/>
    <cellStyle name="常规 7 3 3 3 10 4 2" xfId="44039"/>
    <cellStyle name="常规 7 3 3 3 10 5" xfId="44040"/>
    <cellStyle name="常规 7 3 3 3 11" xfId="44041"/>
    <cellStyle name="常规 7 3 3 3 11 2" xfId="44042"/>
    <cellStyle name="常规 7 3 3 3 11 2 2" xfId="44043"/>
    <cellStyle name="常规 7 3 3 3 11 3" xfId="44044"/>
    <cellStyle name="常规 7 3 3 3 11 3 2" xfId="44045"/>
    <cellStyle name="常规 7 3 3 3 11 4" xfId="44046"/>
    <cellStyle name="常规 7 3 3 3 12" xfId="44047"/>
    <cellStyle name="常规 7 3 3 3 12 2" xfId="44048"/>
    <cellStyle name="常规 7 3 3 3 13" xfId="44049"/>
    <cellStyle name="常规 7 3 3 3 13 2" xfId="44050"/>
    <cellStyle name="常规 7 3 3 3 14" xfId="44051"/>
    <cellStyle name="常规 7 3 3 3 14 2" xfId="44052"/>
    <cellStyle name="常规 7 3 3 3 15" xfId="44053"/>
    <cellStyle name="常规 7 3 3 3 2" xfId="44054"/>
    <cellStyle name="常规 7 3 3 3 2 10" xfId="44055"/>
    <cellStyle name="常规 7 3 3 3 2 10 2" xfId="44056"/>
    <cellStyle name="常规 7 3 3 3 2 11" xfId="44057"/>
    <cellStyle name="常规 7 3 3 3 2 11 2" xfId="44058"/>
    <cellStyle name="常规 7 3 3 3 2 12" xfId="44059"/>
    <cellStyle name="常规 7 3 3 3 2 12 2" xfId="44060"/>
    <cellStyle name="常规 7 3 3 3 2 13" xfId="44061"/>
    <cellStyle name="常规 7 3 3 3 2 2" xfId="44062"/>
    <cellStyle name="常规 7 3 3 3 2 2 10" xfId="44063"/>
    <cellStyle name="常规 7 3 3 3 2 2 10 2" xfId="44064"/>
    <cellStyle name="常规 7 3 3 3 2 2 11" xfId="44065"/>
    <cellStyle name="常规 7 3 3 3 2 2 2" xfId="21270"/>
    <cellStyle name="常规 7 3 3 3 2 2 2 10" xfId="44066"/>
    <cellStyle name="常规 7 3 3 3 2 2 2 11" xfId="44067"/>
    <cellStyle name="常规 7 3 3 3 2 2 2 2" xfId="21273"/>
    <cellStyle name="常规 7 3 3 3 2 2 2 2 2" xfId="39990"/>
    <cellStyle name="常规 7 3 3 3 2 2 2 2 2 2" xfId="44068"/>
    <cellStyle name="常规 7 3 3 3 2 2 2 2 2 2 2" xfId="44069"/>
    <cellStyle name="常规 7 3 3 3 2 2 2 2 2 2 2 2" xfId="44070"/>
    <cellStyle name="常规 7 3 3 3 2 2 2 2 2 2 3" xfId="44071"/>
    <cellStyle name="常规 7 3 3 3 2 2 2 2 2 2 3 2" xfId="44072"/>
    <cellStyle name="常规 7 3 3 3 2 2 2 2 2 2 4" xfId="37662"/>
    <cellStyle name="常规 7 3 3 3 2 2 2 2 2 2 4 2" xfId="37665"/>
    <cellStyle name="常规 7 3 3 3 2 2 2 2 2 2 5" xfId="37667"/>
    <cellStyle name="常规 7 3 3 3 2 2 2 2 2 3" xfId="44073"/>
    <cellStyle name="常规 7 3 3 3 2 2 2 2 2 3 2" xfId="44074"/>
    <cellStyle name="常规 7 3 3 3 2 2 2 2 2 4" xfId="36327"/>
    <cellStyle name="常规 7 3 3 3 2 2 2 2 2 4 2" xfId="36329"/>
    <cellStyle name="常规 7 3 3 3 2 2 2 2 2 5" xfId="36331"/>
    <cellStyle name="常规 7 3 3 3 2 2 2 2 2 5 2" xfId="36334"/>
    <cellStyle name="常规 7 3 3 3 2 2 2 2 2 6" xfId="36337"/>
    <cellStyle name="常规 7 3 3 3 2 2 2 2 3" xfId="44075"/>
    <cellStyle name="常规 7 3 3 3 2 2 2 2 3 2" xfId="44076"/>
    <cellStyle name="常规 7 3 3 3 2 2 2 2 3 2 2" xfId="44077"/>
    <cellStyle name="常规 7 3 3 3 2 2 2 2 3 3" xfId="44078"/>
    <cellStyle name="常规 7 3 3 3 2 2 2 2 3 3 2" xfId="44079"/>
    <cellStyle name="常规 7 3 3 3 2 2 2 2 3 4" xfId="36344"/>
    <cellStyle name="常规 7 3 3 3 2 2 2 2 3 4 2" xfId="44080"/>
    <cellStyle name="常规 7 3 3 3 2 2 2 2 3 5" xfId="40683"/>
    <cellStyle name="常规 7 3 3 3 2 2 2 2 4" xfId="26470"/>
    <cellStyle name="常规 7 3 3 3 2 2 2 2 4 2" xfId="3837"/>
    <cellStyle name="常规 7 3 3 3 2 2 2 2 4 2 2" xfId="44081"/>
    <cellStyle name="常规 7 3 3 3 2 2 2 2 4 3" xfId="44082"/>
    <cellStyle name="常规 7 3 3 3 2 2 2 2 4 3 2" xfId="44083"/>
    <cellStyle name="常规 7 3 3 3 2 2 2 2 4 4" xfId="36346"/>
    <cellStyle name="常规 7 3 3 3 2 2 2 2 4 4 2" xfId="44084"/>
    <cellStyle name="常规 7 3 3 3 2 2 2 2 4 5" xfId="33856"/>
    <cellStyle name="常规 7 3 3 3 2 2 2 2 5" xfId="26473"/>
    <cellStyle name="常规 7 3 3 3 2 2 2 2 5 2" xfId="3854"/>
    <cellStyle name="常规 7 3 3 3 2 2 2 2 5 2 2" xfId="44085"/>
    <cellStyle name="常规 7 3 3 3 2 2 2 2 5 3" xfId="44086"/>
    <cellStyle name="常规 7 3 3 3 2 2 2 2 5 3 2" xfId="44087"/>
    <cellStyle name="常规 7 3 3 3 2 2 2 2 5 4" xfId="36349"/>
    <cellStyle name="常规 7 3 3 3 2 2 2 2 6" xfId="26476"/>
    <cellStyle name="常规 7 3 3 3 2 2 2 2 6 2" xfId="3869"/>
    <cellStyle name="常规 7 3 3 3 2 2 2 2 7" xfId="26479"/>
    <cellStyle name="常规 7 3 3 3 2 2 2 2 7 2" xfId="44088"/>
    <cellStyle name="常规 7 3 3 3 2 2 2 2 8" xfId="44089"/>
    <cellStyle name="常规 7 3 3 3 2 2 2 2 8 2" xfId="44090"/>
    <cellStyle name="常规 7 3 3 3 2 2 2 2 9" xfId="44091"/>
    <cellStyle name="常规 7 3 3 3 2 2 2 3" xfId="39992"/>
    <cellStyle name="常规 7 3 3 3 2 2 2 3 2" xfId="44092"/>
    <cellStyle name="常规 7 3 3 3 2 2 2 3 2 2" xfId="44093"/>
    <cellStyle name="常规 7 3 3 3 2 2 2 3 2 2 2" xfId="44094"/>
    <cellStyle name="常规 7 3 3 3 2 2 2 3 2 3" xfId="44095"/>
    <cellStyle name="常规 7 3 3 3 2 2 2 3 2 3 2" xfId="44096"/>
    <cellStyle name="常规 7 3 3 3 2 2 2 3 2 4" xfId="36354"/>
    <cellStyle name="常规 7 3 3 3 2 2 2 3 2 4 2" xfId="44097"/>
    <cellStyle name="常规 7 3 3 3 2 2 2 3 2 5" xfId="40698"/>
    <cellStyle name="常规 7 3 3 3 2 2 2 3 3" xfId="44098"/>
    <cellStyle name="常规 7 3 3 3 2 2 2 3 3 2" xfId="44099"/>
    <cellStyle name="常规 7 3 3 3 2 2 2 3 4" xfId="25282"/>
    <cellStyle name="常规 7 3 3 3 2 2 2 3 4 2" xfId="44100"/>
    <cellStyle name="常规 7 3 3 3 2 2 2 3 5" xfId="44101"/>
    <cellStyle name="常规 7 3 3 3 2 2 2 3 5 2" xfId="44102"/>
    <cellStyle name="常规 7 3 3 3 2 2 2 3 6" xfId="44103"/>
    <cellStyle name="常规 7 3 3 3 2 2 2 4" xfId="44104"/>
    <cellStyle name="常规 7 3 3 3 2 2 2 4 2" xfId="44105"/>
    <cellStyle name="常规 7 3 3 3 2 2 2 4 2 2" xfId="44106"/>
    <cellStyle name="常规 7 3 3 3 2 2 2 4 3" xfId="44107"/>
    <cellStyle name="常规 7 3 3 3 2 2 2 4 3 2" xfId="44108"/>
    <cellStyle name="常规 7 3 3 3 2 2 2 4 4" xfId="25292"/>
    <cellStyle name="常规 7 3 3 3 2 2 2 4 4 2" xfId="44109"/>
    <cellStyle name="常规 7 3 3 3 2 2 2 4 5" xfId="44110"/>
    <cellStyle name="常规 7 3 3 3 2 2 2 5" xfId="44111"/>
    <cellStyle name="常规 7 3 3 3 2 2 2 5 2" xfId="44113"/>
    <cellStyle name="常规 7 3 3 3 2 2 2 5 2 2" xfId="44115"/>
    <cellStyle name="常规 7 3 3 3 2 2 2 5 3" xfId="44117"/>
    <cellStyle name="常规 7 3 3 3 2 2 2 5 3 2" xfId="44119"/>
    <cellStyle name="常规 7 3 3 3 2 2 2 5 4" xfId="8208"/>
    <cellStyle name="常规 7 3 3 3 2 2 2 5 4 2" xfId="44121"/>
    <cellStyle name="常规 7 3 3 3 2 2 2 5 5" xfId="44123"/>
    <cellStyle name="常规 7 3 3 3 2 2 2 6" xfId="44124"/>
    <cellStyle name="常规 7 3 3 3 2 2 2 6 2" xfId="44126"/>
    <cellStyle name="常规 7 3 3 3 2 2 2 6 2 2" xfId="44127"/>
    <cellStyle name="常规 7 3 3 3 2 2 2 6 3" xfId="44128"/>
    <cellStyle name="常规 7 3 3 3 2 2 2 6 3 2" xfId="44129"/>
    <cellStyle name="常规 7 3 3 3 2 2 2 6 4" xfId="44130"/>
    <cellStyle name="常规 7 3 3 3 2 2 2 7" xfId="11494"/>
    <cellStyle name="常规 7 3 3 3 2 2 2 7 2" xfId="34192"/>
    <cellStyle name="常规 7 3 3 3 2 2 2 8" xfId="31363"/>
    <cellStyle name="常规 7 3 3 3 2 2 2 8 2" xfId="34194"/>
    <cellStyle name="常规 7 3 3 3 2 2 2 9" xfId="34196"/>
    <cellStyle name="常规 7 3 3 3 2 2 2 9 2" xfId="34198"/>
    <cellStyle name="常规 7 3 3 3 2 2 3" xfId="21277"/>
    <cellStyle name="常规 7 3 3 3 2 2 3 10" xfId="14017"/>
    <cellStyle name="常规 7 3 3 3 2 2 3 2" xfId="21280"/>
    <cellStyle name="常规 7 3 3 3 2 2 3 2 2" xfId="39998"/>
    <cellStyle name="常规 7 3 3 3 2 2 3 2 2 2" xfId="44131"/>
    <cellStyle name="常规 7 3 3 3 2 2 3 2 2 2 2" xfId="44132"/>
    <cellStyle name="常规 7 3 3 3 2 2 3 2 2 3" xfId="44133"/>
    <cellStyle name="常规 7 3 3 3 2 2 3 2 2 3 2" xfId="44134"/>
    <cellStyle name="常规 7 3 3 3 2 2 3 2 2 4" xfId="36428"/>
    <cellStyle name="常规 7 3 3 3 2 2 3 2 2 4 2" xfId="44135"/>
    <cellStyle name="常规 7 3 3 3 2 2 3 2 2 5" xfId="40747"/>
    <cellStyle name="常规 7 3 3 3 2 2 3 2 3" xfId="44136"/>
    <cellStyle name="常规 7 3 3 3 2 2 3 2 3 2" xfId="44137"/>
    <cellStyle name="常规 7 3 3 3 2 2 3 2 4" xfId="26483"/>
    <cellStyle name="常规 7 3 3 3 2 2 3 2 4 2" xfId="44138"/>
    <cellStyle name="常规 7 3 3 3 2 2 3 2 5" xfId="44139"/>
    <cellStyle name="常规 7 3 3 3 2 2 3 2 5 2" xfId="44140"/>
    <cellStyle name="常规 7 3 3 3 2 2 3 2 6" xfId="44141"/>
    <cellStyle name="常规 7 3 3 3 2 2 3 3" xfId="40000"/>
    <cellStyle name="常规 7 3 3 3 2 2 3 3 2" xfId="44142"/>
    <cellStyle name="常规 7 3 3 3 2 2 3 3 2 2" xfId="44143"/>
    <cellStyle name="常规 7 3 3 3 2 2 3 3 3" xfId="44144"/>
    <cellStyle name="常规 7 3 3 3 2 2 3 3 3 2" xfId="44145"/>
    <cellStyle name="常规 7 3 3 3 2 2 3 3 4" xfId="25297"/>
    <cellStyle name="常规 7 3 3 3 2 2 3 3 4 2" xfId="44146"/>
    <cellStyle name="常规 7 3 3 3 2 2 3 3 5" xfId="44147"/>
    <cellStyle name="常规 7 3 3 3 2 2 3 4" xfId="44148"/>
    <cellStyle name="常规 7 3 3 3 2 2 3 4 2" xfId="44149"/>
    <cellStyle name="常规 7 3 3 3 2 2 3 4 2 2" xfId="44151"/>
    <cellStyle name="常规 7 3 3 3 2 2 3 4 3" xfId="44152"/>
    <cellStyle name="常规 7 3 3 3 2 2 3 4 3 2" xfId="44154"/>
    <cellStyle name="常规 7 3 3 3 2 2 3 4 4" xfId="23083"/>
    <cellStyle name="常规 7 3 3 3 2 2 3 4 4 2" xfId="44156"/>
    <cellStyle name="常规 7 3 3 3 2 2 3 4 5" xfId="44157"/>
    <cellStyle name="常规 7 3 3 3 2 2 3 5" xfId="44158"/>
    <cellStyle name="常规 7 3 3 3 2 2 3 5 2" xfId="44160"/>
    <cellStyle name="常规 7 3 3 3 2 2 3 5 2 2" xfId="44162"/>
    <cellStyle name="常规 7 3 3 3 2 2 3 5 3" xfId="44163"/>
    <cellStyle name="常规 7 3 3 3 2 2 3 5 3 2" xfId="44164"/>
    <cellStyle name="常规 7 3 3 3 2 2 3 5 4" xfId="44165"/>
    <cellStyle name="常规 7 3 3 3 2 2 3 6" xfId="44166"/>
    <cellStyle name="常规 7 3 3 3 2 2 3 6 2" xfId="44167"/>
    <cellStyle name="常规 7 3 3 3 2 2 3 7" xfId="11500"/>
    <cellStyle name="常规 7 3 3 3 2 2 3 7 2" xfId="10354"/>
    <cellStyle name="常规 7 3 3 3 2 2 3 8" xfId="23096"/>
    <cellStyle name="常规 7 3 3 3 2 2 3 8 2" xfId="34200"/>
    <cellStyle name="常规 7 3 3 3 2 2 3 9" xfId="34202"/>
    <cellStyle name="常规 7 3 3 3 2 2 4" xfId="13721"/>
    <cellStyle name="常规 7 3 3 3 2 2 4 2" xfId="40006"/>
    <cellStyle name="常规 7 3 3 3 2 2 4 2 2" xfId="44168"/>
    <cellStyle name="常规 7 3 3 3 2 2 4 2 2 2" xfId="44169"/>
    <cellStyle name="常规 7 3 3 3 2 2 4 2 3" xfId="44170"/>
    <cellStyle name="常规 7 3 3 3 2 2 4 2 3 2" xfId="44171"/>
    <cellStyle name="常规 7 3 3 3 2 2 4 2 4" xfId="1119"/>
    <cellStyle name="常规 7 3 3 3 2 2 4 2 4 2" xfId="44172"/>
    <cellStyle name="常规 7 3 3 3 2 2 4 2 5" xfId="44173"/>
    <cellStyle name="常规 7 3 3 3 2 2 4 3" xfId="44174"/>
    <cellStyle name="常规 7 3 3 3 2 2 4 3 2" xfId="44175"/>
    <cellStyle name="常规 7 3 3 3 2 2 4 4" xfId="44176"/>
    <cellStyle name="常规 7 3 3 3 2 2 4 4 2" xfId="44177"/>
    <cellStyle name="常规 7 3 3 3 2 2 4 5" xfId="44178"/>
    <cellStyle name="常规 7 3 3 3 2 2 4 5 2" xfId="44179"/>
    <cellStyle name="常规 7 3 3 3 2 2 4 6" xfId="44180"/>
    <cellStyle name="常规 7 3 3 3 2 2 5" xfId="44181"/>
    <cellStyle name="常规 7 3 3 3 2 2 5 2" xfId="44182"/>
    <cellStyle name="常规 7 3 3 3 2 2 5 2 2" xfId="44183"/>
    <cellStyle name="常规 7 3 3 3 2 2 5 3" xfId="44184"/>
    <cellStyle name="常规 7 3 3 3 2 2 5 3 2" xfId="44185"/>
    <cellStyle name="常规 7 3 3 3 2 2 5 4" xfId="44186"/>
    <cellStyle name="常规 7 3 3 3 2 2 5 4 2" xfId="44187"/>
    <cellStyle name="常规 7 3 3 3 2 2 5 5" xfId="44188"/>
    <cellStyle name="常规 7 3 3 3 2 2 6" xfId="44189"/>
    <cellStyle name="常规 7 3 3 3 2 2 6 2" xfId="44190"/>
    <cellStyle name="常规 7 3 3 3 2 2 6 2 2" xfId="44191"/>
    <cellStyle name="常规 7 3 3 3 2 2 6 3" xfId="44192"/>
    <cellStyle name="常规 7 3 3 3 2 2 6 3 2" xfId="44193"/>
    <cellStyle name="常规 7 3 3 3 2 2 6 4" xfId="44194"/>
    <cellStyle name="常规 7 3 3 3 2 2 6 4 2" xfId="44195"/>
    <cellStyle name="常规 7 3 3 3 2 2 6 5" xfId="44196"/>
    <cellStyle name="常规 7 3 3 3 2 2 7" xfId="44197"/>
    <cellStyle name="常规 7 3 3 3 2 2 7 2" xfId="44198"/>
    <cellStyle name="常规 7 3 3 3 2 2 7 2 2" xfId="44199"/>
    <cellStyle name="常规 7 3 3 3 2 2 7 3" xfId="44200"/>
    <cellStyle name="常规 7 3 3 3 2 2 7 3 2" xfId="44201"/>
    <cellStyle name="常规 7 3 3 3 2 2 7 4" xfId="44202"/>
    <cellStyle name="常规 7 3 3 3 2 2 8" xfId="44203"/>
    <cellStyle name="常规 7 3 3 3 2 2 8 2" xfId="44204"/>
    <cellStyle name="常规 7 3 3 3 2 2 9" xfId="44205"/>
    <cellStyle name="常规 7 3 3 3 2 2 9 2" xfId="44206"/>
    <cellStyle name="常规 7 3 3 3 2 3" xfId="44207"/>
    <cellStyle name="常规 7 3 3 3 2 3 10" xfId="44208"/>
    <cellStyle name="常规 7 3 3 3 2 3 10 2" xfId="44209"/>
    <cellStyle name="常规 7 3 3 3 2 3 11" xfId="20659"/>
    <cellStyle name="常规 7 3 3 3 2 3 12" xfId="44210"/>
    <cellStyle name="常规 7 3 3 3 2 3 2" xfId="21288"/>
    <cellStyle name="常规 7 3 3 3 2 3 2 10" xfId="44211"/>
    <cellStyle name="常规 7 3 3 3 2 3 2 11" xfId="44212"/>
    <cellStyle name="常规 7 3 3 3 2 3 2 2" xfId="21291"/>
    <cellStyle name="常规 7 3 3 3 2 3 2 2 2" xfId="44213"/>
    <cellStyle name="常规 7 3 3 3 2 3 2 2 2 2" xfId="11956"/>
    <cellStyle name="常规 7 3 3 3 2 3 2 2 2 2 2" xfId="11963"/>
    <cellStyle name="常规 7 3 3 3 2 3 2 2 2 2 2 2" xfId="44214"/>
    <cellStyle name="常规 7 3 3 3 2 3 2 2 2 2 3" xfId="44215"/>
    <cellStyle name="常规 7 3 3 3 2 3 2 2 2 2 3 2" xfId="44216"/>
    <cellStyle name="常规 7 3 3 3 2 3 2 2 2 2 4" xfId="44217"/>
    <cellStyle name="常规 7 3 3 3 2 3 2 2 2 2 4 2" xfId="44218"/>
    <cellStyle name="常规 7 3 3 3 2 3 2 2 2 2 5" xfId="44219"/>
    <cellStyle name="常规 7 3 3 3 2 3 2 2 2 3" xfId="11965"/>
    <cellStyle name="常规 7 3 3 3 2 3 2 2 2 3 2" xfId="44220"/>
    <cellStyle name="常规 7 3 3 3 2 3 2 2 2 4" xfId="36581"/>
    <cellStyle name="常规 7 3 3 3 2 3 2 2 2 4 2" xfId="44221"/>
    <cellStyle name="常规 7 3 3 3 2 3 2 2 2 5" xfId="40866"/>
    <cellStyle name="常规 7 3 3 3 2 3 2 2 2 5 2" xfId="40868"/>
    <cellStyle name="常规 7 3 3 3 2 3 2 2 2 6" xfId="40870"/>
    <cellStyle name="常规 7 3 3 3 2 3 2 2 3" xfId="44222"/>
    <cellStyle name="常规 7 3 3 3 2 3 2 2 3 2" xfId="11982"/>
    <cellStyle name="常规 7 3 3 3 2 3 2 2 3 2 2" xfId="15318"/>
    <cellStyle name="常规 7 3 3 3 2 3 2 2 3 3" xfId="15320"/>
    <cellStyle name="常规 7 3 3 3 2 3 2 2 3 3 2" xfId="44223"/>
    <cellStyle name="常规 7 3 3 3 2 3 2 2 3 4" xfId="36583"/>
    <cellStyle name="常规 7 3 3 3 2 3 2 2 3 4 2" xfId="44224"/>
    <cellStyle name="常规 7 3 3 3 2 3 2 2 3 5" xfId="40875"/>
    <cellStyle name="常规 7 3 3 3 2 3 2 2 4" xfId="26555"/>
    <cellStyle name="常规 7 3 3 3 2 3 2 2 4 2" xfId="11997"/>
    <cellStyle name="常规 7 3 3 3 2 3 2 2 4 2 2" xfId="44225"/>
    <cellStyle name="常规 7 3 3 3 2 3 2 2 4 3" xfId="44226"/>
    <cellStyle name="常规 7 3 3 3 2 3 2 2 4 3 2" xfId="44227"/>
    <cellStyle name="常规 7 3 3 3 2 3 2 2 4 4" xfId="36585"/>
    <cellStyle name="常规 7 3 3 3 2 3 2 2 4 4 2" xfId="44228"/>
    <cellStyle name="常规 7 3 3 3 2 3 2 2 4 5" xfId="40877"/>
    <cellStyle name="常规 7 3 3 3 2 3 2 2 5" xfId="44229"/>
    <cellStyle name="常规 7 3 3 3 2 3 2 2 5 2" xfId="44230"/>
    <cellStyle name="常规 7 3 3 3 2 3 2 2 5 2 2" xfId="44231"/>
    <cellStyle name="常规 7 3 3 3 2 3 2 2 5 3" xfId="44232"/>
    <cellStyle name="常规 7 3 3 3 2 3 2 2 5 3 2" xfId="44233"/>
    <cellStyle name="常规 7 3 3 3 2 3 2 2 5 4" xfId="44234"/>
    <cellStyle name="常规 7 3 3 3 2 3 2 2 6" xfId="44235"/>
    <cellStyle name="常规 7 3 3 3 2 3 2 2 6 2" xfId="44236"/>
    <cellStyle name="常规 7 3 3 3 2 3 2 2 7" xfId="44237"/>
    <cellStyle name="常规 7 3 3 3 2 3 2 2 7 2" xfId="44238"/>
    <cellStyle name="常规 7 3 3 3 2 3 2 2 8" xfId="44239"/>
    <cellStyle name="常规 7 3 3 3 2 3 2 2 8 2" xfId="44240"/>
    <cellStyle name="常规 7 3 3 3 2 3 2 2 9" xfId="38825"/>
    <cellStyle name="常规 7 3 3 3 2 3 2 3" xfId="44241"/>
    <cellStyle name="常规 7 3 3 3 2 3 2 3 2" xfId="44242"/>
    <cellStyle name="常规 7 3 3 3 2 3 2 3 2 2" xfId="1175"/>
    <cellStyle name="常规 7 3 3 3 2 3 2 3 2 2 2" xfId="1200"/>
    <cellStyle name="常规 7 3 3 3 2 3 2 3 2 3" xfId="1274"/>
    <cellStyle name="常规 7 3 3 3 2 3 2 3 2 3 2" xfId="44243"/>
    <cellStyle name="常规 7 3 3 3 2 3 2 3 2 4" xfId="36590"/>
    <cellStyle name="常规 7 3 3 3 2 3 2 3 2 4 2" xfId="44244"/>
    <cellStyle name="常规 7 3 3 3 2 3 2 3 2 5" xfId="40895"/>
    <cellStyle name="常规 7 3 3 3 2 3 2 3 3" xfId="44245"/>
    <cellStyle name="常规 7 3 3 3 2 3 2 3 3 2" xfId="1334"/>
    <cellStyle name="常规 7 3 3 3 2 3 2 3 4" xfId="1425"/>
    <cellStyle name="常规 7 3 3 3 2 3 2 3 4 2" xfId="44246"/>
    <cellStyle name="常规 7 3 3 3 2 3 2 3 5" xfId="44247"/>
    <cellStyle name="常规 7 3 3 3 2 3 2 3 5 2" xfId="44248"/>
    <cellStyle name="常规 7 3 3 3 2 3 2 3 6" xfId="44249"/>
    <cellStyle name="常规 7 3 3 3 2 3 2 4" xfId="44250"/>
    <cellStyle name="常规 7 3 3 3 2 3 2 4 2" xfId="44251"/>
    <cellStyle name="常规 7 3 3 3 2 3 2 4 2 2" xfId="44252"/>
    <cellStyle name="常规 7 3 3 3 2 3 2 4 3" xfId="44253"/>
    <cellStyle name="常规 7 3 3 3 2 3 2 4 3 2" xfId="44254"/>
    <cellStyle name="常规 7 3 3 3 2 3 2 4 4" xfId="24254"/>
    <cellStyle name="常规 7 3 3 3 2 3 2 4 4 2" xfId="44255"/>
    <cellStyle name="常规 7 3 3 3 2 3 2 4 5" xfId="44256"/>
    <cellStyle name="常规 7 3 3 3 2 3 2 5" xfId="44257"/>
    <cellStyle name="常规 7 3 3 3 2 3 2 5 2" xfId="44258"/>
    <cellStyle name="常规 7 3 3 3 2 3 2 5 2 2" xfId="44259"/>
    <cellStyle name="常规 7 3 3 3 2 3 2 5 3" xfId="44260"/>
    <cellStyle name="常规 7 3 3 3 2 3 2 5 3 2" xfId="44261"/>
    <cellStyle name="常规 7 3 3 3 2 3 2 5 4" xfId="44262"/>
    <cellStyle name="常规 7 3 3 3 2 3 2 5 4 2" xfId="44263"/>
    <cellStyle name="常规 7 3 3 3 2 3 2 5 5" xfId="44264"/>
    <cellStyle name="常规 7 3 3 3 2 3 2 6" xfId="44265"/>
    <cellStyle name="常规 7 3 3 3 2 3 2 6 2" xfId="44266"/>
    <cellStyle name="常规 7 3 3 3 2 3 2 6 2 2" xfId="44267"/>
    <cellStyle name="常规 7 3 3 3 2 3 2 6 3" xfId="44268"/>
    <cellStyle name="常规 7 3 3 3 2 3 2 6 3 2" xfId="44269"/>
    <cellStyle name="常规 7 3 3 3 2 3 2 6 4" xfId="44270"/>
    <cellStyle name="常规 7 3 3 3 2 3 2 7" xfId="15254"/>
    <cellStyle name="常规 7 3 3 3 2 3 2 7 2" xfId="3169"/>
    <cellStyle name="常规 7 3 3 3 2 3 2 8" xfId="26528"/>
    <cellStyle name="常规 7 3 3 3 2 3 2 8 2" xfId="3184"/>
    <cellStyle name="常规 7 3 3 3 2 3 2 9" xfId="34219"/>
    <cellStyle name="常规 7 3 3 3 2 3 2 9 2" xfId="34221"/>
    <cellStyle name="常规 7 3 3 3 2 3 3" xfId="21294"/>
    <cellStyle name="常规 7 3 3 3 2 3 3 2" xfId="44271"/>
    <cellStyle name="常规 7 3 3 3 2 3 3 2 2" xfId="44272"/>
    <cellStyle name="常规 7 3 3 3 2 3 3 2 2 2" xfId="13716"/>
    <cellStyle name="常规 7 3 3 3 2 3 3 2 2 2 2" xfId="13723"/>
    <cellStyle name="常规 7 3 3 3 2 3 3 2 2 3" xfId="500"/>
    <cellStyle name="常规 7 3 3 3 2 3 3 2 2 3 2" xfId="513"/>
    <cellStyle name="常规 7 3 3 3 2 3 3 2 2 4" xfId="546"/>
    <cellStyle name="常规 7 3 3 3 2 3 3 2 2 4 2" xfId="549"/>
    <cellStyle name="常规 7 3 3 3 2 3 3 2 2 5" xfId="553"/>
    <cellStyle name="常规 7 3 3 3 2 3 3 2 3" xfId="44273"/>
    <cellStyle name="常规 7 3 3 3 2 3 3 2 3 2" xfId="13742"/>
    <cellStyle name="常规 7 3 3 3 2 3 3 2 4" xfId="26559"/>
    <cellStyle name="常规 7 3 3 3 2 3 3 2 4 2" xfId="44274"/>
    <cellStyle name="常规 7 3 3 3 2 3 3 2 5" xfId="44275"/>
    <cellStyle name="常规 7 3 3 3 2 3 3 2 5 2" xfId="44276"/>
    <cellStyle name="常规 7 3 3 3 2 3 3 2 6" xfId="44277"/>
    <cellStyle name="常规 7 3 3 3 2 3 3 3" xfId="44278"/>
    <cellStyle name="常规 7 3 3 3 2 3 3 3 2" xfId="44279"/>
    <cellStyle name="常规 7 3 3 3 2 3 3 3 2 2" xfId="44280"/>
    <cellStyle name="常规 7 3 3 3 2 3 3 3 3" xfId="44281"/>
    <cellStyle name="常规 7 3 3 3 2 3 3 3 3 2" xfId="44282"/>
    <cellStyle name="常规 7 3 3 3 2 3 3 3 4" xfId="24263"/>
    <cellStyle name="常规 7 3 3 3 2 3 3 3 4 2" xfId="44283"/>
    <cellStyle name="常规 7 3 3 3 2 3 3 3 5" xfId="44284"/>
    <cellStyle name="常规 7 3 3 3 2 3 3 4" xfId="44285"/>
    <cellStyle name="常规 7 3 3 3 2 3 3 4 2" xfId="44286"/>
    <cellStyle name="常规 7 3 3 3 2 3 3 4 2 2" xfId="44288"/>
    <cellStyle name="常规 7 3 3 3 2 3 3 4 3" xfId="44289"/>
    <cellStyle name="常规 7 3 3 3 2 3 3 4 3 2" xfId="44290"/>
    <cellStyle name="常规 7 3 3 3 2 3 3 4 4" xfId="24271"/>
    <cellStyle name="常规 7 3 3 3 2 3 3 4 4 2" xfId="44291"/>
    <cellStyle name="常规 7 3 3 3 2 3 3 4 5" xfId="44292"/>
    <cellStyle name="常规 7 3 3 3 2 3 3 5" xfId="44293"/>
    <cellStyle name="常规 7 3 3 3 2 3 3 5 2" xfId="44294"/>
    <cellStyle name="常规 7 3 3 3 2 3 3 5 2 2" xfId="44295"/>
    <cellStyle name="常规 7 3 3 3 2 3 3 5 3" xfId="44296"/>
    <cellStyle name="常规 7 3 3 3 2 3 3 5 3 2" xfId="44297"/>
    <cellStyle name="常规 7 3 3 3 2 3 3 5 4" xfId="44298"/>
    <cellStyle name="常规 7 3 3 3 2 3 3 6" xfId="44299"/>
    <cellStyle name="常规 7 3 3 3 2 3 3 6 2" xfId="44300"/>
    <cellStyle name="常规 7 3 3 3 2 3 3 7" xfId="15263"/>
    <cellStyle name="常规 7 3 3 3 2 3 3 7 2" xfId="26532"/>
    <cellStyle name="常规 7 3 3 3 2 3 3 8" xfId="26536"/>
    <cellStyle name="常规 7 3 3 3 2 3 3 8 2" xfId="34224"/>
    <cellStyle name="常规 7 3 3 3 2 3 3 9" xfId="34226"/>
    <cellStyle name="常规 7 3 3 3 2 3 4" xfId="44301"/>
    <cellStyle name="常规 7 3 3 3 2 3 4 2" xfId="44302"/>
    <cellStyle name="常规 7 3 3 3 2 3 4 2 2" xfId="44303"/>
    <cellStyle name="常规 7 3 3 3 2 3 4 2 2 2" xfId="44304"/>
    <cellStyle name="常规 7 3 3 3 2 3 4 2 3" xfId="44305"/>
    <cellStyle name="常规 7 3 3 3 2 3 4 2 3 2" xfId="44306"/>
    <cellStyle name="常规 7 3 3 3 2 3 4 2 4" xfId="26563"/>
    <cellStyle name="常规 7 3 3 3 2 3 4 2 4 2" xfId="44307"/>
    <cellStyle name="常规 7 3 3 3 2 3 4 2 5" xfId="44308"/>
    <cellStyle name="常规 7 3 3 3 2 3 4 3" xfId="44309"/>
    <cellStyle name="常规 7 3 3 3 2 3 4 3 2" xfId="44310"/>
    <cellStyle name="常规 7 3 3 3 2 3 4 4" xfId="44311"/>
    <cellStyle name="常规 7 3 3 3 2 3 4 4 2" xfId="44312"/>
    <cellStyle name="常规 7 3 3 3 2 3 4 5" xfId="44313"/>
    <cellStyle name="常规 7 3 3 3 2 3 4 5 2" xfId="44314"/>
    <cellStyle name="常规 7 3 3 3 2 3 4 6" xfId="44315"/>
    <cellStyle name="常规 7 3 3 3 2 3 5" xfId="44316"/>
    <cellStyle name="常规 7 3 3 3 2 3 5 2" xfId="44317"/>
    <cellStyle name="常规 7 3 3 3 2 3 5 2 2" xfId="44318"/>
    <cellStyle name="常规 7 3 3 3 2 3 5 3" xfId="44319"/>
    <cellStyle name="常规 7 3 3 3 2 3 5 3 2" xfId="44320"/>
    <cellStyle name="常规 7 3 3 3 2 3 5 4" xfId="44321"/>
    <cellStyle name="常规 7 3 3 3 2 3 5 4 2" xfId="44322"/>
    <cellStyle name="常规 7 3 3 3 2 3 5 5" xfId="44323"/>
    <cellStyle name="常规 7 3 3 3 2 3 6" xfId="44324"/>
    <cellStyle name="常规 7 3 3 3 2 3 6 2" xfId="44325"/>
    <cellStyle name="常规 7 3 3 3 2 3 6 2 2" xfId="44326"/>
    <cellStyle name="常规 7 3 3 3 2 3 6 3" xfId="44327"/>
    <cellStyle name="常规 7 3 3 3 2 3 6 3 2" xfId="44328"/>
    <cellStyle name="常规 7 3 3 3 2 3 6 4" xfId="44329"/>
    <cellStyle name="常规 7 3 3 3 2 3 6 4 2" xfId="44330"/>
    <cellStyle name="常规 7 3 3 3 2 3 6 5" xfId="44331"/>
    <cellStyle name="常规 7 3 3 3 2 3 7" xfId="44332"/>
    <cellStyle name="常规 7 3 3 3 2 3 7 2" xfId="44333"/>
    <cellStyle name="常规 7 3 3 3 2 3 7 2 2" xfId="44334"/>
    <cellStyle name="常规 7 3 3 3 2 3 7 3" xfId="44335"/>
    <cellStyle name="常规 7 3 3 3 2 3 7 3 2" xfId="44336"/>
    <cellStyle name="常规 7 3 3 3 2 3 7 4" xfId="44337"/>
    <cellStyle name="常规 7 3 3 3 2 3 8" xfId="44338"/>
    <cellStyle name="常规 7 3 3 3 2 3 8 2" xfId="44339"/>
    <cellStyle name="常规 7 3 3 3 2 3 9" xfId="44340"/>
    <cellStyle name="常规 7 3 3 3 2 3 9 2" xfId="44341"/>
    <cellStyle name="常规 7 3 3 3 2 4" xfId="44342"/>
    <cellStyle name="常规 7 3 3 3 2 4 10" xfId="33438"/>
    <cellStyle name="常规 7 3 3 3 2 4 11" xfId="44343"/>
    <cellStyle name="常规 7 3 3 3 2 4 2" xfId="44345"/>
    <cellStyle name="常规 7 3 3 3 2 4 2 2" xfId="44346"/>
    <cellStyle name="常规 7 3 3 3 2 4 2 2 2" xfId="44347"/>
    <cellStyle name="常规 7 3 3 3 2 4 2 2 2 2" xfId="9080"/>
    <cellStyle name="常规 7 3 3 3 2 4 2 2 2 2 2" xfId="9084"/>
    <cellStyle name="常规 7 3 3 3 2 4 2 2 2 3" xfId="9089"/>
    <cellStyle name="常规 7 3 3 3 2 4 2 2 2 3 2" xfId="44348"/>
    <cellStyle name="常规 7 3 3 3 2 4 2 2 2 4" xfId="36714"/>
    <cellStyle name="常规 7 3 3 3 2 4 2 2 2 4 2" xfId="44349"/>
    <cellStyle name="常规 7 3 3 3 2 4 2 2 2 5" xfId="41043"/>
    <cellStyle name="常规 7 3 3 3 2 4 2 2 3" xfId="44350"/>
    <cellStyle name="常规 7 3 3 3 2 4 2 2 3 2" xfId="9098"/>
    <cellStyle name="常规 7 3 3 3 2 4 2 2 4" xfId="5037"/>
    <cellStyle name="常规 7 3 3 3 2 4 2 2 4 2" xfId="44351"/>
    <cellStyle name="常规 7 3 3 3 2 4 2 2 5" xfId="9104"/>
    <cellStyle name="常规 7 3 3 3 2 4 2 2 5 2" xfId="44352"/>
    <cellStyle name="常规 7 3 3 3 2 4 2 2 6" xfId="44353"/>
    <cellStyle name="常规 7 3 3 3 2 4 2 3" xfId="44354"/>
    <cellStyle name="常规 7 3 3 3 2 4 2 3 2" xfId="44355"/>
    <cellStyle name="常规 7 3 3 3 2 4 2 3 2 2" xfId="44356"/>
    <cellStyle name="常规 7 3 3 3 2 4 2 3 3" xfId="44357"/>
    <cellStyle name="常规 7 3 3 3 2 4 2 3 3 2" xfId="44358"/>
    <cellStyle name="常规 7 3 3 3 2 4 2 3 4" xfId="5059"/>
    <cellStyle name="常规 7 3 3 3 2 4 2 3 4 2" xfId="32922"/>
    <cellStyle name="常规 7 3 3 3 2 4 2 3 5" xfId="44359"/>
    <cellStyle name="常规 7 3 3 3 2 4 2 4" xfId="44360"/>
    <cellStyle name="常规 7 3 3 3 2 4 2 4 2" xfId="44361"/>
    <cellStyle name="常规 7 3 3 3 2 4 2 4 2 2" xfId="44362"/>
    <cellStyle name="常规 7 3 3 3 2 4 2 4 3" xfId="44363"/>
    <cellStyle name="常规 7 3 3 3 2 4 2 4 3 2" xfId="44364"/>
    <cellStyle name="常规 7 3 3 3 2 4 2 4 4" xfId="24336"/>
    <cellStyle name="常规 7 3 3 3 2 4 2 4 4 2" xfId="44365"/>
    <cellStyle name="常规 7 3 3 3 2 4 2 4 5" xfId="44366"/>
    <cellStyle name="常规 7 3 3 3 2 4 2 5" xfId="25345"/>
    <cellStyle name="常规 7 3 3 3 2 4 2 5 2" xfId="6786"/>
    <cellStyle name="常规 7 3 3 3 2 4 2 5 2 2" xfId="44367"/>
    <cellStyle name="常规 7 3 3 3 2 4 2 5 3" xfId="44368"/>
    <cellStyle name="常规 7 3 3 3 2 4 2 5 3 2" xfId="44369"/>
    <cellStyle name="常规 7 3 3 3 2 4 2 5 4" xfId="44370"/>
    <cellStyle name="常规 7 3 3 3 2 4 2 6" xfId="16928"/>
    <cellStyle name="常规 7 3 3 3 2 4 2 6 2" xfId="25347"/>
    <cellStyle name="常规 7 3 3 3 2 4 2 7" xfId="16931"/>
    <cellStyle name="常规 7 3 3 3 2 4 2 7 2" xfId="25349"/>
    <cellStyle name="常规 7 3 3 3 2 4 2 8" xfId="25353"/>
    <cellStyle name="常规 7 3 3 3 2 4 2 8 2" xfId="44371"/>
    <cellStyle name="常规 7 3 3 3 2 4 2 9" xfId="44372"/>
    <cellStyle name="常规 7 3 3 3 2 4 3" xfId="44373"/>
    <cellStyle name="常规 7 3 3 3 2 4 3 2" xfId="44374"/>
    <cellStyle name="常规 7 3 3 3 2 4 3 2 2" xfId="44375"/>
    <cellStyle name="常规 7 3 3 3 2 4 3 2 2 2" xfId="44376"/>
    <cellStyle name="常规 7 3 3 3 2 4 3 2 3" xfId="44377"/>
    <cellStyle name="常规 7 3 3 3 2 4 3 2 3 2" xfId="44378"/>
    <cellStyle name="常规 7 3 3 3 2 4 3 2 4" xfId="9406"/>
    <cellStyle name="常规 7 3 3 3 2 4 3 2 4 2" xfId="44379"/>
    <cellStyle name="常规 7 3 3 3 2 4 3 2 5" xfId="44380"/>
    <cellStyle name="常规 7 3 3 3 2 4 3 3" xfId="44381"/>
    <cellStyle name="常规 7 3 3 3 2 4 3 3 2" xfId="44382"/>
    <cellStyle name="常规 7 3 3 3 2 4 3 4" xfId="44383"/>
    <cellStyle name="常规 7 3 3 3 2 4 3 4 2" xfId="44384"/>
    <cellStyle name="常规 7 3 3 3 2 4 3 5" xfId="25358"/>
    <cellStyle name="常规 7 3 3 3 2 4 3 5 2" xfId="44385"/>
    <cellStyle name="常规 7 3 3 3 2 4 3 6" xfId="44386"/>
    <cellStyle name="常规 7 3 3 3 2 4 4" xfId="44387"/>
    <cellStyle name="常规 7 3 3 3 2 4 4 2" xfId="44388"/>
    <cellStyle name="常规 7 3 3 3 2 4 4 2 2" xfId="44389"/>
    <cellStyle name="常规 7 3 3 3 2 4 4 3" xfId="44390"/>
    <cellStyle name="常规 7 3 3 3 2 4 4 3 2" xfId="44391"/>
    <cellStyle name="常规 7 3 3 3 2 4 4 4" xfId="44392"/>
    <cellStyle name="常规 7 3 3 3 2 4 4 4 2" xfId="44393"/>
    <cellStyle name="常规 7 3 3 3 2 4 4 5" xfId="16882"/>
    <cellStyle name="常规 7 3 3 3 2 4 5" xfId="44394"/>
    <cellStyle name="常规 7 3 3 3 2 4 5 2" xfId="44395"/>
    <cellStyle name="常规 7 3 3 3 2 4 5 2 2" xfId="44396"/>
    <cellStyle name="常规 7 3 3 3 2 4 5 3" xfId="44397"/>
    <cellStyle name="常规 7 3 3 3 2 4 5 3 2" xfId="44398"/>
    <cellStyle name="常规 7 3 3 3 2 4 5 4" xfId="44399"/>
    <cellStyle name="常规 7 3 3 3 2 4 5 4 2" xfId="44400"/>
    <cellStyle name="常规 7 3 3 3 2 4 5 5" xfId="16887"/>
    <cellStyle name="常规 7 3 3 3 2 4 6" xfId="44401"/>
    <cellStyle name="常规 7 3 3 3 2 4 6 2" xfId="44402"/>
    <cellStyle name="常规 7 3 3 3 2 4 6 2 2" xfId="44403"/>
    <cellStyle name="常规 7 3 3 3 2 4 6 3" xfId="44404"/>
    <cellStyle name="常规 7 3 3 3 2 4 6 3 2" xfId="44405"/>
    <cellStyle name="常规 7 3 3 3 2 4 6 4" xfId="44406"/>
    <cellStyle name="常规 7 3 3 3 2 4 7" xfId="44407"/>
    <cellStyle name="常规 7 3 3 3 2 4 7 2" xfId="44408"/>
    <cellStyle name="常规 7 3 3 3 2 4 8" xfId="44409"/>
    <cellStyle name="常规 7 3 3 3 2 4 8 2" xfId="44410"/>
    <cellStyle name="常规 7 3 3 3 2 4 9" xfId="44411"/>
    <cellStyle name="常规 7 3 3 3 2 4 9 2" xfId="44412"/>
    <cellStyle name="常规 7 3 3 3 2 5" xfId="13525"/>
    <cellStyle name="常规 7 3 3 3 2 5 10" xfId="44413"/>
    <cellStyle name="常规 7 3 3 3 2 5 2" xfId="44414"/>
    <cellStyle name="常规 7 3 3 3 2 5 2 2" xfId="897"/>
    <cellStyle name="常规 7 3 3 3 2 5 2 2 2" xfId="395"/>
    <cellStyle name="常规 7 3 3 3 2 5 2 2 2 2" xfId="408"/>
    <cellStyle name="常规 7 3 3 3 2 5 2 2 3" xfId="422"/>
    <cellStyle name="常规 7 3 3 3 2 5 2 2 3 2" xfId="429"/>
    <cellStyle name="常规 7 3 3 3 2 5 2 2 4" xfId="436"/>
    <cellStyle name="常规 7 3 3 3 2 5 2 2 4 2" xfId="1149"/>
    <cellStyle name="常规 7 3 3 3 2 5 2 2 5" xfId="442"/>
    <cellStyle name="常规 7 3 3 3 2 5 2 3" xfId="672"/>
    <cellStyle name="常规 7 3 3 3 2 5 2 3 2" xfId="1178"/>
    <cellStyle name="常规 7 3 3 3 2 5 2 4" xfId="1331"/>
    <cellStyle name="常规 7 3 3 3 2 5 2 4 2" xfId="1337"/>
    <cellStyle name="常规 7 3 3 3 2 5 2 5" xfId="1427"/>
    <cellStyle name="常规 7 3 3 3 2 5 2 5 2" xfId="1433"/>
    <cellStyle name="常规 7 3 3 3 2 5 2 6" xfId="44415"/>
    <cellStyle name="常规 7 3 3 3 2 5 3" xfId="44416"/>
    <cellStyle name="常规 7 3 3 3 2 5 3 2" xfId="44417"/>
    <cellStyle name="常规 7 3 3 3 2 5 3 2 2" xfId="44418"/>
    <cellStyle name="常规 7 3 3 3 2 5 3 3" xfId="44419"/>
    <cellStyle name="常规 7 3 3 3 2 5 3 3 2" xfId="44420"/>
    <cellStyle name="常规 7 3 3 3 2 5 3 4" xfId="44421"/>
    <cellStyle name="常规 7 3 3 3 2 5 3 4 2" xfId="44422"/>
    <cellStyle name="常规 7 3 3 3 2 5 3 5" xfId="24256"/>
    <cellStyle name="常规 7 3 3 3 2 5 4" xfId="44423"/>
    <cellStyle name="常规 7 3 3 3 2 5 4 2" xfId="44424"/>
    <cellStyle name="常规 7 3 3 3 2 5 4 2 2" xfId="44425"/>
    <cellStyle name="常规 7 3 3 3 2 5 4 3" xfId="44426"/>
    <cellStyle name="常规 7 3 3 3 2 5 4 3 2" xfId="44427"/>
    <cellStyle name="常规 7 3 3 3 2 5 4 4" xfId="44428"/>
    <cellStyle name="常规 7 3 3 3 2 5 4 4 2" xfId="44429"/>
    <cellStyle name="常规 7 3 3 3 2 5 4 5" xfId="6539"/>
    <cellStyle name="常规 7 3 3 3 2 5 5" xfId="44430"/>
    <cellStyle name="常规 7 3 3 3 2 5 5 2" xfId="44431"/>
    <cellStyle name="常规 7 3 3 3 2 5 5 2 2" xfId="44432"/>
    <cellStyle name="常规 7 3 3 3 2 5 5 3" xfId="44433"/>
    <cellStyle name="常规 7 3 3 3 2 5 5 3 2" xfId="44434"/>
    <cellStyle name="常规 7 3 3 3 2 5 5 4" xfId="44435"/>
    <cellStyle name="常规 7 3 3 3 2 5 6" xfId="44437"/>
    <cellStyle name="常规 7 3 3 3 2 5 6 2" xfId="44438"/>
    <cellStyle name="常规 7 3 3 3 2 5 7" xfId="44439"/>
    <cellStyle name="常规 7 3 3 3 2 5 7 2" xfId="44440"/>
    <cellStyle name="常规 7 3 3 3 2 5 8" xfId="44441"/>
    <cellStyle name="常规 7 3 3 3 2 5 8 2" xfId="44442"/>
    <cellStyle name="常规 7 3 3 3 2 5 9" xfId="44443"/>
    <cellStyle name="常规 7 3 3 3 2 6" xfId="44444"/>
    <cellStyle name="常规 7 3 3 3 2 6 2" xfId="44445"/>
    <cellStyle name="常规 7 3 3 3 2 6 2 2" xfId="44446"/>
    <cellStyle name="常规 7 3 3 3 2 6 2 2 2" xfId="44447"/>
    <cellStyle name="常规 7 3 3 3 2 6 2 3" xfId="29460"/>
    <cellStyle name="常规 7 3 3 3 2 6 2 3 2" xfId="44448"/>
    <cellStyle name="常规 7 3 3 3 2 6 2 4" xfId="44449"/>
    <cellStyle name="常规 7 3 3 3 2 6 2 4 2" xfId="44450"/>
    <cellStyle name="常规 7 3 3 3 2 6 2 5" xfId="24265"/>
    <cellStyle name="常规 7 3 3 3 2 6 3" xfId="44451"/>
    <cellStyle name="常规 7 3 3 3 2 6 3 2" xfId="44452"/>
    <cellStyle name="常规 7 3 3 3 2 6 4" xfId="44453"/>
    <cellStyle name="常规 7 3 3 3 2 6 4 2" xfId="44454"/>
    <cellStyle name="常规 7 3 3 3 2 6 5" xfId="44455"/>
    <cellStyle name="常规 7 3 3 3 2 6 5 2" xfId="44456"/>
    <cellStyle name="常规 7 3 3 3 2 6 6" xfId="44458"/>
    <cellStyle name="常规 7 3 3 3 2 7" xfId="44459"/>
    <cellStyle name="常规 7 3 3 3 2 7 2" xfId="44460"/>
    <cellStyle name="常规 7 3 3 3 2 7 2 2" xfId="44461"/>
    <cellStyle name="常规 7 3 3 3 2 7 3" xfId="44462"/>
    <cellStyle name="常规 7 3 3 3 2 7 3 2" xfId="44463"/>
    <cellStyle name="常规 7 3 3 3 2 7 4" xfId="44464"/>
    <cellStyle name="常规 7 3 3 3 2 7 4 2" xfId="44465"/>
    <cellStyle name="常规 7 3 3 3 2 7 5" xfId="44466"/>
    <cellStyle name="常规 7 3 3 3 2 8" xfId="44467"/>
    <cellStyle name="常规 7 3 3 3 2 8 2" xfId="44468"/>
    <cellStyle name="常规 7 3 3 3 2 8 2 2" xfId="44469"/>
    <cellStyle name="常规 7 3 3 3 2 8 3" xfId="44470"/>
    <cellStyle name="常规 7 3 3 3 2 8 3 2" xfId="44471"/>
    <cellStyle name="常规 7 3 3 3 2 8 4" xfId="44472"/>
    <cellStyle name="常规 7 3 3 3 2 8 4 2" xfId="44473"/>
    <cellStyle name="常规 7 3 3 3 2 8 5" xfId="44474"/>
    <cellStyle name="常规 7 3 3 3 2 9" xfId="44475"/>
    <cellStyle name="常规 7 3 3 3 2 9 2" xfId="44476"/>
    <cellStyle name="常规 7 3 3 3 2 9 2 2" xfId="44477"/>
    <cellStyle name="常规 7 3 3 3 2 9 3" xfId="44478"/>
    <cellStyle name="常规 7 3 3 3 2 9 3 2" xfId="44479"/>
    <cellStyle name="常规 7 3 3 3 2 9 4" xfId="44480"/>
    <cellStyle name="常规 7 3 3 3 3" xfId="44481"/>
    <cellStyle name="常规 7 3 3 3 3 10" xfId="44482"/>
    <cellStyle name="常规 7 3 3 3 3 10 2" xfId="44483"/>
    <cellStyle name="常规 7 3 3 3 3 11" xfId="44484"/>
    <cellStyle name="常规 7 3 3 3 3 2" xfId="44485"/>
    <cellStyle name="常规 7 3 3 3 3 2 10" xfId="43222"/>
    <cellStyle name="常规 7 3 3 3 3 2 11" xfId="44487"/>
    <cellStyle name="常规 7 3 3 3 3 2 2" xfId="44488"/>
    <cellStyle name="常规 7 3 3 3 3 2 2 2" xfId="2895"/>
    <cellStyle name="常规 7 3 3 3 3 2 2 2 2" xfId="2898"/>
    <cellStyle name="常规 7 3 3 3 3 2 2 2 2 2" xfId="44489"/>
    <cellStyle name="常规 7 3 3 3 3 2 2 2 2 2 2" xfId="44490"/>
    <cellStyle name="常规 7 3 3 3 3 2 2 2 2 3" xfId="44491"/>
    <cellStyle name="常规 7 3 3 3 3 2 2 2 2 3 2" xfId="44492"/>
    <cellStyle name="常规 7 3 3 3 3 2 2 2 2 4" xfId="37163"/>
    <cellStyle name="常规 7 3 3 3 3 2 2 2 2 4 2" xfId="44493"/>
    <cellStyle name="常规 7 3 3 3 3 2 2 2 2 5" xfId="41248"/>
    <cellStyle name="常规 7 3 3 3 3 2 2 2 3" xfId="44494"/>
    <cellStyle name="常规 7 3 3 3 3 2 2 2 3 2" xfId="44495"/>
    <cellStyle name="常规 7 3 3 3 3 2 2 2 4" xfId="7216"/>
    <cellStyle name="常规 7 3 3 3 3 2 2 2 4 2" xfId="44496"/>
    <cellStyle name="常规 7 3 3 3 3 2 2 2 5" xfId="44497"/>
    <cellStyle name="常规 7 3 3 3 3 2 2 2 5 2" xfId="44498"/>
    <cellStyle name="常规 7 3 3 3 3 2 2 2 6" xfId="44499"/>
    <cellStyle name="常规 7 3 3 3 3 2 2 3" xfId="2901"/>
    <cellStyle name="常规 7 3 3 3 3 2 2 3 2" xfId="44500"/>
    <cellStyle name="常规 7 3 3 3 3 2 2 3 2 2" xfId="44501"/>
    <cellStyle name="常规 7 3 3 3 3 2 2 3 3" xfId="44502"/>
    <cellStyle name="常规 7 3 3 3 3 2 2 3 3 2" xfId="44503"/>
    <cellStyle name="常规 7 3 3 3 3 2 2 3 4" xfId="7243"/>
    <cellStyle name="常规 7 3 3 3 3 2 2 3 4 2" xfId="44504"/>
    <cellStyle name="常规 7 3 3 3 3 2 2 3 5" xfId="44505"/>
    <cellStyle name="常规 7 3 3 3 3 2 2 4" xfId="44506"/>
    <cellStyle name="常规 7 3 3 3 3 2 2 4 2" xfId="44507"/>
    <cellStyle name="常规 7 3 3 3 3 2 2 4 2 2" xfId="44508"/>
    <cellStyle name="常规 7 3 3 3 3 2 2 4 3" xfId="44509"/>
    <cellStyle name="常规 7 3 3 3 3 2 2 4 3 2" xfId="44510"/>
    <cellStyle name="常规 7 3 3 3 3 2 2 4 4" xfId="7264"/>
    <cellStyle name="常规 7 3 3 3 3 2 2 4 4 2" xfId="44511"/>
    <cellStyle name="常规 7 3 3 3 3 2 2 4 5" xfId="44512"/>
    <cellStyle name="常规 7 3 3 3 3 2 2 5" xfId="44513"/>
    <cellStyle name="常规 7 3 3 3 3 2 2 5 2" xfId="44515"/>
    <cellStyle name="常规 7 3 3 3 3 2 2 5 2 2" xfId="44517"/>
    <cellStyle name="常规 7 3 3 3 3 2 2 5 3" xfId="44519"/>
    <cellStyle name="常规 7 3 3 3 3 2 2 5 3 2" xfId="44520"/>
    <cellStyle name="常规 7 3 3 3 3 2 2 5 4" xfId="44522"/>
    <cellStyle name="常规 7 3 3 3 3 2 2 6" xfId="44523"/>
    <cellStyle name="常规 7 3 3 3 3 2 2 6 2" xfId="44525"/>
    <cellStyle name="常规 7 3 3 3 3 2 2 7" xfId="3542"/>
    <cellStyle name="常规 7 3 3 3 3 2 2 7 2" xfId="3555"/>
    <cellStyle name="常规 7 3 3 3 3 2 2 8" xfId="22258"/>
    <cellStyle name="常规 7 3 3 3 3 2 2 8 2" xfId="22263"/>
    <cellStyle name="常规 7 3 3 3 3 2 2 9" xfId="17150"/>
    <cellStyle name="常规 7 3 3 3 3 2 3" xfId="44526"/>
    <cellStyle name="常规 7 3 3 3 3 2 3 2" xfId="44527"/>
    <cellStyle name="常规 7 3 3 3 3 2 3 2 2" xfId="44528"/>
    <cellStyle name="常规 7 3 3 3 3 2 3 2 2 2" xfId="44529"/>
    <cellStyle name="常规 7 3 3 3 3 2 3 2 3" xfId="44530"/>
    <cellStyle name="常规 7 3 3 3 3 2 3 2 3 2" xfId="44531"/>
    <cellStyle name="常规 7 3 3 3 3 2 3 2 4" xfId="7442"/>
    <cellStyle name="常规 7 3 3 3 3 2 3 2 4 2" xfId="44532"/>
    <cellStyle name="常规 7 3 3 3 3 2 3 2 5" xfId="44533"/>
    <cellStyle name="常规 7 3 3 3 3 2 3 3" xfId="44534"/>
    <cellStyle name="常规 7 3 3 3 3 2 3 3 2" xfId="44535"/>
    <cellStyle name="常规 7 3 3 3 3 2 3 4" xfId="44536"/>
    <cellStyle name="常规 7 3 3 3 3 2 3 4 2" xfId="44537"/>
    <cellStyle name="常规 7 3 3 3 3 2 3 5" xfId="44538"/>
    <cellStyle name="常规 7 3 3 3 3 2 3 5 2" xfId="44539"/>
    <cellStyle name="常规 7 3 3 3 3 2 3 6" xfId="44540"/>
    <cellStyle name="常规 7 3 3 3 3 2 4" xfId="44541"/>
    <cellStyle name="常规 7 3 3 3 3 2 4 2" xfId="44542"/>
    <cellStyle name="常规 7 3 3 3 3 2 4 2 2" xfId="44543"/>
    <cellStyle name="常规 7 3 3 3 3 2 4 3" xfId="44544"/>
    <cellStyle name="常规 7 3 3 3 3 2 4 3 2" xfId="44545"/>
    <cellStyle name="常规 7 3 3 3 3 2 4 4" xfId="44546"/>
    <cellStyle name="常规 7 3 3 3 3 2 4 4 2" xfId="44547"/>
    <cellStyle name="常规 7 3 3 3 3 2 4 5" xfId="44548"/>
    <cellStyle name="常规 7 3 3 3 3 2 5" xfId="44549"/>
    <cellStyle name="常规 7 3 3 3 3 2 5 2" xfId="44550"/>
    <cellStyle name="常规 7 3 3 3 3 2 5 2 2" xfId="44551"/>
    <cellStyle name="常规 7 3 3 3 3 2 5 3" xfId="44552"/>
    <cellStyle name="常规 7 3 3 3 3 2 5 3 2" xfId="44553"/>
    <cellStyle name="常规 7 3 3 3 3 2 5 4" xfId="44554"/>
    <cellStyle name="常规 7 3 3 3 3 2 5 4 2" xfId="44555"/>
    <cellStyle name="常规 7 3 3 3 3 2 5 5" xfId="44556"/>
    <cellStyle name="常规 7 3 3 3 3 2 6" xfId="44557"/>
    <cellStyle name="常规 7 3 3 3 3 2 6 2" xfId="44558"/>
    <cellStyle name="常规 7 3 3 3 3 2 6 2 2" xfId="44559"/>
    <cellStyle name="常规 7 3 3 3 3 2 6 3" xfId="44560"/>
    <cellStyle name="常规 7 3 3 3 3 2 6 3 2" xfId="44561"/>
    <cellStyle name="常规 7 3 3 3 3 2 6 4" xfId="44562"/>
    <cellStyle name="常规 7 3 3 3 3 2 7" xfId="44563"/>
    <cellStyle name="常规 7 3 3 3 3 2 7 2" xfId="7634"/>
    <cellStyle name="常规 7 3 3 3 3 2 8" xfId="44564"/>
    <cellStyle name="常规 7 3 3 3 3 2 8 2" xfId="44565"/>
    <cellStyle name="常规 7 3 3 3 3 2 9" xfId="44566"/>
    <cellStyle name="常规 7 3 3 3 3 2 9 2" xfId="44567"/>
    <cellStyle name="常规 7 3 3 3 3 3" xfId="44568"/>
    <cellStyle name="常规 7 3 3 3 3 3 10" xfId="44569"/>
    <cellStyle name="常规 7 3 3 3 3 3 2" xfId="44570"/>
    <cellStyle name="常规 7 3 3 3 3 3 2 2" xfId="44571"/>
    <cellStyle name="常规 7 3 3 3 3 3 2 2 2" xfId="44572"/>
    <cellStyle name="常规 7 3 3 3 3 3 2 2 2 2" xfId="35933"/>
    <cellStyle name="常规 7 3 3 3 3 3 2 2 3" xfId="44573"/>
    <cellStyle name="常规 7 3 3 3 3 3 2 2 3 2" xfId="35941"/>
    <cellStyle name="常规 7 3 3 3 3 3 2 2 4" xfId="44574"/>
    <cellStyle name="常规 7 3 3 3 3 3 2 2 4 2" xfId="35950"/>
    <cellStyle name="常规 7 3 3 3 3 3 2 2 5" xfId="44575"/>
    <cellStyle name="常规 7 3 3 3 3 3 2 3" xfId="44576"/>
    <cellStyle name="常规 7 3 3 3 3 3 2 3 2" xfId="44577"/>
    <cellStyle name="常规 7 3 3 3 3 3 2 4" xfId="44578"/>
    <cellStyle name="常规 7 3 3 3 3 3 2 4 2" xfId="44579"/>
    <cellStyle name="常规 7 3 3 3 3 3 2 5" xfId="44580"/>
    <cellStyle name="常规 7 3 3 3 3 3 2 5 2" xfId="44581"/>
    <cellStyle name="常规 7 3 3 3 3 3 2 6" xfId="44582"/>
    <cellStyle name="常规 7 3 3 3 3 3 3" xfId="44583"/>
    <cellStyle name="常规 7 3 3 3 3 3 3 2" xfId="44584"/>
    <cellStyle name="常规 7 3 3 3 3 3 3 2 2" xfId="44585"/>
    <cellStyle name="常规 7 3 3 3 3 3 3 3" xfId="44586"/>
    <cellStyle name="常规 7 3 3 3 3 3 3 3 2" xfId="44587"/>
    <cellStyle name="常规 7 3 3 3 3 3 3 4" xfId="44588"/>
    <cellStyle name="常规 7 3 3 3 3 3 3 4 2" xfId="44589"/>
    <cellStyle name="常规 7 3 3 3 3 3 3 5" xfId="44590"/>
    <cellStyle name="常规 7 3 3 3 3 3 4" xfId="44591"/>
    <cellStyle name="常规 7 3 3 3 3 3 4 2" xfId="44592"/>
    <cellStyle name="常规 7 3 3 3 3 3 4 2 2" xfId="44593"/>
    <cellStyle name="常规 7 3 3 3 3 3 4 3" xfId="44594"/>
    <cellStyle name="常规 7 3 3 3 3 3 4 3 2" xfId="44595"/>
    <cellStyle name="常规 7 3 3 3 3 3 4 4" xfId="44596"/>
    <cellStyle name="常规 7 3 3 3 3 3 4 4 2" xfId="44597"/>
    <cellStyle name="常规 7 3 3 3 3 3 4 5" xfId="44598"/>
    <cellStyle name="常规 7 3 3 3 3 3 5" xfId="44599"/>
    <cellStyle name="常规 7 3 3 3 3 3 5 2" xfId="44600"/>
    <cellStyle name="常规 7 3 3 3 3 3 5 2 2" xfId="44601"/>
    <cellStyle name="常规 7 3 3 3 3 3 5 3" xfId="44602"/>
    <cellStyle name="常规 7 3 3 3 3 3 5 3 2" xfId="10953"/>
    <cellStyle name="常规 7 3 3 3 3 3 5 4" xfId="44603"/>
    <cellStyle name="常规 7 3 3 3 3 3 6" xfId="44604"/>
    <cellStyle name="常规 7 3 3 3 3 3 6 2" xfId="44605"/>
    <cellStyle name="常规 7 3 3 3 3 3 7" xfId="44606"/>
    <cellStyle name="常规 7 3 3 3 3 3 7 2" xfId="44607"/>
    <cellStyle name="常规 7 3 3 3 3 3 8" xfId="44608"/>
    <cellStyle name="常规 7 3 3 3 3 3 8 2" xfId="44609"/>
    <cellStyle name="常规 7 3 3 3 3 3 9" xfId="44610"/>
    <cellStyle name="常规 7 3 3 3 3 4" xfId="44611"/>
    <cellStyle name="常规 7 3 3 3 3 4 2" xfId="44612"/>
    <cellStyle name="常规 7 3 3 3 3 4 2 2" xfId="44613"/>
    <cellStyle name="常规 7 3 3 3 3 4 2 2 2" xfId="44614"/>
    <cellStyle name="常规 7 3 3 3 3 4 2 3" xfId="44615"/>
    <cellStyle name="常规 7 3 3 3 3 4 2 3 2" xfId="44616"/>
    <cellStyle name="常规 7 3 3 3 3 4 2 4" xfId="44617"/>
    <cellStyle name="常规 7 3 3 3 3 4 2 4 2" xfId="44618"/>
    <cellStyle name="常规 7 3 3 3 3 4 2 5" xfId="2281"/>
    <cellStyle name="常规 7 3 3 3 3 4 3" xfId="41861"/>
    <cellStyle name="常规 7 3 3 3 3 4 3 2" xfId="41863"/>
    <cellStyle name="常规 7 3 3 3 3 4 4" xfId="41865"/>
    <cellStyle name="常规 7 3 3 3 3 4 4 2" xfId="41867"/>
    <cellStyle name="常规 7 3 3 3 3 4 5" xfId="41869"/>
    <cellStyle name="常规 7 3 3 3 3 4 5 2" xfId="41871"/>
    <cellStyle name="常规 7 3 3 3 3 4 6" xfId="41873"/>
    <cellStyle name="常规 7 3 3 3 3 5" xfId="13532"/>
    <cellStyle name="常规 7 3 3 3 3 5 2" xfId="44619"/>
    <cellStyle name="常规 7 3 3 3 3 5 2 2" xfId="44620"/>
    <cellStyle name="常规 7 3 3 3 3 5 3" xfId="41876"/>
    <cellStyle name="常规 7 3 3 3 3 5 3 2" xfId="41878"/>
    <cellStyle name="常规 7 3 3 3 3 5 4" xfId="41880"/>
    <cellStyle name="常规 7 3 3 3 3 5 4 2" xfId="41882"/>
    <cellStyle name="常规 7 3 3 3 3 5 5" xfId="41884"/>
    <cellStyle name="常规 7 3 3 3 3 6" xfId="44621"/>
    <cellStyle name="常规 7 3 3 3 3 6 2" xfId="44622"/>
    <cellStyle name="常规 7 3 3 3 3 6 2 2" xfId="44623"/>
    <cellStyle name="常规 7 3 3 3 3 6 3" xfId="41889"/>
    <cellStyle name="常规 7 3 3 3 3 6 3 2" xfId="9458"/>
    <cellStyle name="常规 7 3 3 3 3 6 4" xfId="41891"/>
    <cellStyle name="常规 7 3 3 3 3 6 4 2" xfId="9477"/>
    <cellStyle name="常规 7 3 3 3 3 6 5" xfId="41893"/>
    <cellStyle name="常规 7 3 3 3 3 7" xfId="44624"/>
    <cellStyle name="常规 7 3 3 3 3 7 2" xfId="44625"/>
    <cellStyle name="常规 7 3 3 3 3 7 2 2" xfId="44626"/>
    <cellStyle name="常规 7 3 3 3 3 7 3" xfId="41897"/>
    <cellStyle name="常规 7 3 3 3 3 7 3 2" xfId="9662"/>
    <cellStyle name="常规 7 3 3 3 3 7 4" xfId="41899"/>
    <cellStyle name="常规 7 3 3 3 3 8" xfId="44627"/>
    <cellStyle name="常规 7 3 3 3 3 8 2" xfId="44628"/>
    <cellStyle name="常规 7 3 3 3 3 9" xfId="44629"/>
    <cellStyle name="常规 7 3 3 3 3 9 2" xfId="44630"/>
    <cellStyle name="常规 7 3 3 3 4" xfId="44631"/>
    <cellStyle name="常规 7 3 3 3 4 10" xfId="44632"/>
    <cellStyle name="常规 7 3 3 3 4 10 2" xfId="44633"/>
    <cellStyle name="常规 7 3 3 3 4 11" xfId="44634"/>
    <cellStyle name="常规 7 3 3 3 4 12" xfId="44635"/>
    <cellStyle name="常规 7 3 3 3 4 2" xfId="44636"/>
    <cellStyle name="常规 7 3 3 3 4 2 10" xfId="44637"/>
    <cellStyle name="常规 7 3 3 3 4 2 11" xfId="44638"/>
    <cellStyle name="常规 7 3 3 3 4 2 2" xfId="44639"/>
    <cellStyle name="常规 7 3 3 3 4 2 2 2" xfId="44640"/>
    <cellStyle name="常规 7 3 3 3 4 2 2 2 2" xfId="44641"/>
    <cellStyle name="常规 7 3 3 3 4 2 2 2 2 2" xfId="44642"/>
    <cellStyle name="常规 7 3 3 3 4 2 2 2 2 2 2" xfId="25025"/>
    <cellStyle name="常规 7 3 3 3 4 2 2 2 2 3" xfId="44643"/>
    <cellStyle name="常规 7 3 3 3 4 2 2 2 2 3 2" xfId="44644"/>
    <cellStyle name="常规 7 3 3 3 4 2 2 2 2 4" xfId="37897"/>
    <cellStyle name="常规 7 3 3 3 4 2 2 2 2 4 2" xfId="44645"/>
    <cellStyle name="常规 7 3 3 3 4 2 2 2 2 5" xfId="6725"/>
    <cellStyle name="常规 7 3 3 3 4 2 2 2 3" xfId="44646"/>
    <cellStyle name="常规 7 3 3 3 4 2 2 2 3 2" xfId="44647"/>
    <cellStyle name="常规 7 3 3 3 4 2 2 2 4" xfId="10898"/>
    <cellStyle name="常规 7 3 3 3 4 2 2 2 4 2" xfId="44648"/>
    <cellStyle name="常规 7 3 3 3 4 2 2 2 5" xfId="44649"/>
    <cellStyle name="常规 7 3 3 3 4 2 2 2 5 2" xfId="44650"/>
    <cellStyle name="常规 7 3 3 3 4 2 2 2 6" xfId="44651"/>
    <cellStyle name="常规 7 3 3 3 4 2 2 3" xfId="44652"/>
    <cellStyle name="常规 7 3 3 3 4 2 2 3 2" xfId="44653"/>
    <cellStyle name="常规 7 3 3 3 4 2 2 3 2 2" xfId="44654"/>
    <cellStyle name="常规 7 3 3 3 4 2 2 3 3" xfId="44655"/>
    <cellStyle name="常规 7 3 3 3 4 2 2 3 3 2" xfId="44656"/>
    <cellStyle name="常规 7 3 3 3 4 2 2 3 4" xfId="1498"/>
    <cellStyle name="常规 7 3 3 3 4 2 2 3 4 2" xfId="44657"/>
    <cellStyle name="常规 7 3 3 3 4 2 2 3 5" xfId="44658"/>
    <cellStyle name="常规 7 3 3 3 4 2 2 4" xfId="44659"/>
    <cellStyle name="常规 7 3 3 3 4 2 2 4 2" xfId="44660"/>
    <cellStyle name="常规 7 3 3 3 4 2 2 4 2 2" xfId="44661"/>
    <cellStyle name="常规 7 3 3 3 4 2 2 4 3" xfId="44662"/>
    <cellStyle name="常规 7 3 3 3 4 2 2 4 3 2" xfId="44663"/>
    <cellStyle name="常规 7 3 3 3 4 2 2 4 4" xfId="1593"/>
    <cellStyle name="常规 7 3 3 3 4 2 2 4 4 2" xfId="44664"/>
    <cellStyle name="常规 7 3 3 3 4 2 2 4 5" xfId="44665"/>
    <cellStyle name="常规 7 3 3 3 4 2 2 5" xfId="44666"/>
    <cellStyle name="常规 7 3 3 3 4 2 2 5 2" xfId="44667"/>
    <cellStyle name="常规 7 3 3 3 4 2 2 5 2 2" xfId="44668"/>
    <cellStyle name="常规 7 3 3 3 4 2 2 5 3" xfId="44669"/>
    <cellStyle name="常规 7 3 3 3 4 2 2 5 3 2" xfId="44670"/>
    <cellStyle name="常规 7 3 3 3 4 2 2 5 4" xfId="44671"/>
    <cellStyle name="常规 7 3 3 3 4 2 2 6" xfId="10934"/>
    <cellStyle name="常规 7 3 3 3 4 2 2 6 2" xfId="44672"/>
    <cellStyle name="常规 7 3 3 3 4 2 2 7" xfId="10941"/>
    <cellStyle name="常规 7 3 3 3 4 2 2 7 2" xfId="10947"/>
    <cellStyle name="常规 7 3 3 3 4 2 2 8" xfId="15113"/>
    <cellStyle name="常规 7 3 3 3 4 2 2 8 2" xfId="34334"/>
    <cellStyle name="常规 7 3 3 3 4 2 2 9" xfId="18694"/>
    <cellStyle name="常规 7 3 3 3 4 2 3" xfId="44673"/>
    <cellStyle name="常规 7 3 3 3 4 2 3 2" xfId="44674"/>
    <cellStyle name="常规 7 3 3 3 4 2 3 2 2" xfId="44675"/>
    <cellStyle name="常规 7 3 3 3 4 2 3 2 2 2" xfId="44676"/>
    <cellStyle name="常规 7 3 3 3 4 2 3 2 3" xfId="44677"/>
    <cellStyle name="常规 7 3 3 3 4 2 3 2 3 2" xfId="44678"/>
    <cellStyle name="常规 7 3 3 3 4 2 3 2 4" xfId="11029"/>
    <cellStyle name="常规 7 3 3 3 4 2 3 2 4 2" xfId="44679"/>
    <cellStyle name="常规 7 3 3 3 4 2 3 2 5" xfId="44680"/>
    <cellStyle name="常规 7 3 3 3 4 2 3 3" xfId="44681"/>
    <cellStyle name="常规 7 3 3 3 4 2 3 3 2" xfId="44682"/>
    <cellStyle name="常规 7 3 3 3 4 2 3 4" xfId="44683"/>
    <cellStyle name="常规 7 3 3 3 4 2 3 4 2" xfId="44684"/>
    <cellStyle name="常规 7 3 3 3 4 2 3 5" xfId="44685"/>
    <cellStyle name="常规 7 3 3 3 4 2 3 5 2" xfId="44686"/>
    <cellStyle name="常规 7 3 3 3 4 2 3 6" xfId="11050"/>
    <cellStyle name="常规 7 3 3 3 4 2 4" xfId="44687"/>
    <cellStyle name="常规 7 3 3 3 4 2 4 2" xfId="44688"/>
    <cellStyle name="常规 7 3 3 3 4 2 4 2 2" xfId="44689"/>
    <cellStyle name="常规 7 3 3 3 4 2 4 3" xfId="44690"/>
    <cellStyle name="常规 7 3 3 3 4 2 4 3 2" xfId="44691"/>
    <cellStyle name="常规 7 3 3 3 4 2 4 4" xfId="44692"/>
    <cellStyle name="常规 7 3 3 3 4 2 4 4 2" xfId="44693"/>
    <cellStyle name="常规 7 3 3 3 4 2 4 5" xfId="44694"/>
    <cellStyle name="常规 7 3 3 3 4 2 5" xfId="44695"/>
    <cellStyle name="常规 7 3 3 3 4 2 5 2" xfId="44696"/>
    <cellStyle name="常规 7 3 3 3 4 2 5 2 2" xfId="44697"/>
    <cellStyle name="常规 7 3 3 3 4 2 5 3" xfId="44698"/>
    <cellStyle name="常规 7 3 3 3 4 2 5 3 2" xfId="44699"/>
    <cellStyle name="常规 7 3 3 3 4 2 5 4" xfId="44700"/>
    <cellStyle name="常规 7 3 3 3 4 2 5 4 2" xfId="44701"/>
    <cellStyle name="常规 7 3 3 3 4 2 5 5" xfId="44702"/>
    <cellStyle name="常规 7 3 3 3 4 2 6" xfId="44703"/>
    <cellStyle name="常规 7 3 3 3 4 2 6 2" xfId="44704"/>
    <cellStyle name="常规 7 3 3 3 4 2 6 2 2" xfId="44705"/>
    <cellStyle name="常规 7 3 3 3 4 2 6 3" xfId="44706"/>
    <cellStyle name="常规 7 3 3 3 4 2 6 3 2" xfId="44707"/>
    <cellStyle name="常规 7 3 3 3 4 2 6 4" xfId="44708"/>
    <cellStyle name="常规 7 3 3 3 4 2 7" xfId="44709"/>
    <cellStyle name="常规 7 3 3 3 4 2 7 2" xfId="11124"/>
    <cellStyle name="常规 7 3 3 3 4 2 8" xfId="44710"/>
    <cellStyle name="常规 7 3 3 3 4 2 8 2" xfId="44711"/>
    <cellStyle name="常规 7 3 3 3 4 2 9" xfId="44712"/>
    <cellStyle name="常规 7 3 3 3 4 2 9 2" xfId="44713"/>
    <cellStyle name="常规 7 3 3 3 4 3" xfId="44714"/>
    <cellStyle name="常规 7 3 3 3 4 3 2" xfId="44715"/>
    <cellStyle name="常规 7 3 3 3 4 3 2 2" xfId="44716"/>
    <cellStyle name="常规 7 3 3 3 4 3 2 2 2" xfId="44717"/>
    <cellStyle name="常规 7 3 3 3 4 3 2 2 2 2" xfId="44718"/>
    <cellStyle name="常规 7 3 3 3 4 3 2 2 3" xfId="44719"/>
    <cellStyle name="常规 7 3 3 3 4 3 2 2 3 2" xfId="44720"/>
    <cellStyle name="常规 7 3 3 3 4 3 2 2 4" xfId="44721"/>
    <cellStyle name="常规 7 3 3 3 4 3 2 2 4 2" xfId="44722"/>
    <cellStyle name="常规 7 3 3 3 4 3 2 2 5" xfId="44723"/>
    <cellStyle name="常规 7 3 3 3 4 3 2 3" xfId="44724"/>
    <cellStyle name="常规 7 3 3 3 4 3 2 3 2" xfId="44725"/>
    <cellStyle name="常规 7 3 3 3 4 3 2 4" xfId="44726"/>
    <cellStyle name="常规 7 3 3 3 4 3 2 4 2" xfId="44727"/>
    <cellStyle name="常规 7 3 3 3 4 3 2 5" xfId="44728"/>
    <cellStyle name="常规 7 3 3 3 4 3 2 5 2" xfId="44729"/>
    <cellStyle name="常规 7 3 3 3 4 3 2 6" xfId="28077"/>
    <cellStyle name="常规 7 3 3 3 4 3 3" xfId="44730"/>
    <cellStyle name="常规 7 3 3 3 4 3 3 2" xfId="44731"/>
    <cellStyle name="常规 7 3 3 3 4 3 3 2 2" xfId="44732"/>
    <cellStyle name="常规 7 3 3 3 4 3 3 3" xfId="44733"/>
    <cellStyle name="常规 7 3 3 3 4 3 3 3 2" xfId="44734"/>
    <cellStyle name="常规 7 3 3 3 4 3 3 4" xfId="44735"/>
    <cellStyle name="常规 7 3 3 3 4 3 3 4 2" xfId="44736"/>
    <cellStyle name="常规 7 3 3 3 4 3 3 5" xfId="44737"/>
    <cellStyle name="常规 7 3 3 3 4 3 4" xfId="44738"/>
    <cellStyle name="常规 7 3 3 3 4 3 4 2" xfId="44739"/>
    <cellStyle name="常规 7 3 3 3 4 3 4 2 2" xfId="44740"/>
    <cellStyle name="常规 7 3 3 3 4 3 4 3" xfId="44741"/>
    <cellStyle name="常规 7 3 3 3 4 3 4 3 2" xfId="44742"/>
    <cellStyle name="常规 7 3 3 3 4 3 4 4" xfId="44743"/>
    <cellStyle name="常规 7 3 3 3 4 3 4 4 2" xfId="44744"/>
    <cellStyle name="常规 7 3 3 3 4 3 4 5" xfId="44745"/>
    <cellStyle name="常规 7 3 3 3 4 3 5" xfId="44746"/>
    <cellStyle name="常规 7 3 3 3 4 3 5 2" xfId="44747"/>
    <cellStyle name="常规 7 3 3 3 4 3 5 2 2" xfId="44748"/>
    <cellStyle name="常规 7 3 3 3 4 3 5 3" xfId="44749"/>
    <cellStyle name="常规 7 3 3 3 4 3 5 3 2" xfId="44750"/>
    <cellStyle name="常规 7 3 3 3 4 3 5 4" xfId="44751"/>
    <cellStyle name="常规 7 3 3 3 4 3 6" xfId="44752"/>
    <cellStyle name="常规 7 3 3 3 4 3 6 2" xfId="44753"/>
    <cellStyle name="常规 7 3 3 3 4 3 7" xfId="44754"/>
    <cellStyle name="常规 7 3 3 3 4 3 7 2" xfId="44755"/>
    <cellStyle name="常规 7 3 3 3 4 3 8" xfId="44756"/>
    <cellStyle name="常规 7 3 3 3 4 3 8 2" xfId="44757"/>
    <cellStyle name="常规 7 3 3 3 4 3 9" xfId="44758"/>
    <cellStyle name="常规 7 3 3 3 4 4" xfId="7555"/>
    <cellStyle name="常规 7 3 3 3 4 4 2" xfId="44759"/>
    <cellStyle name="常规 7 3 3 3 4 4 2 2" xfId="44760"/>
    <cellStyle name="常规 7 3 3 3 4 4 2 2 2" xfId="44761"/>
    <cellStyle name="常规 7 3 3 3 4 4 2 3" xfId="44762"/>
    <cellStyle name="常规 7 3 3 3 4 4 2 3 2" xfId="44763"/>
    <cellStyle name="常规 7 3 3 3 4 4 2 4" xfId="44764"/>
    <cellStyle name="常规 7 3 3 3 4 4 2 4 2" xfId="44765"/>
    <cellStyle name="常规 7 3 3 3 4 4 2 5" xfId="42806"/>
    <cellStyle name="常规 7 3 3 3 4 4 3" xfId="44766"/>
    <cellStyle name="常规 7 3 3 3 4 4 3 2" xfId="44767"/>
    <cellStyle name="常规 7 3 3 3 4 4 4" xfId="44768"/>
    <cellStyle name="常规 7 3 3 3 4 4 4 2" xfId="44769"/>
    <cellStyle name="常规 7 3 3 3 4 4 5" xfId="44770"/>
    <cellStyle name="常规 7 3 3 3 4 4 5 2" xfId="44771"/>
    <cellStyle name="常规 7 3 3 3 4 4 6" xfId="44772"/>
    <cellStyle name="常规 7 3 3 3 4 5" xfId="13538"/>
    <cellStyle name="常规 7 3 3 3 4 5 2" xfId="44773"/>
    <cellStyle name="常规 7 3 3 3 4 5 2 2" xfId="44774"/>
    <cellStyle name="常规 7 3 3 3 4 5 3" xfId="44775"/>
    <cellStyle name="常规 7 3 3 3 4 5 3 2" xfId="44776"/>
    <cellStyle name="常规 7 3 3 3 4 5 4" xfId="44777"/>
    <cellStyle name="常规 7 3 3 3 4 5 4 2" xfId="44778"/>
    <cellStyle name="常规 7 3 3 3 4 5 5" xfId="44779"/>
    <cellStyle name="常规 7 3 3 3 4 6" xfId="44780"/>
    <cellStyle name="常规 7 3 3 3 4 6 2" xfId="44781"/>
    <cellStyle name="常规 7 3 3 3 4 6 2 2" xfId="44782"/>
    <cellStyle name="常规 7 3 3 3 4 6 3" xfId="44783"/>
    <cellStyle name="常规 7 3 3 3 4 6 3 2" xfId="12224"/>
    <cellStyle name="常规 7 3 3 3 4 6 4" xfId="44784"/>
    <cellStyle name="常规 7 3 3 3 4 6 4 2" xfId="44785"/>
    <cellStyle name="常规 7 3 3 3 4 6 5" xfId="44786"/>
    <cellStyle name="常规 7 3 3 3 4 7" xfId="44787"/>
    <cellStyle name="常规 7 3 3 3 4 7 2" xfId="44788"/>
    <cellStyle name="常规 7 3 3 3 4 7 2 2" xfId="44789"/>
    <cellStyle name="常规 7 3 3 3 4 7 3" xfId="44790"/>
    <cellStyle name="常规 7 3 3 3 4 7 3 2" xfId="44791"/>
    <cellStyle name="常规 7 3 3 3 4 7 4" xfId="44792"/>
    <cellStyle name="常规 7 3 3 3 4 8" xfId="44793"/>
    <cellStyle name="常规 7 3 3 3 4 8 2" xfId="44794"/>
    <cellStyle name="常规 7 3 3 3 4 9" xfId="44795"/>
    <cellStyle name="常规 7 3 3 3 4 9 2" xfId="44796"/>
    <cellStyle name="常规 7 3 3 3 5" xfId="44797"/>
    <cellStyle name="常规 7 3 3 3 5 10" xfId="5692"/>
    <cellStyle name="常规 7 3 3 3 5 11" xfId="5705"/>
    <cellStyle name="常规 7 3 3 3 5 2" xfId="44798"/>
    <cellStyle name="常规 7 3 3 3 5 2 2" xfId="44799"/>
    <cellStyle name="常规 7 3 3 3 5 2 2 2" xfId="44800"/>
    <cellStyle name="常规 7 3 3 3 5 2 2 2 2" xfId="44801"/>
    <cellStyle name="常规 7 3 3 3 5 2 2 2 2 2" xfId="44802"/>
    <cellStyle name="常规 7 3 3 3 5 2 2 2 3" xfId="44803"/>
    <cellStyle name="常规 7 3 3 3 5 2 2 2 3 2" xfId="44804"/>
    <cellStyle name="常规 7 3 3 3 5 2 2 2 4" xfId="44805"/>
    <cellStyle name="常规 7 3 3 3 5 2 2 2 4 2" xfId="44806"/>
    <cellStyle name="常规 7 3 3 3 5 2 2 2 5" xfId="44807"/>
    <cellStyle name="常规 7 3 3 3 5 2 2 3" xfId="44808"/>
    <cellStyle name="常规 7 3 3 3 5 2 2 3 2" xfId="44809"/>
    <cellStyle name="常规 7 3 3 3 5 2 2 4" xfId="44810"/>
    <cellStyle name="常规 7 3 3 3 5 2 2 4 2" xfId="44811"/>
    <cellStyle name="常规 7 3 3 3 5 2 2 5" xfId="44812"/>
    <cellStyle name="常规 7 3 3 3 5 2 2 5 2" xfId="44813"/>
    <cellStyle name="常规 7 3 3 3 5 2 2 6" xfId="12944"/>
    <cellStyle name="常规 7 3 3 3 5 2 3" xfId="44814"/>
    <cellStyle name="常规 7 3 3 3 5 2 3 2" xfId="44815"/>
    <cellStyle name="常规 7 3 3 3 5 2 3 2 2" xfId="44816"/>
    <cellStyle name="常规 7 3 3 3 5 2 3 3" xfId="44817"/>
    <cellStyle name="常规 7 3 3 3 5 2 3 3 2" xfId="44818"/>
    <cellStyle name="常规 7 3 3 3 5 2 3 4" xfId="44819"/>
    <cellStyle name="常规 7 3 3 3 5 2 3 4 2" xfId="44820"/>
    <cellStyle name="常规 7 3 3 3 5 2 3 5" xfId="44821"/>
    <cellStyle name="常规 7 3 3 3 5 2 4" xfId="44822"/>
    <cellStyle name="常规 7 3 3 3 5 2 4 2" xfId="44823"/>
    <cellStyle name="常规 7 3 3 3 5 2 4 2 2" xfId="12984"/>
    <cellStyle name="常规 7 3 3 3 5 2 4 3" xfId="44824"/>
    <cellStyle name="常规 7 3 3 3 5 2 4 3 2" xfId="44825"/>
    <cellStyle name="常规 7 3 3 3 5 2 4 4" xfId="44826"/>
    <cellStyle name="常规 7 3 3 3 5 2 4 4 2" xfId="44827"/>
    <cellStyle name="常规 7 3 3 3 5 2 4 5" xfId="44828"/>
    <cellStyle name="常规 7 3 3 3 5 2 5" xfId="44829"/>
    <cellStyle name="常规 7 3 3 3 5 2 5 2" xfId="44830"/>
    <cellStyle name="常规 7 3 3 3 5 2 5 2 2" xfId="44831"/>
    <cellStyle name="常规 7 3 3 3 5 2 5 3" xfId="44832"/>
    <cellStyle name="常规 7 3 3 3 5 2 5 3 2" xfId="44833"/>
    <cellStyle name="常规 7 3 3 3 5 2 5 4" xfId="44834"/>
    <cellStyle name="常规 7 3 3 3 5 2 6" xfId="44835"/>
    <cellStyle name="常规 7 3 3 3 5 2 6 2" xfId="44836"/>
    <cellStyle name="常规 7 3 3 3 5 2 7" xfId="44837"/>
    <cellStyle name="常规 7 3 3 3 5 2 7 2" xfId="44838"/>
    <cellStyle name="常规 7 3 3 3 5 2 8" xfId="44839"/>
    <cellStyle name="常规 7 3 3 3 5 2 8 2" xfId="44840"/>
    <cellStyle name="常规 7 3 3 3 5 2 9" xfId="44841"/>
    <cellStyle name="常规 7 3 3 3 5 3" xfId="44842"/>
    <cellStyle name="常规 7 3 3 3 5 3 2" xfId="44843"/>
    <cellStyle name="常规 7 3 3 3 5 3 2 2" xfId="44844"/>
    <cellStyle name="常规 7 3 3 3 5 3 2 2 2" xfId="44845"/>
    <cellStyle name="常规 7 3 3 3 5 3 2 3" xfId="44846"/>
    <cellStyle name="常规 7 3 3 3 5 3 2 3 2" xfId="44847"/>
    <cellStyle name="常规 7 3 3 3 5 3 2 4" xfId="44848"/>
    <cellStyle name="常规 7 3 3 3 5 3 2 4 2" xfId="44849"/>
    <cellStyle name="常规 7 3 3 3 5 3 2 5" xfId="44850"/>
    <cellStyle name="常规 7 3 3 3 5 3 3" xfId="44851"/>
    <cellStyle name="常规 7 3 3 3 5 3 3 2" xfId="44852"/>
    <cellStyle name="常规 7 3 3 3 5 3 4" xfId="44853"/>
    <cellStyle name="常规 7 3 3 3 5 3 4 2" xfId="44854"/>
    <cellStyle name="常规 7 3 3 3 5 3 5" xfId="44855"/>
    <cellStyle name="常规 7 3 3 3 5 3 5 2" xfId="44856"/>
    <cellStyle name="常规 7 3 3 3 5 3 6" xfId="44857"/>
    <cellStyle name="常规 7 3 3 3 5 4" xfId="34438"/>
    <cellStyle name="常规 7 3 3 3 5 4 2" xfId="44858"/>
    <cellStyle name="常规 7 3 3 3 5 4 2 2" xfId="44859"/>
    <cellStyle name="常规 7 3 3 3 5 4 3" xfId="44860"/>
    <cellStyle name="常规 7 3 3 3 5 4 3 2" xfId="44861"/>
    <cellStyle name="常规 7 3 3 3 5 4 4" xfId="44862"/>
    <cellStyle name="常规 7 3 3 3 5 4 4 2" xfId="44863"/>
    <cellStyle name="常规 7 3 3 3 5 4 5" xfId="44864"/>
    <cellStyle name="常规 7 3 3 3 5 5" xfId="44865"/>
    <cellStyle name="常规 7 3 3 3 5 5 2" xfId="44866"/>
    <cellStyle name="常规 7 3 3 3 5 5 2 2" xfId="44867"/>
    <cellStyle name="常规 7 3 3 3 5 5 3" xfId="44868"/>
    <cellStyle name="常规 7 3 3 3 5 5 3 2" xfId="44869"/>
    <cellStyle name="常规 7 3 3 3 5 5 4" xfId="44870"/>
    <cellStyle name="常规 7 3 3 3 5 5 4 2" xfId="44871"/>
    <cellStyle name="常规 7 3 3 3 5 5 5" xfId="44872"/>
    <cellStyle name="常规 7 3 3 3 5 6" xfId="44873"/>
    <cellStyle name="常规 7 3 3 3 5 6 2" xfId="44874"/>
    <cellStyle name="常规 7 3 3 3 5 6 2 2" xfId="44875"/>
    <cellStyle name="常规 7 3 3 3 5 6 3" xfId="44876"/>
    <cellStyle name="常规 7 3 3 3 5 6 3 2" xfId="44877"/>
    <cellStyle name="常规 7 3 3 3 5 6 4" xfId="44878"/>
    <cellStyle name="常规 7 3 3 3 5 7" xfId="44879"/>
    <cellStyle name="常规 7 3 3 3 5 7 2" xfId="44880"/>
    <cellStyle name="常规 7 3 3 3 5 8" xfId="44881"/>
    <cellStyle name="常规 7 3 3 3 5 8 2" xfId="44882"/>
    <cellStyle name="常规 7 3 3 3 5 9" xfId="44883"/>
    <cellStyle name="常规 7 3 3 3 5 9 2" xfId="44884"/>
    <cellStyle name="常规 7 3 3 3 6" xfId="44885"/>
    <cellStyle name="常规 7 3 3 3 6 10" xfId="44886"/>
    <cellStyle name="常规 7 3 3 3 6 2" xfId="44887"/>
    <cellStyle name="常规 7 3 3 3 6 2 2" xfId="44888"/>
    <cellStyle name="常规 7 3 3 3 6 2 2 2" xfId="44889"/>
    <cellStyle name="常规 7 3 3 3 6 2 2 2 2" xfId="44890"/>
    <cellStyle name="常规 7 3 3 3 6 2 2 3" xfId="44891"/>
    <cellStyle name="常规 7 3 3 3 6 2 2 3 2" xfId="44892"/>
    <cellStyle name="常规 7 3 3 3 6 2 2 4" xfId="44893"/>
    <cellStyle name="常规 7 3 3 3 6 2 2 4 2" xfId="44894"/>
    <cellStyle name="常规 7 3 3 3 6 2 2 5" xfId="44895"/>
    <cellStyle name="常规 7 3 3 3 6 2 3" xfId="44896"/>
    <cellStyle name="常规 7 3 3 3 6 2 3 2" xfId="44897"/>
    <cellStyle name="常规 7 3 3 3 6 2 4" xfId="44898"/>
    <cellStyle name="常规 7 3 3 3 6 2 4 2" xfId="44899"/>
    <cellStyle name="常规 7 3 3 3 6 2 5" xfId="44900"/>
    <cellStyle name="常规 7 3 3 3 6 2 5 2" xfId="44901"/>
    <cellStyle name="常规 7 3 3 3 6 2 6" xfId="44902"/>
    <cellStyle name="常规 7 3 3 3 6 3" xfId="44903"/>
    <cellStyle name="常规 7 3 3 3 6 3 2" xfId="44904"/>
    <cellStyle name="常规 7 3 3 3 6 3 2 2" xfId="44905"/>
    <cellStyle name="常规 7 3 3 3 6 3 3" xfId="44906"/>
    <cellStyle name="常规 7 3 3 3 6 3 3 2" xfId="44907"/>
    <cellStyle name="常规 7 3 3 3 6 3 4" xfId="44908"/>
    <cellStyle name="常规 7 3 3 3 6 3 4 2" xfId="44909"/>
    <cellStyle name="常规 7 3 3 3 6 3 5" xfId="44910"/>
    <cellStyle name="常规 7 3 3 3 6 4" xfId="44911"/>
    <cellStyle name="常规 7 3 3 3 6 4 2" xfId="44912"/>
    <cellStyle name="常规 7 3 3 3 6 4 2 2" xfId="44913"/>
    <cellStyle name="常规 7 3 3 3 6 4 3" xfId="44914"/>
    <cellStyle name="常规 7 3 3 3 6 4 3 2" xfId="44915"/>
    <cellStyle name="常规 7 3 3 3 6 4 4" xfId="44916"/>
    <cellStyle name="常规 7 3 3 3 6 4 4 2" xfId="44917"/>
    <cellStyle name="常规 7 3 3 3 6 4 5" xfId="44918"/>
    <cellStyle name="常规 7 3 3 3 6 5" xfId="44919"/>
    <cellStyle name="常规 7 3 3 3 6 5 2" xfId="44920"/>
    <cellStyle name="常规 7 3 3 3 6 5 2 2" xfId="44921"/>
    <cellStyle name="常规 7 3 3 3 6 5 3" xfId="44922"/>
    <cellStyle name="常规 7 3 3 3 6 5 3 2" xfId="44923"/>
    <cellStyle name="常规 7 3 3 3 6 5 4" xfId="44924"/>
    <cellStyle name="常规 7 3 3 3 6 6" xfId="44925"/>
    <cellStyle name="常规 7 3 3 3 6 6 2" xfId="44926"/>
    <cellStyle name="常规 7 3 3 3 6 7" xfId="44927"/>
    <cellStyle name="常规 7 3 3 3 6 7 2" xfId="44928"/>
    <cellStyle name="常规 7 3 3 3 6 8" xfId="44929"/>
    <cellStyle name="常规 7 3 3 3 6 8 2" xfId="44930"/>
    <cellStyle name="常规 7 3 3 3 6 9" xfId="44931"/>
    <cellStyle name="常规 7 3 3 3 7" xfId="44932"/>
    <cellStyle name="常规 7 3 3 3 7 2" xfId="44933"/>
    <cellStyle name="常规 7 3 3 3 7 2 2" xfId="44934"/>
    <cellStyle name="常规 7 3 3 3 7 2 2 2" xfId="44935"/>
    <cellStyle name="常规 7 3 3 3 7 2 3" xfId="44936"/>
    <cellStyle name="常规 7 3 3 3 7 2 3 2" xfId="44937"/>
    <cellStyle name="常规 7 3 3 3 7 2 4" xfId="44938"/>
    <cellStyle name="常规 7 3 3 3 7 2 4 2" xfId="44939"/>
    <cellStyle name="常规 7 3 3 3 7 2 5" xfId="44940"/>
    <cellStyle name="常规 7 3 3 3 7 3" xfId="44941"/>
    <cellStyle name="常规 7 3 3 3 7 3 2" xfId="44942"/>
    <cellStyle name="常规 7 3 3 3 7 4" xfId="44943"/>
    <cellStyle name="常规 7 3 3 3 7 4 2" xfId="44944"/>
    <cellStyle name="常规 7 3 3 3 7 5" xfId="44945"/>
    <cellStyle name="常规 7 3 3 3 7 5 2" xfId="44946"/>
    <cellStyle name="常规 7 3 3 3 7 6" xfId="44947"/>
    <cellStyle name="常规 7 3 3 3 8" xfId="44948"/>
    <cellStyle name="常规 7 3 3 3 8 2" xfId="44949"/>
    <cellStyle name="常规 7 3 3 3 8 2 2" xfId="44950"/>
    <cellStyle name="常规 7 3 3 3 8 3" xfId="44951"/>
    <cellStyle name="常规 7 3 3 3 8 3 2" xfId="44952"/>
    <cellStyle name="常规 7 3 3 3 8 4" xfId="44953"/>
    <cellStyle name="常规 7 3 3 3 8 4 2" xfId="44954"/>
    <cellStyle name="常规 7 3 3 3 8 5" xfId="44955"/>
    <cellStyle name="常规 7 3 3 3 9" xfId="44956"/>
    <cellStyle name="常规 7 3 3 3 9 2" xfId="44957"/>
    <cellStyle name="常规 7 3 3 3 9 2 2" xfId="44958"/>
    <cellStyle name="常规 7 3 3 3 9 3" xfId="44959"/>
    <cellStyle name="常规 7 3 3 3 9 3 2" xfId="44960"/>
    <cellStyle name="常规 7 3 3 3 9 4" xfId="44961"/>
    <cellStyle name="常规 7 3 3 3 9 4 2" xfId="44962"/>
    <cellStyle name="常规 7 3 3 3 9 5" xfId="44963"/>
    <cellStyle name="常规 7 3 3 4" xfId="44964"/>
    <cellStyle name="常规 7 3 3 4 10" xfId="44965"/>
    <cellStyle name="常规 7 3 3 4 10 2" xfId="19696"/>
    <cellStyle name="常规 7 3 3 4 10 2 2" xfId="19699"/>
    <cellStyle name="常规 7 3 3 4 10 3" xfId="19702"/>
    <cellStyle name="常规 7 3 3 4 10 3 2" xfId="19705"/>
    <cellStyle name="常规 7 3 3 4 10 4" xfId="19708"/>
    <cellStyle name="常规 7 3 3 4 10 4 2" xfId="44966"/>
    <cellStyle name="常规 7 3 3 4 10 5" xfId="44967"/>
    <cellStyle name="常规 7 3 3 4 11" xfId="44968"/>
    <cellStyle name="常规 7 3 3 4 11 2" xfId="44969"/>
    <cellStyle name="常规 7 3 3 4 11 2 2" xfId="44970"/>
    <cellStyle name="常规 7 3 3 4 11 3" xfId="44971"/>
    <cellStyle name="常规 7 3 3 4 11 3 2" xfId="44972"/>
    <cellStyle name="常规 7 3 3 4 11 4" xfId="44973"/>
    <cellStyle name="常规 7 3 3 4 12" xfId="44974"/>
    <cellStyle name="常规 7 3 3 4 12 2" xfId="44975"/>
    <cellStyle name="常规 7 3 3 4 13" xfId="44976"/>
    <cellStyle name="常规 7 3 3 4 13 2" xfId="44977"/>
    <cellStyle name="常规 7 3 3 4 14" xfId="19200"/>
    <cellStyle name="常规 7 3 3 4 14 2" xfId="44978"/>
    <cellStyle name="常规 7 3 3 4 15" xfId="9978"/>
    <cellStyle name="常规 7 3 3 4 2" xfId="44979"/>
    <cellStyle name="常规 7 3 3 4 2 10" xfId="44981"/>
    <cellStyle name="常规 7 3 3 4 2 10 2" xfId="44983"/>
    <cellStyle name="常规 7 3 3 4 2 11" xfId="44985"/>
    <cellStyle name="常规 7 3 3 4 2 11 2" xfId="44987"/>
    <cellStyle name="常规 7 3 3 4 2 12" xfId="44989"/>
    <cellStyle name="常规 7 3 3 4 2 2" xfId="23917"/>
    <cellStyle name="常规 7 3 3 4 2 2 10" xfId="44990"/>
    <cellStyle name="常规 7 3 3 4 2 2 10 2" xfId="44991"/>
    <cellStyle name="常规 7 3 3 4 2 2 11" xfId="44992"/>
    <cellStyle name="常规 7 3 3 4 2 2 12" xfId="44993"/>
    <cellStyle name="常规 7 3 3 4 2 2 2" xfId="32813"/>
    <cellStyle name="常规 7 3 3 4 2 2 2 10" xfId="44994"/>
    <cellStyle name="常规 7 3 3 4 2 2 2 11" xfId="44995"/>
    <cellStyle name="常规 7 3 3 4 2 2 2 2" xfId="32816"/>
    <cellStyle name="常规 7 3 3 4 2 2 2 2 2" xfId="44996"/>
    <cellStyle name="常规 7 3 3 4 2 2 2 2 2 2" xfId="44997"/>
    <cellStyle name="常规 7 3 3 4 2 2 2 2 2 2 2" xfId="44998"/>
    <cellStyle name="常规 7 3 3 4 2 2 2 2 2 2 2 2" xfId="44999"/>
    <cellStyle name="常规 7 3 3 4 2 2 2 2 2 2 3" xfId="45000"/>
    <cellStyle name="常规 7 3 3 4 2 2 2 2 2 2 3 2" xfId="45001"/>
    <cellStyle name="常规 7 3 3 4 2 2 2 2 2 2 4" xfId="45002"/>
    <cellStyle name="常规 7 3 3 4 2 2 2 2 2 2 4 2" xfId="45003"/>
    <cellStyle name="常规 7 3 3 4 2 2 2 2 2 2 5" xfId="45004"/>
    <cellStyle name="常规 7 3 3 4 2 2 2 2 2 3" xfId="45005"/>
    <cellStyle name="常规 7 3 3 4 2 2 2 2 2 3 2" xfId="45006"/>
    <cellStyle name="常规 7 3 3 4 2 2 2 2 2 4" xfId="38719"/>
    <cellStyle name="常规 7 3 3 4 2 2 2 2 2 4 2" xfId="45007"/>
    <cellStyle name="常规 7 3 3 4 2 2 2 2 2 5" xfId="45009"/>
    <cellStyle name="常规 7 3 3 4 2 2 2 2 2 5 2" xfId="45011"/>
    <cellStyle name="常规 7 3 3 4 2 2 2 2 2 6" xfId="45013"/>
    <cellStyle name="常规 7 3 3 4 2 2 2 2 3" xfId="45014"/>
    <cellStyle name="常规 7 3 3 4 2 2 2 2 3 2" xfId="45015"/>
    <cellStyle name="常规 7 3 3 4 2 2 2 2 3 2 2" xfId="45016"/>
    <cellStyle name="常规 7 3 3 4 2 2 2 2 3 3" xfId="45017"/>
    <cellStyle name="常规 7 3 3 4 2 2 2 2 3 3 2" xfId="45018"/>
    <cellStyle name="常规 7 3 3 4 2 2 2 2 3 4" xfId="38722"/>
    <cellStyle name="常规 7 3 3 4 2 2 2 2 3 4 2" xfId="45019"/>
    <cellStyle name="常规 7 3 3 4 2 2 2 2 3 5" xfId="45021"/>
    <cellStyle name="常规 7 3 3 4 2 2 2 2 4" xfId="20704"/>
    <cellStyle name="常规 7 3 3 4 2 2 2 2 4 2" xfId="45022"/>
    <cellStyle name="常规 7 3 3 4 2 2 2 2 4 2 2" xfId="14168"/>
    <cellStyle name="常规 7 3 3 4 2 2 2 2 4 3" xfId="45023"/>
    <cellStyle name="常规 7 3 3 4 2 2 2 2 4 3 2" xfId="14286"/>
    <cellStyle name="常规 7 3 3 4 2 2 2 2 4 4" xfId="38724"/>
    <cellStyle name="常规 7 3 3 4 2 2 2 2 4 4 2" xfId="14362"/>
    <cellStyle name="常规 7 3 3 4 2 2 2 2 4 5" xfId="45025"/>
    <cellStyle name="常规 7 3 3 4 2 2 2 2 5" xfId="45026"/>
    <cellStyle name="常规 7 3 3 4 2 2 2 2 5 2" xfId="45027"/>
    <cellStyle name="常规 7 3 3 4 2 2 2 2 5 2 2" xfId="14495"/>
    <cellStyle name="常规 7 3 3 4 2 2 2 2 5 3" xfId="45028"/>
    <cellStyle name="常规 7 3 3 4 2 2 2 2 5 3 2" xfId="14599"/>
    <cellStyle name="常规 7 3 3 4 2 2 2 2 5 4" xfId="45029"/>
    <cellStyle name="常规 7 3 3 4 2 2 2 2 6" xfId="45030"/>
    <cellStyle name="常规 7 3 3 4 2 2 2 2 6 2" xfId="45031"/>
    <cellStyle name="常规 7 3 3 4 2 2 2 2 7" xfId="45032"/>
    <cellStyle name="常规 7 3 3 4 2 2 2 2 7 2" xfId="45033"/>
    <cellStyle name="常规 7 3 3 4 2 2 2 2 8" xfId="45034"/>
    <cellStyle name="常规 7 3 3 4 2 2 2 2 8 2" xfId="45035"/>
    <cellStyle name="常规 7 3 3 4 2 2 2 2 9" xfId="45036"/>
    <cellStyle name="常规 7 3 3 4 2 2 2 3" xfId="45037"/>
    <cellStyle name="常规 7 3 3 4 2 2 2 3 2" xfId="45038"/>
    <cellStyle name="常规 7 3 3 4 2 2 2 3 2 2" xfId="45039"/>
    <cellStyle name="常规 7 3 3 4 2 2 2 3 2 2 2" xfId="45040"/>
    <cellStyle name="常规 7 3 3 4 2 2 2 3 2 3" xfId="45041"/>
    <cellStyle name="常规 7 3 3 4 2 2 2 3 2 3 2" xfId="45042"/>
    <cellStyle name="常规 7 3 3 4 2 2 2 3 2 4" xfId="38729"/>
    <cellStyle name="常规 7 3 3 4 2 2 2 3 2 4 2" xfId="45043"/>
    <cellStyle name="常规 7 3 3 4 2 2 2 3 2 5" xfId="45045"/>
    <cellStyle name="常规 7 3 3 4 2 2 2 3 3" xfId="45046"/>
    <cellStyle name="常规 7 3 3 4 2 2 2 3 3 2" xfId="45047"/>
    <cellStyle name="常规 7 3 3 4 2 2 2 3 4" xfId="22020"/>
    <cellStyle name="常规 7 3 3 4 2 2 2 3 4 2" xfId="45048"/>
    <cellStyle name="常规 7 3 3 4 2 2 2 3 5" xfId="45049"/>
    <cellStyle name="常规 7 3 3 4 2 2 2 3 5 2" xfId="45050"/>
    <cellStyle name="常规 7 3 3 4 2 2 2 3 6" xfId="45051"/>
    <cellStyle name="常规 7 3 3 4 2 2 2 4" xfId="45052"/>
    <cellStyle name="常规 7 3 3 4 2 2 2 4 2" xfId="45053"/>
    <cellStyle name="常规 7 3 3 4 2 2 2 4 2 2" xfId="45054"/>
    <cellStyle name="常规 7 3 3 4 2 2 2 4 3" xfId="45055"/>
    <cellStyle name="常规 7 3 3 4 2 2 2 4 3 2" xfId="45056"/>
    <cellStyle name="常规 7 3 3 4 2 2 2 4 4" xfId="22596"/>
    <cellStyle name="常规 7 3 3 4 2 2 2 4 4 2" xfId="45057"/>
    <cellStyle name="常规 7 3 3 4 2 2 2 4 5" xfId="45058"/>
    <cellStyle name="常规 7 3 3 4 2 2 2 5" xfId="45059"/>
    <cellStyle name="常规 7 3 3 4 2 2 2 5 2" xfId="45060"/>
    <cellStyle name="常规 7 3 3 4 2 2 2 5 2 2" xfId="45061"/>
    <cellStyle name="常规 7 3 3 4 2 2 2 5 3" xfId="45062"/>
    <cellStyle name="常规 7 3 3 4 2 2 2 5 3 2" xfId="45063"/>
    <cellStyle name="常规 7 3 3 4 2 2 2 5 4" xfId="45064"/>
    <cellStyle name="常规 7 3 3 4 2 2 2 5 4 2" xfId="45065"/>
    <cellStyle name="常规 7 3 3 4 2 2 2 5 5" xfId="45066"/>
    <cellStyle name="常规 7 3 3 4 2 2 2 6" xfId="45067"/>
    <cellStyle name="常规 7 3 3 4 2 2 2 6 2" xfId="45068"/>
    <cellStyle name="常规 7 3 3 4 2 2 2 6 2 2" xfId="45069"/>
    <cellStyle name="常规 7 3 3 4 2 2 2 6 3" xfId="45070"/>
    <cellStyle name="常规 7 3 3 4 2 2 2 6 3 2" xfId="45071"/>
    <cellStyle name="常规 7 3 3 4 2 2 2 6 4" xfId="45072"/>
    <cellStyle name="常规 7 3 3 4 2 2 2 7" xfId="11925"/>
    <cellStyle name="常规 7 3 3 4 2 2 2 7 2" xfId="23467"/>
    <cellStyle name="常规 7 3 3 4 2 2 2 8" xfId="34447"/>
    <cellStyle name="常规 7 3 3 4 2 2 2 8 2" xfId="34449"/>
    <cellStyle name="常规 7 3 3 4 2 2 2 9" xfId="34451"/>
    <cellStyle name="常规 7 3 3 4 2 2 2 9 2" xfId="34453"/>
    <cellStyle name="常规 7 3 3 4 2 2 3" xfId="32819"/>
    <cellStyle name="常规 7 3 3 4 2 2 3 2" xfId="32822"/>
    <cellStyle name="常规 7 3 3 4 2 2 3 2 2" xfId="45073"/>
    <cellStyle name="常规 7 3 3 4 2 2 3 2 2 2" xfId="45074"/>
    <cellStyle name="常规 7 3 3 4 2 2 3 2 2 2 2" xfId="45075"/>
    <cellStyle name="常规 7 3 3 4 2 2 3 2 2 3" xfId="45076"/>
    <cellStyle name="常规 7 3 3 4 2 2 3 2 2 3 2" xfId="45077"/>
    <cellStyle name="常规 7 3 3 4 2 2 3 2 2 4" xfId="45078"/>
    <cellStyle name="常规 7 3 3 4 2 2 3 2 2 4 2" xfId="45079"/>
    <cellStyle name="常规 7 3 3 4 2 2 3 2 2 5" xfId="45081"/>
    <cellStyle name="常规 7 3 3 4 2 2 3 2 3" xfId="45082"/>
    <cellStyle name="常规 7 3 3 4 2 2 3 2 3 2" xfId="45083"/>
    <cellStyle name="常规 7 3 3 4 2 2 3 2 4" xfId="27224"/>
    <cellStyle name="常规 7 3 3 4 2 2 3 2 4 2" xfId="45084"/>
    <cellStyle name="常规 7 3 3 4 2 2 3 2 5" xfId="45085"/>
    <cellStyle name="常规 7 3 3 4 2 2 3 2 5 2" xfId="45086"/>
    <cellStyle name="常规 7 3 3 4 2 2 3 2 6" xfId="45087"/>
    <cellStyle name="常规 7 3 3 4 2 2 3 3" xfId="45088"/>
    <cellStyle name="常规 7 3 3 4 2 2 3 3 2" xfId="45089"/>
    <cellStyle name="常规 7 3 3 4 2 2 3 3 2 2" xfId="45090"/>
    <cellStyle name="常规 7 3 3 4 2 2 3 3 3" xfId="45091"/>
    <cellStyle name="常规 7 3 3 4 2 2 3 3 3 2" xfId="45092"/>
    <cellStyle name="常规 7 3 3 4 2 2 3 3 4" xfId="25768"/>
    <cellStyle name="常规 7 3 3 4 2 2 3 3 4 2" xfId="45093"/>
    <cellStyle name="常规 7 3 3 4 2 2 3 3 5" xfId="45094"/>
    <cellStyle name="常规 7 3 3 4 2 2 3 4" xfId="45095"/>
    <cellStyle name="常规 7 3 3 4 2 2 3 4 2" xfId="45096"/>
    <cellStyle name="常规 7 3 3 4 2 2 3 4 2 2" xfId="45098"/>
    <cellStyle name="常规 7 3 3 4 2 2 3 4 3" xfId="45099"/>
    <cellStyle name="常规 7 3 3 4 2 2 3 4 3 2" xfId="45100"/>
    <cellStyle name="常规 7 3 3 4 2 2 3 4 4" xfId="23307"/>
    <cellStyle name="常规 7 3 3 4 2 2 3 4 4 2" xfId="45101"/>
    <cellStyle name="常规 7 3 3 4 2 2 3 4 5" xfId="45102"/>
    <cellStyle name="常规 7 3 3 4 2 2 3 5" xfId="45103"/>
    <cellStyle name="常规 7 3 3 4 2 2 3 5 2" xfId="45104"/>
    <cellStyle name="常规 7 3 3 4 2 2 3 5 2 2" xfId="45105"/>
    <cellStyle name="常规 7 3 3 4 2 2 3 5 3" xfId="45106"/>
    <cellStyle name="常规 7 3 3 4 2 2 3 5 3 2" xfId="45107"/>
    <cellStyle name="常规 7 3 3 4 2 2 3 5 4" xfId="45108"/>
    <cellStyle name="常规 7 3 3 4 2 2 3 6" xfId="45109"/>
    <cellStyle name="常规 7 3 3 4 2 2 3 6 2" xfId="45110"/>
    <cellStyle name="常规 7 3 3 4 2 2 3 7" xfId="11931"/>
    <cellStyle name="常规 7 3 3 4 2 2 3 7 2" xfId="23324"/>
    <cellStyle name="常规 7 3 3 4 2 2 3 8" xfId="14465"/>
    <cellStyle name="常规 7 3 3 4 2 2 3 8 2" xfId="34455"/>
    <cellStyle name="常规 7 3 3 4 2 2 3 9" xfId="34457"/>
    <cellStyle name="常规 7 3 3 4 2 2 4" xfId="23709"/>
    <cellStyle name="常规 7 3 3 4 2 2 4 2" xfId="32825"/>
    <cellStyle name="常规 7 3 3 4 2 2 4 2 2" xfId="45111"/>
    <cellStyle name="常规 7 3 3 4 2 2 4 2 2 2" xfId="23026"/>
    <cellStyle name="常规 7 3 3 4 2 2 4 2 3" xfId="45112"/>
    <cellStyle name="常规 7 3 3 4 2 2 4 2 3 2" xfId="23259"/>
    <cellStyle name="常规 7 3 3 4 2 2 4 2 4" xfId="27229"/>
    <cellStyle name="常规 7 3 3 4 2 2 4 2 4 2" xfId="23493"/>
    <cellStyle name="常规 7 3 3 4 2 2 4 2 5" xfId="45113"/>
    <cellStyle name="常规 7 3 3 4 2 2 4 3" xfId="45114"/>
    <cellStyle name="常规 7 3 3 4 2 2 4 3 2" xfId="45115"/>
    <cellStyle name="常规 7 3 3 4 2 2 4 4" xfId="45116"/>
    <cellStyle name="常规 7 3 3 4 2 2 4 4 2" xfId="45117"/>
    <cellStyle name="常规 7 3 3 4 2 2 4 5" xfId="45118"/>
    <cellStyle name="常规 7 3 3 4 2 2 4 5 2" xfId="45119"/>
    <cellStyle name="常规 7 3 3 4 2 2 4 6" xfId="45120"/>
    <cellStyle name="常规 7 3 3 4 2 2 5" xfId="32828"/>
    <cellStyle name="常规 7 3 3 4 2 2 5 2" xfId="45121"/>
    <cellStyle name="常规 7 3 3 4 2 2 5 2 2" xfId="45122"/>
    <cellStyle name="常规 7 3 3 4 2 2 5 3" xfId="45123"/>
    <cellStyle name="常规 7 3 3 4 2 2 5 3 2" xfId="45124"/>
    <cellStyle name="常规 7 3 3 4 2 2 5 4" xfId="45125"/>
    <cellStyle name="常规 7 3 3 4 2 2 5 4 2" xfId="45126"/>
    <cellStyle name="常规 7 3 3 4 2 2 5 5" xfId="45127"/>
    <cellStyle name="常规 7 3 3 4 2 2 6" xfId="45128"/>
    <cellStyle name="常规 7 3 3 4 2 2 6 2" xfId="45129"/>
    <cellStyle name="常规 7 3 3 4 2 2 6 2 2" xfId="45130"/>
    <cellStyle name="常规 7 3 3 4 2 2 6 3" xfId="45131"/>
    <cellStyle name="常规 7 3 3 4 2 2 6 3 2" xfId="45132"/>
    <cellStyle name="常规 7 3 3 4 2 2 6 4" xfId="45133"/>
    <cellStyle name="常规 7 3 3 4 2 2 6 4 2" xfId="45134"/>
    <cellStyle name="常规 7 3 3 4 2 2 6 5" xfId="45135"/>
    <cellStyle name="常规 7 3 3 4 2 2 7" xfId="45136"/>
    <cellStyle name="常规 7 3 3 4 2 2 7 2" xfId="45137"/>
    <cellStyle name="常规 7 3 3 4 2 2 7 2 2" xfId="45138"/>
    <cellStyle name="常规 7 3 3 4 2 2 7 3" xfId="45139"/>
    <cellStyle name="常规 7 3 3 4 2 2 7 3 2" xfId="45140"/>
    <cellStyle name="常规 7 3 3 4 2 2 7 4" xfId="45141"/>
    <cellStyle name="常规 7 3 3 4 2 2 8" xfId="45142"/>
    <cellStyle name="常规 7 3 3 4 2 2 8 2" xfId="45143"/>
    <cellStyle name="常规 7 3 3 4 2 2 9" xfId="45144"/>
    <cellStyle name="常规 7 3 3 4 2 2 9 2" xfId="45145"/>
    <cellStyle name="常规 7 3 3 4 2 3" xfId="27378"/>
    <cellStyle name="常规 7 3 3 4 2 3 10" xfId="45146"/>
    <cellStyle name="常规 7 3 3 4 2 3 11" xfId="45147"/>
    <cellStyle name="常规 7 3 3 4 2 3 2" xfId="32831"/>
    <cellStyle name="常规 7 3 3 4 2 3 2 2" xfId="32834"/>
    <cellStyle name="常规 7 3 3 4 2 3 2 2 2" xfId="45148"/>
    <cellStyle name="常规 7 3 3 4 2 3 2 2 2 2" xfId="45149"/>
    <cellStyle name="常规 7 3 3 4 2 3 2 2 2 2 2" xfId="45150"/>
    <cellStyle name="常规 7 3 3 4 2 3 2 2 2 3" xfId="45152"/>
    <cellStyle name="常规 7 3 3 4 2 3 2 2 2 3 2" xfId="45153"/>
    <cellStyle name="常规 7 3 3 4 2 3 2 2 2 4" xfId="38919"/>
    <cellStyle name="常规 7 3 3 4 2 3 2 2 2 4 2" xfId="45154"/>
    <cellStyle name="常规 7 3 3 4 2 3 2 2 2 5" xfId="45156"/>
    <cellStyle name="常规 7 3 3 4 2 3 2 2 3" xfId="45157"/>
    <cellStyle name="常规 7 3 3 4 2 3 2 2 3 2" xfId="45158"/>
    <cellStyle name="常规 7 3 3 4 2 3 2 2 4" xfId="23885"/>
    <cellStyle name="常规 7 3 3 4 2 3 2 2 4 2" xfId="45159"/>
    <cellStyle name="常规 7 3 3 4 2 3 2 2 5" xfId="45160"/>
    <cellStyle name="常规 7 3 3 4 2 3 2 2 5 2" xfId="45161"/>
    <cellStyle name="常规 7 3 3 4 2 3 2 2 6" xfId="45162"/>
    <cellStyle name="常规 7 3 3 4 2 3 2 3" xfId="45163"/>
    <cellStyle name="常规 7 3 3 4 2 3 2 3 2" xfId="45164"/>
    <cellStyle name="常规 7 3 3 4 2 3 2 3 2 2" xfId="45165"/>
    <cellStyle name="常规 7 3 3 4 2 3 2 3 3" xfId="45166"/>
    <cellStyle name="常规 7 3 3 4 2 3 2 3 3 2" xfId="45167"/>
    <cellStyle name="常规 7 3 3 4 2 3 2 3 4" xfId="8177"/>
    <cellStyle name="常规 7 3 3 4 2 3 2 3 4 2" xfId="45168"/>
    <cellStyle name="常规 7 3 3 4 2 3 2 3 5" xfId="45169"/>
    <cellStyle name="常规 7 3 3 4 2 3 2 4" xfId="45170"/>
    <cellStyle name="常规 7 3 3 4 2 3 2 4 2" xfId="45171"/>
    <cellStyle name="常规 7 3 3 4 2 3 2 4 2 2" xfId="45172"/>
    <cellStyle name="常规 7 3 3 4 2 3 2 4 3" xfId="45173"/>
    <cellStyle name="常规 7 3 3 4 2 3 2 4 3 2" xfId="45175"/>
    <cellStyle name="常规 7 3 3 4 2 3 2 4 4" xfId="24513"/>
    <cellStyle name="常规 7 3 3 4 2 3 2 4 4 2" xfId="45176"/>
    <cellStyle name="常规 7 3 3 4 2 3 2 4 5" xfId="45177"/>
    <cellStyle name="常规 7 3 3 4 2 3 2 5" xfId="45178"/>
    <cellStyle name="常规 7 3 3 4 2 3 2 5 2" xfId="45179"/>
    <cellStyle name="常规 7 3 3 4 2 3 2 5 2 2" xfId="45180"/>
    <cellStyle name="常规 7 3 3 4 2 3 2 5 3" xfId="45181"/>
    <cellStyle name="常规 7 3 3 4 2 3 2 5 3 2" xfId="45182"/>
    <cellStyle name="常规 7 3 3 4 2 3 2 5 4" xfId="45183"/>
    <cellStyle name="常规 7 3 3 4 2 3 2 6" xfId="45184"/>
    <cellStyle name="常规 7 3 3 4 2 3 2 6 2" xfId="45185"/>
    <cellStyle name="常规 7 3 3 4 2 3 2 7" xfId="113"/>
    <cellStyle name="常规 7 3 3 4 2 3 2 7 2" xfId="37284"/>
    <cellStyle name="常规 7 3 3 4 2 3 2 8" xfId="45186"/>
    <cellStyle name="常规 7 3 3 4 2 3 2 8 2" xfId="45187"/>
    <cellStyle name="常规 7 3 3 4 2 3 2 9" xfId="45188"/>
    <cellStyle name="常规 7 3 3 4 2 3 3" xfId="32837"/>
    <cellStyle name="常规 7 3 3 4 2 3 3 2" xfId="32840"/>
    <cellStyle name="常规 7 3 3 4 2 3 3 2 2" xfId="45189"/>
    <cellStyle name="常规 7 3 3 4 2 3 3 2 2 2" xfId="45190"/>
    <cellStyle name="常规 7 3 3 4 2 3 3 2 3" xfId="45191"/>
    <cellStyle name="常规 7 3 3 4 2 3 3 2 3 2" xfId="45192"/>
    <cellStyle name="常规 7 3 3 4 2 3 3 2 4" xfId="27251"/>
    <cellStyle name="常规 7 3 3 4 2 3 3 2 4 2" xfId="45193"/>
    <cellStyle name="常规 7 3 3 4 2 3 3 2 5" xfId="45194"/>
    <cellStyle name="常规 7 3 3 4 2 3 3 3" xfId="45195"/>
    <cellStyle name="常规 7 3 3 4 2 3 3 3 2" xfId="45196"/>
    <cellStyle name="常规 7 3 3 4 2 3 3 4" xfId="45197"/>
    <cellStyle name="常规 7 3 3 4 2 3 3 4 2" xfId="45198"/>
    <cellStyle name="常规 7 3 3 4 2 3 3 5" xfId="45199"/>
    <cellStyle name="常规 7 3 3 4 2 3 3 5 2" xfId="45200"/>
    <cellStyle name="常规 7 3 3 4 2 3 3 6" xfId="45201"/>
    <cellStyle name="常规 7 3 3 4 2 3 4" xfId="663"/>
    <cellStyle name="常规 7 3 3 4 2 3 4 2" xfId="45202"/>
    <cellStyle name="常规 7 3 3 4 2 3 4 2 2" xfId="45203"/>
    <cellStyle name="常规 7 3 3 4 2 3 4 3" xfId="45204"/>
    <cellStyle name="常规 7 3 3 4 2 3 4 3 2" xfId="45205"/>
    <cellStyle name="常规 7 3 3 4 2 3 4 4" xfId="45206"/>
    <cellStyle name="常规 7 3 3 4 2 3 4 4 2" xfId="45207"/>
    <cellStyle name="常规 7 3 3 4 2 3 4 5" xfId="45208"/>
    <cellStyle name="常规 7 3 3 4 2 3 5" xfId="45209"/>
    <cellStyle name="常规 7 3 3 4 2 3 5 2" xfId="45210"/>
    <cellStyle name="常规 7 3 3 4 2 3 5 2 2" xfId="45211"/>
    <cellStyle name="常规 7 3 3 4 2 3 5 3" xfId="45212"/>
    <cellStyle name="常规 7 3 3 4 2 3 5 3 2" xfId="45213"/>
    <cellStyle name="常规 7 3 3 4 2 3 5 4" xfId="45214"/>
    <cellStyle name="常规 7 3 3 4 2 3 5 4 2" xfId="45215"/>
    <cellStyle name="常规 7 3 3 4 2 3 5 5" xfId="45216"/>
    <cellStyle name="常规 7 3 3 4 2 3 6" xfId="45217"/>
    <cellStyle name="常规 7 3 3 4 2 3 6 2" xfId="45218"/>
    <cellStyle name="常规 7 3 3 4 2 3 6 2 2" xfId="45219"/>
    <cellStyle name="常规 7 3 3 4 2 3 6 3" xfId="45220"/>
    <cellStyle name="常规 7 3 3 4 2 3 6 3 2" xfId="45221"/>
    <cellStyle name="常规 7 3 3 4 2 3 6 4" xfId="45222"/>
    <cellStyle name="常规 7 3 3 4 2 3 7" xfId="45223"/>
    <cellStyle name="常规 7 3 3 4 2 3 7 2" xfId="45224"/>
    <cellStyle name="常规 7 3 3 4 2 3 8" xfId="45225"/>
    <cellStyle name="常规 7 3 3 4 2 3 8 2" xfId="45226"/>
    <cellStyle name="常规 7 3 3 4 2 3 9" xfId="45227"/>
    <cellStyle name="常规 7 3 3 4 2 3 9 2" xfId="45228"/>
    <cellStyle name="常规 7 3 3 4 2 4" xfId="7563"/>
    <cellStyle name="常规 7 3 3 4 2 4 10" xfId="45229"/>
    <cellStyle name="常规 7 3 3 4 2 4 2" xfId="5614"/>
    <cellStyle name="常规 7 3 3 4 2 4 2 2" xfId="45230"/>
    <cellStyle name="常规 7 3 3 4 2 4 2 2 2" xfId="45231"/>
    <cellStyle name="常规 7 3 3 4 2 4 2 2 2 2" xfId="45232"/>
    <cellStyle name="常规 7 3 3 4 2 4 2 2 3" xfId="45233"/>
    <cellStyle name="常规 7 3 3 4 2 4 2 2 3 2" xfId="45234"/>
    <cellStyle name="常规 7 3 3 4 2 4 2 2 4" xfId="45235"/>
    <cellStyle name="常规 7 3 3 4 2 4 2 2 4 2" xfId="45236"/>
    <cellStyle name="常规 7 3 3 4 2 4 2 2 5" xfId="45237"/>
    <cellStyle name="常规 7 3 3 4 2 4 2 3" xfId="45238"/>
    <cellStyle name="常规 7 3 3 4 2 4 2 3 2" xfId="45239"/>
    <cellStyle name="常规 7 3 3 4 2 4 2 4" xfId="45240"/>
    <cellStyle name="常规 7 3 3 4 2 4 2 4 2" xfId="45241"/>
    <cellStyle name="常规 7 3 3 4 2 4 2 5" xfId="8393"/>
    <cellStyle name="常规 7 3 3 4 2 4 2 5 2" xfId="45242"/>
    <cellStyle name="常规 7 3 3 4 2 4 2 6" xfId="45243"/>
    <cellStyle name="常规 7 3 3 4 2 4 3" xfId="45244"/>
    <cellStyle name="常规 7 3 3 4 2 4 3 2" xfId="45245"/>
    <cellStyle name="常规 7 3 3 4 2 4 3 2 2" xfId="45246"/>
    <cellStyle name="常规 7 3 3 4 2 4 3 3" xfId="45247"/>
    <cellStyle name="常规 7 3 3 4 2 4 3 3 2" xfId="45248"/>
    <cellStyle name="常规 7 3 3 4 2 4 3 4" xfId="45249"/>
    <cellStyle name="常规 7 3 3 4 2 4 3 4 2" xfId="45250"/>
    <cellStyle name="常规 7 3 3 4 2 4 3 5" xfId="1616"/>
    <cellStyle name="常规 7 3 3 4 2 4 4" xfId="45251"/>
    <cellStyle name="常规 7 3 3 4 2 4 4 2" xfId="45252"/>
    <cellStyle name="常规 7 3 3 4 2 4 4 2 2" xfId="45253"/>
    <cellStyle name="常规 7 3 3 4 2 4 4 3" xfId="45254"/>
    <cellStyle name="常规 7 3 3 4 2 4 4 3 2" xfId="45255"/>
    <cellStyle name="常规 7 3 3 4 2 4 4 4" xfId="45256"/>
    <cellStyle name="常规 7 3 3 4 2 4 4 4 2" xfId="45257"/>
    <cellStyle name="常规 7 3 3 4 2 4 4 5" xfId="6581"/>
    <cellStyle name="常规 7 3 3 4 2 4 5" xfId="45258"/>
    <cellStyle name="常规 7 3 3 4 2 4 5 2" xfId="45259"/>
    <cellStyle name="常规 7 3 3 4 2 4 5 2 2" xfId="45260"/>
    <cellStyle name="常规 7 3 3 4 2 4 5 3" xfId="45261"/>
    <cellStyle name="常规 7 3 3 4 2 4 5 3 2" xfId="45262"/>
    <cellStyle name="常规 7 3 3 4 2 4 5 4" xfId="45263"/>
    <cellStyle name="常规 7 3 3 4 2 4 6" xfId="45264"/>
    <cellStyle name="常规 7 3 3 4 2 4 6 2" xfId="45265"/>
    <cellStyle name="常规 7 3 3 4 2 4 7" xfId="45266"/>
    <cellStyle name="常规 7 3 3 4 2 4 7 2" xfId="45267"/>
    <cellStyle name="常规 7 3 3 4 2 4 8" xfId="45268"/>
    <cellStyle name="常规 7 3 3 4 2 4 8 2" xfId="45269"/>
    <cellStyle name="常规 7 3 3 4 2 4 9" xfId="45270"/>
    <cellStyle name="常规 7 3 3 4 2 5" xfId="13547"/>
    <cellStyle name="常规 7 3 3 4 2 5 2" xfId="32843"/>
    <cellStyle name="常规 7 3 3 4 2 5 2 2" xfId="45271"/>
    <cellStyle name="常规 7 3 3 4 2 5 2 2 2" xfId="45272"/>
    <cellStyle name="常规 7 3 3 4 2 5 2 3" xfId="45273"/>
    <cellStyle name="常规 7 3 3 4 2 5 2 3 2" xfId="45274"/>
    <cellStyle name="常规 7 3 3 4 2 5 2 4" xfId="45275"/>
    <cellStyle name="常规 7 3 3 4 2 5 2 4 2" xfId="45276"/>
    <cellStyle name="常规 7 3 3 4 2 5 2 5" xfId="45277"/>
    <cellStyle name="常规 7 3 3 4 2 5 3" xfId="45278"/>
    <cellStyle name="常规 7 3 3 4 2 5 3 2" xfId="45279"/>
    <cellStyle name="常规 7 3 3 4 2 5 4" xfId="45280"/>
    <cellStyle name="常规 7 3 3 4 2 5 4 2" xfId="45281"/>
    <cellStyle name="常规 7 3 3 4 2 5 5" xfId="45282"/>
    <cellStyle name="常规 7 3 3 4 2 5 5 2" xfId="45283"/>
    <cellStyle name="常规 7 3 3 4 2 5 6" xfId="45284"/>
    <cellStyle name="常规 7 3 3 4 2 6" xfId="45285"/>
    <cellStyle name="常规 7 3 3 4 2 6 2" xfId="45286"/>
    <cellStyle name="常规 7 3 3 4 2 6 2 2" xfId="45287"/>
    <cellStyle name="常规 7 3 3 4 2 6 3" xfId="45288"/>
    <cellStyle name="常规 7 3 3 4 2 6 3 2" xfId="45289"/>
    <cellStyle name="常规 7 3 3 4 2 6 4" xfId="45290"/>
    <cellStyle name="常规 7 3 3 4 2 6 4 2" xfId="5273"/>
    <cellStyle name="常规 7 3 3 4 2 6 5" xfId="45291"/>
    <cellStyle name="常规 7 3 3 4 2 7" xfId="45292"/>
    <cellStyle name="常规 7 3 3 4 2 7 2" xfId="45293"/>
    <cellStyle name="常规 7 3 3 4 2 7 2 2" xfId="45294"/>
    <cellStyle name="常规 7 3 3 4 2 7 3" xfId="45295"/>
    <cellStyle name="常规 7 3 3 4 2 7 3 2" xfId="45296"/>
    <cellStyle name="常规 7 3 3 4 2 7 4" xfId="45297"/>
    <cellStyle name="常规 7 3 3 4 2 7 4 2" xfId="45298"/>
    <cellStyle name="常规 7 3 3 4 2 7 5" xfId="45299"/>
    <cellStyle name="常规 7 3 3 4 2 8" xfId="45300"/>
    <cellStyle name="常规 7 3 3 4 2 8 2" xfId="45301"/>
    <cellStyle name="常规 7 3 3 4 2 8 2 2" xfId="45302"/>
    <cellStyle name="常规 7 3 3 4 2 8 3" xfId="45303"/>
    <cellStyle name="常规 7 3 3 4 2 8 3 2" xfId="45304"/>
    <cellStyle name="常规 7 3 3 4 2 8 4" xfId="15716"/>
    <cellStyle name="常规 7 3 3 4 2 9" xfId="45305"/>
    <cellStyle name="常规 7 3 3 4 2 9 2" xfId="45306"/>
    <cellStyle name="常规 7 3 3 4 3" xfId="45307"/>
    <cellStyle name="常规 7 3 3 4 3 10" xfId="45308"/>
    <cellStyle name="常规 7 3 3 4 3 10 2" xfId="45309"/>
    <cellStyle name="常规 7 3 3 4 3 11" xfId="45310"/>
    <cellStyle name="常规 7 3 3 4 3 2" xfId="45311"/>
    <cellStyle name="常规 7 3 3 4 3 2 10" xfId="45312"/>
    <cellStyle name="常规 7 3 3 4 3 2 11" xfId="45313"/>
    <cellStyle name="常规 7 3 3 4 3 2 2" xfId="45314"/>
    <cellStyle name="常规 7 3 3 4 3 2 2 2" xfId="45315"/>
    <cellStyle name="常规 7 3 3 4 3 2 2 2 2" xfId="45316"/>
    <cellStyle name="常规 7 3 3 4 3 2 2 2 2 2" xfId="45317"/>
    <cellStyle name="常规 7 3 3 4 3 2 2 2 2 2 2" xfId="45318"/>
    <cellStyle name="常规 7 3 3 4 3 2 2 2 2 3" xfId="45319"/>
    <cellStyle name="常规 7 3 3 4 3 2 2 2 2 3 2" xfId="45320"/>
    <cellStyle name="常规 7 3 3 4 3 2 2 2 2 4" xfId="14905"/>
    <cellStyle name="常规 7 3 3 4 3 2 2 2 2 4 2" xfId="45321"/>
    <cellStyle name="常规 7 3 3 4 3 2 2 2 2 5" xfId="45323"/>
    <cellStyle name="常规 7 3 3 4 3 2 2 2 3" xfId="45324"/>
    <cellStyle name="常规 7 3 3 4 3 2 2 2 3 2" xfId="45325"/>
    <cellStyle name="常规 7 3 3 4 3 2 2 2 4" xfId="16198"/>
    <cellStyle name="常规 7 3 3 4 3 2 2 2 4 2" xfId="45326"/>
    <cellStyle name="常规 7 3 3 4 3 2 2 2 5" xfId="45327"/>
    <cellStyle name="常规 7 3 3 4 3 2 2 2 5 2" xfId="45328"/>
    <cellStyle name="常规 7 3 3 4 3 2 2 2 6" xfId="45329"/>
    <cellStyle name="常规 7 3 3 4 3 2 2 3" xfId="45330"/>
    <cellStyle name="常规 7 3 3 4 3 2 2 3 2" xfId="16203"/>
    <cellStyle name="常规 7 3 3 4 3 2 2 3 2 2" xfId="16207"/>
    <cellStyle name="常规 7 3 3 4 3 2 2 3 3" xfId="16211"/>
    <cellStyle name="常规 7 3 3 4 3 2 2 3 3 2" xfId="16216"/>
    <cellStyle name="常规 7 3 3 4 3 2 2 3 4" xfId="16220"/>
    <cellStyle name="常规 7 3 3 4 3 2 2 3 4 2" xfId="16225"/>
    <cellStyle name="常规 7 3 3 4 3 2 2 3 5" xfId="16230"/>
    <cellStyle name="常规 7 3 3 4 3 2 2 4" xfId="45331"/>
    <cellStyle name="常规 7 3 3 4 3 2 2 4 2" xfId="16236"/>
    <cellStyle name="常规 7 3 3 4 3 2 2 4 2 2" xfId="16240"/>
    <cellStyle name="常规 7 3 3 4 3 2 2 4 3" xfId="16245"/>
    <cellStyle name="常规 7 3 3 4 3 2 2 4 3 2" xfId="16248"/>
    <cellStyle name="常规 7 3 3 4 3 2 2 4 4" xfId="16253"/>
    <cellStyle name="常规 7 3 3 4 3 2 2 4 4 2" xfId="45332"/>
    <cellStyle name="常规 7 3 3 4 3 2 2 4 5" xfId="45333"/>
    <cellStyle name="常规 7 3 3 4 3 2 2 5" xfId="45334"/>
    <cellStyle name="常规 7 3 3 4 3 2 2 5 2" xfId="16261"/>
    <cellStyle name="常规 7 3 3 4 3 2 2 5 2 2" xfId="35345"/>
    <cellStyle name="常规 7 3 3 4 3 2 2 5 3" xfId="35347"/>
    <cellStyle name="常规 7 3 3 4 3 2 2 5 3 2" xfId="45335"/>
    <cellStyle name="常规 7 3 3 4 3 2 2 5 4" xfId="45336"/>
    <cellStyle name="常规 7 3 3 4 3 2 2 6" xfId="45337"/>
    <cellStyle name="常规 7 3 3 4 3 2 2 6 2" xfId="16269"/>
    <cellStyle name="常规 7 3 3 4 3 2 2 7" xfId="16275"/>
    <cellStyle name="常规 7 3 3 4 3 2 2 7 2" xfId="16280"/>
    <cellStyle name="常规 7 3 3 4 3 2 2 8" xfId="45338"/>
    <cellStyle name="常规 7 3 3 4 3 2 2 8 2" xfId="45339"/>
    <cellStyle name="常规 7 3 3 4 3 2 2 9" xfId="45340"/>
    <cellStyle name="常规 7 3 3 4 3 2 3" xfId="45341"/>
    <cellStyle name="常规 7 3 3 4 3 2 3 2" xfId="45342"/>
    <cellStyle name="常规 7 3 3 4 3 2 3 2 2" xfId="45343"/>
    <cellStyle name="常规 7 3 3 4 3 2 3 2 2 2" xfId="45344"/>
    <cellStyle name="常规 7 3 3 4 3 2 3 2 3" xfId="45345"/>
    <cellStyle name="常规 7 3 3 4 3 2 3 2 3 2" xfId="45346"/>
    <cellStyle name="常规 7 3 3 4 3 2 3 2 4" xfId="16336"/>
    <cellStyle name="常规 7 3 3 4 3 2 3 2 4 2" xfId="45347"/>
    <cellStyle name="常规 7 3 3 4 3 2 3 2 5" xfId="45348"/>
    <cellStyle name="常规 7 3 3 4 3 2 3 3" xfId="45349"/>
    <cellStyle name="常规 7 3 3 4 3 2 3 3 2" xfId="16342"/>
    <cellStyle name="常规 7 3 3 4 3 2 3 4" xfId="45350"/>
    <cellStyle name="常规 7 3 3 4 3 2 3 4 2" xfId="16357"/>
    <cellStyle name="常规 7 3 3 4 3 2 3 5" xfId="45351"/>
    <cellStyle name="常规 7 3 3 4 3 2 3 5 2" xfId="16367"/>
    <cellStyle name="常规 7 3 3 4 3 2 3 6" xfId="45352"/>
    <cellStyle name="常规 7 3 3 4 3 2 4" xfId="45353"/>
    <cellStyle name="常规 7 3 3 4 3 2 4 2" xfId="45354"/>
    <cellStyle name="常规 7 3 3 4 3 2 4 2 2" xfId="45355"/>
    <cellStyle name="常规 7 3 3 4 3 2 4 3" xfId="45356"/>
    <cellStyle name="常规 7 3 3 4 3 2 4 3 2" xfId="16414"/>
    <cellStyle name="常规 7 3 3 4 3 2 4 4" xfId="45357"/>
    <cellStyle name="常规 7 3 3 4 3 2 4 4 2" xfId="45358"/>
    <cellStyle name="常规 7 3 3 4 3 2 4 5" xfId="45359"/>
    <cellStyle name="常规 7 3 3 4 3 2 5" xfId="45360"/>
    <cellStyle name="常规 7 3 3 4 3 2 5 2" xfId="45361"/>
    <cellStyle name="常规 7 3 3 4 3 2 5 2 2" xfId="45362"/>
    <cellStyle name="常规 7 3 3 4 3 2 5 3" xfId="45363"/>
    <cellStyle name="常规 7 3 3 4 3 2 5 3 2" xfId="45364"/>
    <cellStyle name="常规 7 3 3 4 3 2 5 4" xfId="45365"/>
    <cellStyle name="常规 7 3 3 4 3 2 5 4 2" xfId="45366"/>
    <cellStyle name="常规 7 3 3 4 3 2 5 5" xfId="45367"/>
    <cellStyle name="常规 7 3 3 4 3 2 6" xfId="45368"/>
    <cellStyle name="常规 7 3 3 4 3 2 6 2" xfId="45369"/>
    <cellStyle name="常规 7 3 3 4 3 2 6 2 2" xfId="45370"/>
    <cellStyle name="常规 7 3 3 4 3 2 6 3" xfId="45371"/>
    <cellStyle name="常规 7 3 3 4 3 2 6 3 2" xfId="45372"/>
    <cellStyle name="常规 7 3 3 4 3 2 6 4" xfId="45373"/>
    <cellStyle name="常规 7 3 3 4 3 2 7" xfId="45374"/>
    <cellStyle name="常规 7 3 3 4 3 2 7 2" xfId="16450"/>
    <cellStyle name="常规 7 3 3 4 3 2 8" xfId="45375"/>
    <cellStyle name="常规 7 3 3 4 3 2 8 2" xfId="45376"/>
    <cellStyle name="常规 7 3 3 4 3 2 9" xfId="45377"/>
    <cellStyle name="常规 7 3 3 4 3 2 9 2" xfId="45378"/>
    <cellStyle name="常规 7 3 3 4 3 3" xfId="45379"/>
    <cellStyle name="常规 7 3 3 4 3 3 10" xfId="45380"/>
    <cellStyle name="常规 7 3 3 4 3 3 2" xfId="45381"/>
    <cellStyle name="常规 7 3 3 4 3 3 2 2" xfId="45382"/>
    <cellStyle name="常规 7 3 3 4 3 3 2 2 2" xfId="45383"/>
    <cellStyle name="常规 7 3 3 4 3 3 2 2 2 2" xfId="45384"/>
    <cellStyle name="常规 7 3 3 4 3 3 2 2 3" xfId="45385"/>
    <cellStyle name="常规 7 3 3 4 3 3 2 2 3 2" xfId="1563"/>
    <cellStyle name="常规 7 3 3 4 3 3 2 2 4" xfId="45386"/>
    <cellStyle name="常规 7 3 3 4 3 3 2 2 4 2" xfId="45387"/>
    <cellStyle name="常规 7 3 3 4 3 3 2 2 5" xfId="45388"/>
    <cellStyle name="常规 7 3 3 4 3 3 2 3" xfId="45389"/>
    <cellStyle name="常规 7 3 3 4 3 3 2 3 2" xfId="35606"/>
    <cellStyle name="常规 7 3 3 4 3 3 2 4" xfId="45390"/>
    <cellStyle name="常规 7 3 3 4 3 3 2 4 2" xfId="35616"/>
    <cellStyle name="常规 7 3 3 4 3 3 2 5" xfId="45391"/>
    <cellStyle name="常规 7 3 3 4 3 3 2 5 2" xfId="35625"/>
    <cellStyle name="常规 7 3 3 4 3 3 2 6" xfId="45392"/>
    <cellStyle name="常规 7 3 3 4 3 3 3" xfId="45393"/>
    <cellStyle name="常规 7 3 3 4 3 3 3 2" xfId="45394"/>
    <cellStyle name="常规 7 3 3 4 3 3 3 2 2" xfId="45395"/>
    <cellStyle name="常规 7 3 3 4 3 3 3 3" xfId="45396"/>
    <cellStyle name="常规 7 3 3 4 3 3 3 3 2" xfId="35654"/>
    <cellStyle name="常规 7 3 3 4 3 3 3 4" xfId="45397"/>
    <cellStyle name="常规 7 3 3 4 3 3 3 4 2" xfId="45398"/>
    <cellStyle name="常规 7 3 3 4 3 3 3 5" xfId="45399"/>
    <cellStyle name="常规 7 3 3 4 3 3 4" xfId="45400"/>
    <cellStyle name="常规 7 3 3 4 3 3 4 2" xfId="45401"/>
    <cellStyle name="常规 7 3 3 4 3 3 4 2 2" xfId="45402"/>
    <cellStyle name="常规 7 3 3 4 3 3 4 3" xfId="45403"/>
    <cellStyle name="常规 7 3 3 4 3 3 4 3 2" xfId="45404"/>
    <cellStyle name="常规 7 3 3 4 3 3 4 4" xfId="45405"/>
    <cellStyle name="常规 7 3 3 4 3 3 4 4 2" xfId="45406"/>
    <cellStyle name="常规 7 3 3 4 3 3 4 5" xfId="45407"/>
    <cellStyle name="常规 7 3 3 4 3 3 5" xfId="45408"/>
    <cellStyle name="常规 7 3 3 4 3 3 5 2" xfId="45409"/>
    <cellStyle name="常规 7 3 3 4 3 3 5 2 2" xfId="45410"/>
    <cellStyle name="常规 7 3 3 4 3 3 5 3" xfId="45411"/>
    <cellStyle name="常规 7 3 3 4 3 3 5 3 2" xfId="45412"/>
    <cellStyle name="常规 7 3 3 4 3 3 5 4" xfId="45413"/>
    <cellStyle name="常规 7 3 3 4 3 3 6" xfId="45414"/>
    <cellStyle name="常规 7 3 3 4 3 3 6 2" xfId="45415"/>
    <cellStyle name="常规 7 3 3 4 3 3 7" xfId="45416"/>
    <cellStyle name="常规 7 3 3 4 3 3 7 2" xfId="45417"/>
    <cellStyle name="常规 7 3 3 4 3 3 8" xfId="45418"/>
    <cellStyle name="常规 7 3 3 4 3 3 8 2" xfId="45419"/>
    <cellStyle name="常规 7 3 3 4 3 3 9" xfId="45420"/>
    <cellStyle name="常规 7 3 3 4 3 4" xfId="45421"/>
    <cellStyle name="常规 7 3 3 4 3 4 2" xfId="45422"/>
    <cellStyle name="常规 7 3 3 4 3 4 2 2" xfId="45423"/>
    <cellStyle name="常规 7 3 3 4 3 4 2 2 2" xfId="45424"/>
    <cellStyle name="常规 7 3 3 4 3 4 2 3" xfId="45425"/>
    <cellStyle name="常规 7 3 3 4 3 4 2 3 2" xfId="35839"/>
    <cellStyle name="常规 7 3 3 4 3 4 2 4" xfId="45426"/>
    <cellStyle name="常规 7 3 3 4 3 4 2 4 2" xfId="45427"/>
    <cellStyle name="常规 7 3 3 4 3 4 2 5" xfId="42953"/>
    <cellStyle name="常规 7 3 3 4 3 4 3" xfId="45429"/>
    <cellStyle name="常规 7 3 3 4 3 4 3 2" xfId="45430"/>
    <cellStyle name="常规 7 3 3 4 3 4 4" xfId="45431"/>
    <cellStyle name="常规 7 3 3 4 3 4 4 2" xfId="45432"/>
    <cellStyle name="常规 7 3 3 4 3 4 5" xfId="45433"/>
    <cellStyle name="常规 7 3 3 4 3 4 5 2" xfId="45434"/>
    <cellStyle name="常规 7 3 3 4 3 4 6" xfId="45435"/>
    <cellStyle name="常规 7 3 3 4 3 5" xfId="13557"/>
    <cellStyle name="常规 7 3 3 4 3 5 2" xfId="45436"/>
    <cellStyle name="常规 7 3 3 4 3 5 2 2" xfId="45437"/>
    <cellStyle name="常规 7 3 3 4 3 5 3" xfId="45438"/>
    <cellStyle name="常规 7 3 3 4 3 5 3 2" xfId="45439"/>
    <cellStyle name="常规 7 3 3 4 3 5 4" xfId="45440"/>
    <cellStyle name="常规 7 3 3 4 3 5 4 2" xfId="45441"/>
    <cellStyle name="常规 7 3 3 4 3 5 5" xfId="45442"/>
    <cellStyle name="常规 7 3 3 4 3 6" xfId="45443"/>
    <cellStyle name="常规 7 3 3 4 3 6 2" xfId="45444"/>
    <cellStyle name="常规 7 3 3 4 3 6 2 2" xfId="45445"/>
    <cellStyle name="常规 7 3 3 4 3 6 3" xfId="45446"/>
    <cellStyle name="常规 7 3 3 4 3 6 3 2" xfId="17136"/>
    <cellStyle name="常规 7 3 3 4 3 6 4" xfId="45447"/>
    <cellStyle name="常规 7 3 3 4 3 6 4 2" xfId="22247"/>
    <cellStyle name="常规 7 3 3 4 3 6 5" xfId="45448"/>
    <cellStyle name="常规 7 3 3 4 3 7" xfId="35193"/>
    <cellStyle name="常规 7 3 3 4 3 7 2" xfId="35195"/>
    <cellStyle name="常规 7 3 3 4 3 7 2 2" xfId="45449"/>
    <cellStyle name="常规 7 3 3 4 3 7 3" xfId="45450"/>
    <cellStyle name="常规 7 3 3 4 3 7 3 2" xfId="22293"/>
    <cellStyle name="常规 7 3 3 4 3 7 4" xfId="45451"/>
    <cellStyle name="常规 7 3 3 4 3 8" xfId="35197"/>
    <cellStyle name="常规 7 3 3 4 3 8 2" xfId="45452"/>
    <cellStyle name="常规 7 3 3 4 3 9" xfId="4350"/>
    <cellStyle name="常规 7 3 3 4 3 9 2" xfId="45453"/>
    <cellStyle name="常规 7 3 3 4 4" xfId="45454"/>
    <cellStyle name="常规 7 3 3 4 4 10" xfId="45455"/>
    <cellStyle name="常规 7 3 3 4 4 10 2" xfId="45456"/>
    <cellStyle name="常规 7 3 3 4 4 11" xfId="45457"/>
    <cellStyle name="常规 7 3 3 4 4 12" xfId="33669"/>
    <cellStyle name="常规 7 3 3 4 4 2" xfId="45458"/>
    <cellStyle name="常规 7 3 3 4 4 2 10" xfId="45459"/>
    <cellStyle name="常规 7 3 3 4 4 2 11" xfId="45460"/>
    <cellStyle name="常规 7 3 3 4 4 2 2" xfId="45461"/>
    <cellStyle name="常规 7 3 3 4 4 2 2 2" xfId="45462"/>
    <cellStyle name="常规 7 3 3 4 4 2 2 2 2" xfId="45463"/>
    <cellStyle name="常规 7 3 3 4 4 2 2 2 2 2" xfId="45464"/>
    <cellStyle name="常规 7 3 3 4 4 2 2 2 2 2 2" xfId="45465"/>
    <cellStyle name="常规 7 3 3 4 4 2 2 2 2 3" xfId="45466"/>
    <cellStyle name="常规 7 3 3 4 4 2 2 2 2 3 2" xfId="45467"/>
    <cellStyle name="常规 7 3 3 4 4 2 2 2 2 4" xfId="45468"/>
    <cellStyle name="常规 7 3 3 4 4 2 2 2 2 4 2" xfId="45469"/>
    <cellStyle name="常规 7 3 3 4 4 2 2 2 2 5" xfId="10425"/>
    <cellStyle name="常规 7 3 3 4 4 2 2 2 3" xfId="42118"/>
    <cellStyle name="常规 7 3 3 4 4 2 2 2 3 2" xfId="45470"/>
    <cellStyle name="常规 7 3 3 4 4 2 2 2 4" xfId="17830"/>
    <cellStyle name="常规 7 3 3 4 4 2 2 2 4 2" xfId="45471"/>
    <cellStyle name="常规 7 3 3 4 4 2 2 2 5" xfId="17835"/>
    <cellStyle name="常规 7 3 3 4 4 2 2 2 5 2" xfId="45472"/>
    <cellStyle name="常规 7 3 3 4 4 2 2 2 6" xfId="45473"/>
    <cellStyle name="常规 7 3 3 4 4 2 2 3" xfId="45474"/>
    <cellStyle name="常规 7 3 3 4 4 2 2 3 2" xfId="38230"/>
    <cellStyle name="常规 7 3 3 4 4 2 2 3 2 2" xfId="38232"/>
    <cellStyle name="常规 7 3 3 4 4 2 2 3 3" xfId="38234"/>
    <cellStyle name="常规 7 3 3 4 4 2 2 3 3 2" xfId="45475"/>
    <cellStyle name="常规 7 3 3 4 4 2 2 3 4" xfId="17850"/>
    <cellStyle name="常规 7 3 3 4 4 2 2 3 4 2" xfId="45476"/>
    <cellStyle name="常规 7 3 3 4 4 2 2 3 5" xfId="33320"/>
    <cellStyle name="常规 7 3 3 4 4 2 2 4" xfId="45477"/>
    <cellStyle name="常规 7 3 3 4 4 2 2 4 2" xfId="45478"/>
    <cellStyle name="常规 7 3 3 4 4 2 2 4 2 2" xfId="45479"/>
    <cellStyle name="常规 7 3 3 4 4 2 2 4 3" xfId="42121"/>
    <cellStyle name="常规 7 3 3 4 4 2 2 4 3 2" xfId="23101"/>
    <cellStyle name="常规 7 3 3 4 4 2 2 4 4" xfId="27585"/>
    <cellStyle name="常规 7 3 3 4 4 2 2 4 4 2" xfId="23153"/>
    <cellStyle name="常规 7 3 3 4 4 2 2 4 5" xfId="45480"/>
    <cellStyle name="常规 7 3 3 4 4 2 2 5" xfId="45481"/>
    <cellStyle name="常规 7 3 3 4 4 2 2 5 2" xfId="45482"/>
    <cellStyle name="常规 7 3 3 4 4 2 2 5 2 2" xfId="45483"/>
    <cellStyle name="常规 7 3 3 4 4 2 2 5 3" xfId="45484"/>
    <cellStyle name="常规 7 3 3 4 4 2 2 5 3 2" xfId="23199"/>
    <cellStyle name="常规 7 3 3 4 4 2 2 5 4" xfId="45485"/>
    <cellStyle name="常规 7 3 3 4 4 2 2 6" xfId="17869"/>
    <cellStyle name="常规 7 3 3 4 4 2 2 6 2" xfId="45486"/>
    <cellStyle name="常规 7 3 3 4 4 2 2 7" xfId="17875"/>
    <cellStyle name="常规 7 3 3 4 4 2 2 7 2" xfId="45487"/>
    <cellStyle name="常规 7 3 3 4 4 2 2 8" xfId="45488"/>
    <cellStyle name="常规 7 3 3 4 4 2 2 8 2" xfId="45489"/>
    <cellStyle name="常规 7 3 3 4 4 2 2 9" xfId="45490"/>
    <cellStyle name="常规 7 3 3 4 4 2 3" xfId="32659"/>
    <cellStyle name="常规 7 3 3 4 4 2 3 2" xfId="45491"/>
    <cellStyle name="常规 7 3 3 4 4 2 3 2 2" xfId="45492"/>
    <cellStyle name="常规 7 3 3 4 4 2 3 2 2 2" xfId="45493"/>
    <cellStyle name="常规 7 3 3 4 4 2 3 2 3" xfId="42128"/>
    <cellStyle name="常规 7 3 3 4 4 2 3 2 3 2" xfId="45494"/>
    <cellStyle name="常规 7 3 3 4 4 2 3 2 4" xfId="27589"/>
    <cellStyle name="常规 7 3 3 4 4 2 3 2 4 2" xfId="45495"/>
    <cellStyle name="常规 7 3 3 4 4 2 3 2 5" xfId="33327"/>
    <cellStyle name="常规 7 3 3 4 4 2 3 3" xfId="45496"/>
    <cellStyle name="常规 7 3 3 4 4 2 3 3 2" xfId="45497"/>
    <cellStyle name="常规 7 3 3 4 4 2 3 4" xfId="45498"/>
    <cellStyle name="常规 7 3 3 4 4 2 3 4 2" xfId="45499"/>
    <cellStyle name="常规 7 3 3 4 4 2 3 5" xfId="45500"/>
    <cellStyle name="常规 7 3 3 4 4 2 3 5 2" xfId="45501"/>
    <cellStyle name="常规 7 3 3 4 4 2 3 6" xfId="28165"/>
    <cellStyle name="常规 7 3 3 4 4 2 4" xfId="45502"/>
    <cellStyle name="常规 7 3 3 4 4 2 4 2" xfId="45503"/>
    <cellStyle name="常规 7 3 3 4 4 2 4 2 2" xfId="45504"/>
    <cellStyle name="常规 7 3 3 4 4 2 4 3" xfId="45505"/>
    <cellStyle name="常规 7 3 3 4 4 2 4 3 2" xfId="45506"/>
    <cellStyle name="常规 7 3 3 4 4 2 4 4" xfId="45507"/>
    <cellStyle name="常规 7 3 3 4 4 2 4 4 2" xfId="45508"/>
    <cellStyle name="常规 7 3 3 4 4 2 4 5" xfId="45509"/>
    <cellStyle name="常规 7 3 3 4 4 2 5" xfId="45510"/>
    <cellStyle name="常规 7 3 3 4 4 2 5 2" xfId="45511"/>
    <cellStyle name="常规 7 3 3 4 4 2 5 2 2" xfId="45512"/>
    <cellStyle name="常规 7 3 3 4 4 2 5 3" xfId="45513"/>
    <cellStyle name="常规 7 3 3 4 4 2 5 3 2" xfId="45514"/>
    <cellStyle name="常规 7 3 3 4 4 2 5 4" xfId="45515"/>
    <cellStyle name="常规 7 3 3 4 4 2 5 4 2" xfId="45516"/>
    <cellStyle name="常规 7 3 3 4 4 2 5 5" xfId="45517"/>
    <cellStyle name="常规 7 3 3 4 4 2 6" xfId="45518"/>
    <cellStyle name="常规 7 3 3 4 4 2 6 2" xfId="45519"/>
    <cellStyle name="常规 7 3 3 4 4 2 6 2 2" xfId="45520"/>
    <cellStyle name="常规 7 3 3 4 4 2 6 3" xfId="45521"/>
    <cellStyle name="常规 7 3 3 4 4 2 6 3 2" xfId="45522"/>
    <cellStyle name="常规 7 3 3 4 4 2 6 4" xfId="45523"/>
    <cellStyle name="常规 7 3 3 4 4 2 7" xfId="45524"/>
    <cellStyle name="常规 7 3 3 4 4 2 7 2" xfId="45525"/>
    <cellStyle name="常规 7 3 3 4 4 2 8" xfId="45526"/>
    <cellStyle name="常规 7 3 3 4 4 2 8 2" xfId="45527"/>
    <cellStyle name="常规 7 3 3 4 4 2 9" xfId="45528"/>
    <cellStyle name="常规 7 3 3 4 4 2 9 2" xfId="45529"/>
    <cellStyle name="常规 7 3 3 4 4 3" xfId="45530"/>
    <cellStyle name="常规 7 3 3 4 4 3 2" xfId="45531"/>
    <cellStyle name="常规 7 3 3 4 4 3 2 2" xfId="45532"/>
    <cellStyle name="常规 7 3 3 4 4 3 2 2 2" xfId="45533"/>
    <cellStyle name="常规 7 3 3 4 4 3 2 2 2 2" xfId="45534"/>
    <cellStyle name="常规 7 3 3 4 4 3 2 2 3" xfId="42153"/>
    <cellStyle name="常规 7 3 3 4 4 3 2 2 3 2" xfId="45535"/>
    <cellStyle name="常规 7 3 3 4 4 3 2 2 4" xfId="45536"/>
    <cellStyle name="常规 7 3 3 4 4 3 2 2 4 2" xfId="45537"/>
    <cellStyle name="常规 7 3 3 4 4 3 2 2 5" xfId="33361"/>
    <cellStyle name="常规 7 3 3 4 4 3 2 3" xfId="45538"/>
    <cellStyle name="常规 7 3 3 4 4 3 2 3 2" xfId="38408"/>
    <cellStyle name="常规 7 3 3 4 4 3 2 4" xfId="45539"/>
    <cellStyle name="常规 7 3 3 4 4 3 2 4 2" xfId="45540"/>
    <cellStyle name="常规 7 3 3 4 4 3 2 5" xfId="45541"/>
    <cellStyle name="常规 7 3 3 4 4 3 2 5 2" xfId="45542"/>
    <cellStyle name="常规 7 3 3 4 4 3 2 6" xfId="45543"/>
    <cellStyle name="常规 7 3 3 4 4 3 3" xfId="45544"/>
    <cellStyle name="常规 7 3 3 4 4 3 3 2" xfId="45545"/>
    <cellStyle name="常规 7 3 3 4 4 3 3 2 2" xfId="45546"/>
    <cellStyle name="常规 7 3 3 4 4 3 3 3" xfId="45547"/>
    <cellStyle name="常规 7 3 3 4 4 3 3 3 2" xfId="45548"/>
    <cellStyle name="常规 7 3 3 4 4 3 3 4" xfId="45549"/>
    <cellStyle name="常规 7 3 3 4 4 3 3 4 2" xfId="45550"/>
    <cellStyle name="常规 7 3 3 4 4 3 3 5" xfId="45551"/>
    <cellStyle name="常规 7 3 3 4 4 3 4" xfId="45552"/>
    <cellStyle name="常规 7 3 3 4 4 3 4 2" xfId="45553"/>
    <cellStyle name="常规 7 3 3 4 4 3 4 2 2" xfId="45554"/>
    <cellStyle name="常规 7 3 3 4 4 3 4 3" xfId="45555"/>
    <cellStyle name="常规 7 3 3 4 4 3 4 3 2" xfId="45556"/>
    <cellStyle name="常规 7 3 3 4 4 3 4 4" xfId="45557"/>
    <cellStyle name="常规 7 3 3 4 4 3 4 4 2" xfId="45558"/>
    <cellStyle name="常规 7 3 3 4 4 3 4 5" xfId="45559"/>
    <cellStyle name="常规 7 3 3 4 4 3 5" xfId="45560"/>
    <cellStyle name="常规 7 3 3 4 4 3 5 2" xfId="45561"/>
    <cellStyle name="常规 7 3 3 4 4 3 5 2 2" xfId="45562"/>
    <cellStyle name="常规 7 3 3 4 4 3 5 3" xfId="45563"/>
    <cellStyle name="常规 7 3 3 4 4 3 5 3 2" xfId="45564"/>
    <cellStyle name="常规 7 3 3 4 4 3 5 4" xfId="45565"/>
    <cellStyle name="常规 7 3 3 4 4 3 6" xfId="45566"/>
    <cellStyle name="常规 7 3 3 4 4 3 6 2" xfId="45567"/>
    <cellStyle name="常规 7 3 3 4 4 3 7" xfId="45568"/>
    <cellStyle name="常规 7 3 3 4 4 3 7 2" xfId="45569"/>
    <cellStyle name="常规 7 3 3 4 4 3 8" xfId="45570"/>
    <cellStyle name="常规 7 3 3 4 4 3 8 2" xfId="45571"/>
    <cellStyle name="常规 7 3 3 4 4 3 9" xfId="45572"/>
    <cellStyle name="常规 7 3 3 4 4 4" xfId="45573"/>
    <cellStyle name="常规 7 3 3 4 4 4 2" xfId="45574"/>
    <cellStyle name="常规 7 3 3 4 4 4 2 2" xfId="45575"/>
    <cellStyle name="常规 7 3 3 4 4 4 2 2 2" xfId="45576"/>
    <cellStyle name="常规 7 3 3 4 4 4 2 3" xfId="45577"/>
    <cellStyle name="常规 7 3 3 4 4 4 2 3 2" xfId="45578"/>
    <cellStyle name="常规 7 3 3 4 4 4 2 4" xfId="45579"/>
    <cellStyle name="常规 7 3 3 4 4 4 2 4 2" xfId="45580"/>
    <cellStyle name="常规 7 3 3 4 4 4 2 5" xfId="43017"/>
    <cellStyle name="常规 7 3 3 4 4 4 3" xfId="45581"/>
    <cellStyle name="常规 7 3 3 4 4 4 3 2" xfId="45582"/>
    <cellStyle name="常规 7 3 3 4 4 4 4" xfId="45583"/>
    <cellStyle name="常规 7 3 3 4 4 4 4 2" xfId="45584"/>
    <cellStyle name="常规 7 3 3 4 4 4 5" xfId="45585"/>
    <cellStyle name="常规 7 3 3 4 4 4 5 2" xfId="45586"/>
    <cellStyle name="常规 7 3 3 4 4 4 6" xfId="45587"/>
    <cellStyle name="常规 7 3 3 4 4 5" xfId="13562"/>
    <cellStyle name="常规 7 3 3 4 4 5 2" xfId="45588"/>
    <cellStyle name="常规 7 3 3 4 4 5 2 2" xfId="45589"/>
    <cellStyle name="常规 7 3 3 4 4 5 3" xfId="45590"/>
    <cellStyle name="常规 7 3 3 4 4 5 3 2" xfId="45591"/>
    <cellStyle name="常规 7 3 3 4 4 5 4" xfId="45592"/>
    <cellStyle name="常规 7 3 3 4 4 5 4 2" xfId="45593"/>
    <cellStyle name="常规 7 3 3 4 4 5 5" xfId="45594"/>
    <cellStyle name="常规 7 3 3 4 4 6" xfId="45595"/>
    <cellStyle name="常规 7 3 3 4 4 6 2" xfId="45596"/>
    <cellStyle name="常规 7 3 3 4 4 6 2 2" xfId="45597"/>
    <cellStyle name="常规 7 3 3 4 4 6 3" xfId="45598"/>
    <cellStyle name="常规 7 3 3 4 4 6 3 2" xfId="18682"/>
    <cellStyle name="常规 7 3 3 4 4 6 4" xfId="45599"/>
    <cellStyle name="常规 7 3 3 4 4 6 4 2" xfId="45600"/>
    <cellStyle name="常规 7 3 3 4 4 6 5" xfId="45601"/>
    <cellStyle name="常规 7 3 3 4 4 7" xfId="45602"/>
    <cellStyle name="常规 7 3 3 4 4 7 2" xfId="45603"/>
    <cellStyle name="常规 7 3 3 4 4 7 2 2" xfId="45604"/>
    <cellStyle name="常规 7 3 3 4 4 7 3" xfId="45605"/>
    <cellStyle name="常规 7 3 3 4 4 7 3 2" xfId="45606"/>
    <cellStyle name="常规 7 3 3 4 4 7 4" xfId="45607"/>
    <cellStyle name="常规 7 3 3 4 4 8" xfId="45608"/>
    <cellStyle name="常规 7 3 3 4 4 8 2" xfId="45609"/>
    <cellStyle name="常规 7 3 3 4 4 9" xfId="45610"/>
    <cellStyle name="常规 7 3 3 4 4 9 2" xfId="45611"/>
    <cellStyle name="常规 7 3 3 4 5" xfId="45612"/>
    <cellStyle name="常规 7 3 3 4 5 10" xfId="45613"/>
    <cellStyle name="常规 7 3 3 4 5 11" xfId="45614"/>
    <cellStyle name="常规 7 3 3 4 5 2" xfId="45615"/>
    <cellStyle name="常规 7 3 3 4 5 2 2" xfId="45616"/>
    <cellStyle name="常规 7 3 3 4 5 2 2 2" xfId="45617"/>
    <cellStyle name="常规 7 3 3 4 5 2 2 2 2" xfId="45618"/>
    <cellStyle name="常规 7 3 3 4 5 2 2 2 2 2" xfId="45619"/>
    <cellStyle name="常规 7 3 3 4 5 2 2 2 3" xfId="42301"/>
    <cellStyle name="常规 7 3 3 4 5 2 2 2 3 2" xfId="45620"/>
    <cellStyle name="常规 7 3 3 4 5 2 2 2 4" xfId="45621"/>
    <cellStyle name="常规 7 3 3 4 5 2 2 2 4 2" xfId="45622"/>
    <cellStyle name="常规 7 3 3 4 5 2 2 2 5" xfId="33681"/>
    <cellStyle name="常规 7 3 3 4 5 2 2 3" xfId="45623"/>
    <cellStyle name="常规 7 3 3 4 5 2 2 3 2" xfId="45624"/>
    <cellStyle name="常规 7 3 3 4 5 2 2 4" xfId="45625"/>
    <cellStyle name="常规 7 3 3 4 5 2 2 4 2" xfId="45626"/>
    <cellStyle name="常规 7 3 3 4 5 2 2 5" xfId="45627"/>
    <cellStyle name="常规 7 3 3 4 5 2 2 5 2" xfId="45628"/>
    <cellStyle name="常规 7 3 3 4 5 2 2 6" xfId="45629"/>
    <cellStyle name="常规 7 3 3 4 5 2 3" xfId="32738"/>
    <cellStyle name="常规 7 3 3 4 5 2 3 2" xfId="45630"/>
    <cellStyle name="常规 7 3 3 4 5 2 3 2 2" xfId="45631"/>
    <cellStyle name="常规 7 3 3 4 5 2 3 3" xfId="45632"/>
    <cellStyle name="常规 7 3 3 4 5 2 3 3 2" xfId="45633"/>
    <cellStyle name="常规 7 3 3 4 5 2 3 4" xfId="45634"/>
    <cellStyle name="常规 7 3 3 4 5 2 3 4 2" xfId="45635"/>
    <cellStyle name="常规 7 3 3 4 5 2 3 5" xfId="45636"/>
    <cellStyle name="常规 7 3 3 4 5 2 4" xfId="45637"/>
    <cellStyle name="常规 7 3 3 4 5 2 4 2" xfId="45638"/>
    <cellStyle name="常规 7 3 3 4 5 2 4 2 2" xfId="45639"/>
    <cellStyle name="常规 7 3 3 4 5 2 4 3" xfId="45640"/>
    <cellStyle name="常规 7 3 3 4 5 2 4 3 2" xfId="45641"/>
    <cellStyle name="常规 7 3 3 4 5 2 4 4" xfId="45642"/>
    <cellStyle name="常规 7 3 3 4 5 2 4 4 2" xfId="45643"/>
    <cellStyle name="常规 7 3 3 4 5 2 4 5" xfId="45644"/>
    <cellStyle name="常规 7 3 3 4 5 2 5" xfId="45645"/>
    <cellStyle name="常规 7 3 3 4 5 2 5 2" xfId="45646"/>
    <cellStyle name="常规 7 3 3 4 5 2 5 2 2" xfId="45647"/>
    <cellStyle name="常规 7 3 3 4 5 2 5 3" xfId="45648"/>
    <cellStyle name="常规 7 3 3 4 5 2 5 3 2" xfId="45649"/>
    <cellStyle name="常规 7 3 3 4 5 2 5 4" xfId="45650"/>
    <cellStyle name="常规 7 3 3 4 5 2 6" xfId="45651"/>
    <cellStyle name="常规 7 3 3 4 5 2 6 2" xfId="45652"/>
    <cellStyle name="常规 7 3 3 4 5 2 7" xfId="45653"/>
    <cellStyle name="常规 7 3 3 4 5 2 7 2" xfId="45654"/>
    <cellStyle name="常规 7 3 3 4 5 2 8" xfId="45655"/>
    <cellStyle name="常规 7 3 3 4 5 2 8 2" xfId="45656"/>
    <cellStyle name="常规 7 3 3 4 5 2 9" xfId="45657"/>
    <cellStyle name="常规 7 3 3 4 5 3" xfId="45658"/>
    <cellStyle name="常规 7 3 3 4 5 3 2" xfId="45659"/>
    <cellStyle name="常规 7 3 3 4 5 3 2 2" xfId="45660"/>
    <cellStyle name="常规 7 3 3 4 5 3 2 2 2" xfId="45661"/>
    <cellStyle name="常规 7 3 3 4 5 3 2 3" xfId="45662"/>
    <cellStyle name="常规 7 3 3 4 5 3 2 3 2" xfId="45663"/>
    <cellStyle name="常规 7 3 3 4 5 3 2 4" xfId="45664"/>
    <cellStyle name="常规 7 3 3 4 5 3 2 4 2" xfId="45665"/>
    <cellStyle name="常规 7 3 3 4 5 3 2 5" xfId="45666"/>
    <cellStyle name="常规 7 3 3 4 5 3 3" xfId="45667"/>
    <cellStyle name="常规 7 3 3 4 5 3 3 2" xfId="45668"/>
    <cellStyle name="常规 7 3 3 4 5 3 4" xfId="45669"/>
    <cellStyle name="常规 7 3 3 4 5 3 4 2" xfId="45670"/>
    <cellStyle name="常规 7 3 3 4 5 3 5" xfId="45671"/>
    <cellStyle name="常规 7 3 3 4 5 3 5 2" xfId="45672"/>
    <cellStyle name="常规 7 3 3 4 5 3 6" xfId="45673"/>
    <cellStyle name="常规 7 3 3 4 5 4" xfId="45674"/>
    <cellStyle name="常规 7 3 3 4 5 4 2" xfId="45675"/>
    <cellStyle name="常规 7 3 3 4 5 4 2 2" xfId="45676"/>
    <cellStyle name="常规 7 3 3 4 5 4 3" xfId="45677"/>
    <cellStyle name="常规 7 3 3 4 5 4 3 2" xfId="45678"/>
    <cellStyle name="常规 7 3 3 4 5 4 4" xfId="45679"/>
    <cellStyle name="常规 7 3 3 4 5 4 4 2" xfId="45680"/>
    <cellStyle name="常规 7 3 3 4 5 4 5" xfId="45681"/>
    <cellStyle name="常规 7 3 3 4 5 5" xfId="45682"/>
    <cellStyle name="常规 7 3 3 4 5 5 2" xfId="45683"/>
    <cellStyle name="常规 7 3 3 4 5 5 2 2" xfId="45684"/>
    <cellStyle name="常规 7 3 3 4 5 5 3" xfId="45685"/>
    <cellStyle name="常规 7 3 3 4 5 5 3 2" xfId="45686"/>
    <cellStyle name="常规 7 3 3 4 5 5 4" xfId="45687"/>
    <cellStyle name="常规 7 3 3 4 5 5 4 2" xfId="45688"/>
    <cellStyle name="常规 7 3 3 4 5 5 5" xfId="45689"/>
    <cellStyle name="常规 7 3 3 4 5 6" xfId="45690"/>
    <cellStyle name="常规 7 3 3 4 5 6 2" xfId="45691"/>
    <cellStyle name="常规 7 3 3 4 5 6 2 2" xfId="45692"/>
    <cellStyle name="常规 7 3 3 4 5 6 3" xfId="45693"/>
    <cellStyle name="常规 7 3 3 4 5 6 3 2" xfId="45694"/>
    <cellStyle name="常规 7 3 3 4 5 6 4" xfId="45695"/>
    <cellStyle name="常规 7 3 3 4 5 7" xfId="45696"/>
    <cellStyle name="常规 7 3 3 4 5 7 2" xfId="45697"/>
    <cellStyle name="常规 7 3 3 4 5 8" xfId="45698"/>
    <cellStyle name="常规 7 3 3 4 5 8 2" xfId="45699"/>
    <cellStyle name="常规 7 3 3 4 5 9" xfId="45700"/>
    <cellStyle name="常规 7 3 3 4 5 9 2" xfId="45701"/>
    <cellStyle name="常规 7 3 3 4 6" xfId="45702"/>
    <cellStyle name="常规 7 3 3 4 6 10" xfId="45703"/>
    <cellStyle name="常规 7 3 3 4 6 2" xfId="45704"/>
    <cellStyle name="常规 7 3 3 4 6 2 2" xfId="45705"/>
    <cellStyle name="常规 7 3 3 4 6 2 2 2" xfId="45706"/>
    <cellStyle name="常规 7 3 3 4 6 2 2 2 2" xfId="45707"/>
    <cellStyle name="常规 7 3 3 4 6 2 2 3" xfId="45708"/>
    <cellStyle name="常规 7 3 3 4 6 2 2 3 2" xfId="45709"/>
    <cellStyle name="常规 7 3 3 4 6 2 2 4" xfId="45710"/>
    <cellStyle name="常规 7 3 3 4 6 2 2 4 2" xfId="45711"/>
    <cellStyle name="常规 7 3 3 4 6 2 2 5" xfId="45712"/>
    <cellStyle name="常规 7 3 3 4 6 2 3" xfId="45713"/>
    <cellStyle name="常规 7 3 3 4 6 2 3 2" xfId="45714"/>
    <cellStyle name="常规 7 3 3 4 6 2 4" xfId="45715"/>
    <cellStyle name="常规 7 3 3 4 6 2 4 2" xfId="45716"/>
    <cellStyle name="常规 7 3 3 4 6 2 5" xfId="45717"/>
    <cellStyle name="常规 7 3 3 4 6 2 5 2" xfId="45718"/>
    <cellStyle name="常规 7 3 3 4 6 2 6" xfId="45719"/>
    <cellStyle name="常规 7 3 3 4 6 3" xfId="45720"/>
    <cellStyle name="常规 7 3 3 4 6 3 2" xfId="45721"/>
    <cellStyle name="常规 7 3 3 4 6 3 2 2" xfId="45722"/>
    <cellStyle name="常规 7 3 3 4 6 3 3" xfId="45724"/>
    <cellStyle name="常规 7 3 3 4 6 3 3 2" xfId="45726"/>
    <cellStyle name="常规 7 3 3 4 6 3 4" xfId="45728"/>
    <cellStyle name="常规 7 3 3 4 6 3 4 2" xfId="45730"/>
    <cellStyle name="常规 7 3 3 4 6 3 5" xfId="45732"/>
    <cellStyle name="常规 7 3 3 4 6 4" xfId="45733"/>
    <cellStyle name="常规 7 3 3 4 6 4 2" xfId="45734"/>
    <cellStyle name="常规 7 3 3 4 6 4 2 2" xfId="45735"/>
    <cellStyle name="常规 7 3 3 4 6 4 3" xfId="45737"/>
    <cellStyle name="常规 7 3 3 4 6 4 3 2" xfId="45739"/>
    <cellStyle name="常规 7 3 3 4 6 4 4" xfId="45741"/>
    <cellStyle name="常规 7 3 3 4 6 4 4 2" xfId="45743"/>
    <cellStyle name="常规 7 3 3 4 6 4 5" xfId="45745"/>
    <cellStyle name="常规 7 3 3 4 6 5" xfId="45746"/>
    <cellStyle name="常规 7 3 3 4 6 5 2" xfId="45747"/>
    <cellStyle name="常规 7 3 3 4 6 5 2 2" xfId="45748"/>
    <cellStyle name="常规 7 3 3 4 6 5 3" xfId="45750"/>
    <cellStyle name="常规 7 3 3 4 6 5 3 2" xfId="45752"/>
    <cellStyle name="常规 7 3 3 4 6 5 4" xfId="45754"/>
    <cellStyle name="常规 7 3 3 4 6 6" xfId="45755"/>
    <cellStyle name="常规 7 3 3 4 6 6 2" xfId="45756"/>
    <cellStyle name="常规 7 3 3 4 6 7" xfId="45757"/>
    <cellStyle name="常规 7 3 3 4 6 7 2" xfId="45758"/>
    <cellStyle name="常规 7 3 3 4 6 8" xfId="45759"/>
    <cellStyle name="常规 7 3 3 4 6 8 2" xfId="45760"/>
    <cellStyle name="常规 7 3 3 4 6 9" xfId="45761"/>
    <cellStyle name="常规 7 3 3 4 7" xfId="45762"/>
    <cellStyle name="常规 7 3 3 4 7 2" xfId="45763"/>
    <cellStyle name="常规 7 3 3 4 7 2 2" xfId="45764"/>
    <cellStyle name="常规 7 3 3 4 7 2 2 2" xfId="45765"/>
    <cellStyle name="常规 7 3 3 4 7 2 3" xfId="45766"/>
    <cellStyle name="常规 7 3 3 4 7 2 3 2" xfId="45767"/>
    <cellStyle name="常规 7 3 3 4 7 2 4" xfId="45768"/>
    <cellStyle name="常规 7 3 3 4 7 2 4 2" xfId="45769"/>
    <cellStyle name="常规 7 3 3 4 7 2 5" xfId="45770"/>
    <cellStyle name="常规 7 3 3 4 7 3" xfId="45771"/>
    <cellStyle name="常规 7 3 3 4 7 3 2" xfId="45772"/>
    <cellStyle name="常规 7 3 3 4 7 4" xfId="45773"/>
    <cellStyle name="常规 7 3 3 4 7 4 2" xfId="45774"/>
    <cellStyle name="常规 7 3 3 4 7 5" xfId="45775"/>
    <cellStyle name="常规 7 3 3 4 7 5 2" xfId="45776"/>
    <cellStyle name="常规 7 3 3 4 7 6" xfId="45777"/>
    <cellStyle name="常规 7 3 3 4 8" xfId="45778"/>
    <cellStyle name="常规 7 3 3 4 8 2" xfId="45779"/>
    <cellStyle name="常规 7 3 3 4 8 2 2" xfId="45780"/>
    <cellStyle name="常规 7 3 3 4 8 3" xfId="45781"/>
    <cellStyle name="常规 7 3 3 4 8 3 2" xfId="45782"/>
    <cellStyle name="常规 7 3 3 4 8 4" xfId="45783"/>
    <cellStyle name="常规 7 3 3 4 8 4 2" xfId="45784"/>
    <cellStyle name="常规 7 3 3 4 8 5" xfId="45785"/>
    <cellStyle name="常规 7 3 3 4 9" xfId="45786"/>
    <cellStyle name="常规 7 3 3 4 9 2" xfId="45787"/>
    <cellStyle name="常规 7 3 3 4 9 2 2" xfId="45788"/>
    <cellStyle name="常规 7 3 3 4 9 3" xfId="45789"/>
    <cellStyle name="常规 7 3 3 4 9 3 2" xfId="45790"/>
    <cellStyle name="常规 7 3 3 4 9 4" xfId="45791"/>
    <cellStyle name="常规 7 3 3 4 9 4 2" xfId="45792"/>
    <cellStyle name="常规 7 3 3 4 9 5" xfId="45793"/>
    <cellStyle name="常规 7 3 3 5" xfId="45794"/>
    <cellStyle name="常规 7 3 3 5 10" xfId="45795"/>
    <cellStyle name="常规 7 3 3 5 10 2" xfId="45796"/>
    <cellStyle name="常规 7 3 3 5 11" xfId="45797"/>
    <cellStyle name="常规 7 3 3 5 11 2" xfId="45798"/>
    <cellStyle name="常规 7 3 3 5 12" xfId="32596"/>
    <cellStyle name="常规 7 3 3 5 12 2" xfId="45799"/>
    <cellStyle name="常规 7 3 3 5 13" xfId="45800"/>
    <cellStyle name="常规 7 3 3 5 2" xfId="45801"/>
    <cellStyle name="常规 7 3 3 5 2 10" xfId="45802"/>
    <cellStyle name="常规 7 3 3 5 2 10 2" xfId="45803"/>
    <cellStyle name="常规 7 3 3 5 2 11" xfId="45804"/>
    <cellStyle name="常规 7 3 3 5 2 2" xfId="45805"/>
    <cellStyle name="常规 7 3 3 5 2 2 10" xfId="45806"/>
    <cellStyle name="常规 7 3 3 5 2 2 11" xfId="45807"/>
    <cellStyle name="常规 7 3 3 5 2 2 2" xfId="45808"/>
    <cellStyle name="常规 7 3 3 5 2 2 2 2" xfId="45809"/>
    <cellStyle name="常规 7 3 3 5 2 2 2 2 2" xfId="45810"/>
    <cellStyle name="常规 7 3 3 5 2 2 2 2 2 2" xfId="45811"/>
    <cellStyle name="常规 7 3 3 5 2 2 2 2 2 2 2" xfId="45812"/>
    <cellStyle name="常规 7 3 3 5 2 2 2 2 2 3" xfId="45813"/>
    <cellStyle name="常规 7 3 3 5 2 2 2 2 2 3 2" xfId="45814"/>
    <cellStyle name="常规 7 3 3 5 2 2 2 2 2 4" xfId="39749"/>
    <cellStyle name="常规 7 3 3 5 2 2 2 2 2 4 2" xfId="45815"/>
    <cellStyle name="常规 7 3 3 5 2 2 2 2 2 5" xfId="45817"/>
    <cellStyle name="常规 7 3 3 5 2 2 2 2 3" xfId="45818"/>
    <cellStyle name="常规 7 3 3 5 2 2 2 2 3 2" xfId="45819"/>
    <cellStyle name="常规 7 3 3 5 2 2 2 2 4" xfId="27845"/>
    <cellStyle name="常规 7 3 3 5 2 2 2 2 4 2" xfId="45820"/>
    <cellStyle name="常规 7 3 3 5 2 2 2 2 5" xfId="45821"/>
    <cellStyle name="常规 7 3 3 5 2 2 2 2 5 2" xfId="45822"/>
    <cellStyle name="常规 7 3 3 5 2 2 2 2 6" xfId="45823"/>
    <cellStyle name="常规 7 3 3 5 2 2 2 3" xfId="45824"/>
    <cellStyle name="常规 7 3 3 5 2 2 2 3 2" xfId="45825"/>
    <cellStyle name="常规 7 3 3 5 2 2 2 3 2 2" xfId="45826"/>
    <cellStyle name="常规 7 3 3 5 2 2 2 3 3" xfId="45827"/>
    <cellStyle name="常规 7 3 3 5 2 2 2 3 3 2" xfId="45828"/>
    <cellStyle name="常规 7 3 3 5 2 2 2 3 4" xfId="27847"/>
    <cellStyle name="常规 7 3 3 5 2 2 2 3 4 2" xfId="45829"/>
    <cellStyle name="常规 7 3 3 5 2 2 2 3 5" xfId="45830"/>
    <cellStyle name="常规 7 3 3 5 2 2 2 4" xfId="45831"/>
    <cellStyle name="常规 7 3 3 5 2 2 2 4 2" xfId="45832"/>
    <cellStyle name="常规 7 3 3 5 2 2 2 4 2 2" xfId="45833"/>
    <cellStyle name="常规 7 3 3 5 2 2 2 4 3" xfId="45834"/>
    <cellStyle name="常规 7 3 3 5 2 2 2 4 3 2" xfId="45835"/>
    <cellStyle name="常规 7 3 3 5 2 2 2 4 4" xfId="27849"/>
    <cellStyle name="常规 7 3 3 5 2 2 2 4 4 2" xfId="45836"/>
    <cellStyle name="常规 7 3 3 5 2 2 2 4 5" xfId="45837"/>
    <cellStyle name="常规 7 3 3 5 2 2 2 5" xfId="45838"/>
    <cellStyle name="常规 7 3 3 5 2 2 2 5 2" xfId="45839"/>
    <cellStyle name="常规 7 3 3 5 2 2 2 5 2 2" xfId="45840"/>
    <cellStyle name="常规 7 3 3 5 2 2 2 5 3" xfId="45841"/>
    <cellStyle name="常规 7 3 3 5 2 2 2 5 3 2" xfId="45842"/>
    <cellStyle name="常规 7 3 3 5 2 2 2 5 4" xfId="45843"/>
    <cellStyle name="常规 7 3 3 5 2 2 2 6" xfId="45844"/>
    <cellStyle name="常规 7 3 3 5 2 2 2 6 2" xfId="45845"/>
    <cellStyle name="常规 7 3 3 5 2 2 2 7" xfId="22579"/>
    <cellStyle name="常规 7 3 3 5 2 2 2 7 2" xfId="34540"/>
    <cellStyle name="常规 7 3 3 5 2 2 2 8" xfId="31170"/>
    <cellStyle name="常规 7 3 3 5 2 2 2 8 2" xfId="34542"/>
    <cellStyle name="常规 7 3 3 5 2 2 2 9" xfId="34544"/>
    <cellStyle name="常规 7 3 3 5 2 2 3" xfId="45846"/>
    <cellStyle name="常规 7 3 3 5 2 2 3 2" xfId="45847"/>
    <cellStyle name="常规 7 3 3 5 2 2 3 2 2" xfId="45848"/>
    <cellStyle name="常规 7 3 3 5 2 2 3 2 2 2" xfId="45849"/>
    <cellStyle name="常规 7 3 3 5 2 2 3 2 3" xfId="45850"/>
    <cellStyle name="常规 7 3 3 5 2 2 3 2 3 2" xfId="45851"/>
    <cellStyle name="常规 7 3 3 5 2 2 3 2 4" xfId="19684"/>
    <cellStyle name="常规 7 3 3 5 2 2 3 2 4 2" xfId="45852"/>
    <cellStyle name="常规 7 3 3 5 2 2 3 2 5" xfId="45853"/>
    <cellStyle name="常规 7 3 3 5 2 2 3 3" xfId="45854"/>
    <cellStyle name="常规 7 3 3 5 2 2 3 3 2" xfId="45855"/>
    <cellStyle name="常规 7 3 3 5 2 2 3 4" xfId="45856"/>
    <cellStyle name="常规 7 3 3 5 2 2 3 4 2" xfId="45857"/>
    <cellStyle name="常规 7 3 3 5 2 2 3 5" xfId="45858"/>
    <cellStyle name="常规 7 3 3 5 2 2 3 5 2" xfId="45859"/>
    <cellStyle name="常规 7 3 3 5 2 2 3 6" xfId="45860"/>
    <cellStyle name="常规 7 3 3 5 2 2 4" xfId="45861"/>
    <cellStyle name="常规 7 3 3 5 2 2 4 2" xfId="45862"/>
    <cellStyle name="常规 7 3 3 5 2 2 4 2 2" xfId="45863"/>
    <cellStyle name="常规 7 3 3 5 2 2 4 3" xfId="45864"/>
    <cellStyle name="常规 7 3 3 5 2 2 4 3 2" xfId="45865"/>
    <cellStyle name="常规 7 3 3 5 2 2 4 4" xfId="45866"/>
    <cellStyle name="常规 7 3 3 5 2 2 4 4 2" xfId="45867"/>
    <cellStyle name="常规 7 3 3 5 2 2 4 5" xfId="45868"/>
    <cellStyle name="常规 7 3 3 5 2 2 5" xfId="45869"/>
    <cellStyle name="常规 7 3 3 5 2 2 5 2" xfId="45870"/>
    <cellStyle name="常规 7 3 3 5 2 2 5 2 2" xfId="45871"/>
    <cellStyle name="常规 7 3 3 5 2 2 5 3" xfId="45872"/>
    <cellStyle name="常规 7 3 3 5 2 2 5 3 2" xfId="45873"/>
    <cellStyle name="常规 7 3 3 5 2 2 5 4" xfId="45874"/>
    <cellStyle name="常规 7 3 3 5 2 2 5 4 2" xfId="45875"/>
    <cellStyle name="常规 7 3 3 5 2 2 5 5" xfId="45876"/>
    <cellStyle name="常规 7 3 3 5 2 2 6" xfId="45877"/>
    <cellStyle name="常规 7 3 3 5 2 2 6 2" xfId="45878"/>
    <cellStyle name="常规 7 3 3 5 2 2 6 2 2" xfId="45879"/>
    <cellStyle name="常规 7 3 3 5 2 2 6 3" xfId="45880"/>
    <cellStyle name="常规 7 3 3 5 2 2 6 3 2" xfId="45881"/>
    <cellStyle name="常规 7 3 3 5 2 2 6 4" xfId="45882"/>
    <cellStyle name="常规 7 3 3 5 2 2 7" xfId="45883"/>
    <cellStyle name="常规 7 3 3 5 2 2 7 2" xfId="45884"/>
    <cellStyle name="常规 7 3 3 5 2 2 8" xfId="30847"/>
    <cellStyle name="常规 7 3 3 5 2 2 8 2" xfId="45885"/>
    <cellStyle name="常规 7 3 3 5 2 2 9" xfId="45886"/>
    <cellStyle name="常规 7 3 3 5 2 2 9 2" xfId="45887"/>
    <cellStyle name="常规 7 3 3 5 2 3" xfId="45888"/>
    <cellStyle name="常规 7 3 3 5 2 3 10" xfId="45889"/>
    <cellStyle name="常规 7 3 3 5 2 3 2" xfId="45890"/>
    <cellStyle name="常规 7 3 3 5 2 3 2 2" xfId="45891"/>
    <cellStyle name="常规 7 3 3 5 2 3 2 2 2" xfId="45892"/>
    <cellStyle name="常规 7 3 3 5 2 3 2 2 2 2" xfId="45893"/>
    <cellStyle name="常规 7 3 3 5 2 3 2 2 3" xfId="45894"/>
    <cellStyle name="常规 7 3 3 5 2 3 2 2 3 2" xfId="45895"/>
    <cellStyle name="常规 7 3 3 5 2 3 2 2 4" xfId="45896"/>
    <cellStyle name="常规 7 3 3 5 2 3 2 2 4 2" xfId="45897"/>
    <cellStyle name="常规 7 3 3 5 2 3 2 2 5" xfId="45898"/>
    <cellStyle name="常规 7 3 3 5 2 3 2 3" xfId="45899"/>
    <cellStyle name="常规 7 3 3 5 2 3 2 3 2" xfId="45900"/>
    <cellStyle name="常规 7 3 3 5 2 3 2 4" xfId="45901"/>
    <cellStyle name="常规 7 3 3 5 2 3 2 4 2" xfId="45902"/>
    <cellStyle name="常规 7 3 3 5 2 3 2 5" xfId="45903"/>
    <cellStyle name="常规 7 3 3 5 2 3 2 5 2" xfId="45904"/>
    <cellStyle name="常规 7 3 3 5 2 3 2 6" xfId="45905"/>
    <cellStyle name="常规 7 3 3 5 2 3 3" xfId="45906"/>
    <cellStyle name="常规 7 3 3 5 2 3 3 2" xfId="45907"/>
    <cellStyle name="常规 7 3 3 5 2 3 3 2 2" xfId="45908"/>
    <cellStyle name="常规 7 3 3 5 2 3 3 3" xfId="45909"/>
    <cellStyle name="常规 7 3 3 5 2 3 3 3 2" xfId="45910"/>
    <cellStyle name="常规 7 3 3 5 2 3 3 4" xfId="45911"/>
    <cellStyle name="常规 7 3 3 5 2 3 3 4 2" xfId="45912"/>
    <cellStyle name="常规 7 3 3 5 2 3 3 5" xfId="45913"/>
    <cellStyle name="常规 7 3 3 5 2 3 4" xfId="45914"/>
    <cellStyle name="常规 7 3 3 5 2 3 4 2" xfId="45915"/>
    <cellStyle name="常规 7 3 3 5 2 3 4 2 2" xfId="45916"/>
    <cellStyle name="常规 7 3 3 5 2 3 4 3" xfId="45917"/>
    <cellStyle name="常规 7 3 3 5 2 3 4 3 2" xfId="45918"/>
    <cellStyle name="常规 7 3 3 5 2 3 4 4" xfId="45919"/>
    <cellStyle name="常规 7 3 3 5 2 3 4 4 2" xfId="45920"/>
    <cellStyle name="常规 7 3 3 5 2 3 4 5" xfId="45921"/>
    <cellStyle name="常规 7 3 3 5 2 3 5" xfId="45922"/>
    <cellStyle name="常规 7 3 3 5 2 3 5 2" xfId="45923"/>
    <cellStyle name="常规 7 3 3 5 2 3 5 2 2" xfId="45924"/>
    <cellStyle name="常规 7 3 3 5 2 3 5 3" xfId="45925"/>
    <cellStyle name="常规 7 3 3 5 2 3 5 3 2" xfId="45926"/>
    <cellStyle name="常规 7 3 3 5 2 3 5 4" xfId="45927"/>
    <cellStyle name="常规 7 3 3 5 2 3 6" xfId="45928"/>
    <cellStyle name="常规 7 3 3 5 2 3 6 2" xfId="45929"/>
    <cellStyle name="常规 7 3 3 5 2 3 7" xfId="45930"/>
    <cellStyle name="常规 7 3 3 5 2 3 7 2" xfId="45931"/>
    <cellStyle name="常规 7 3 3 5 2 3 8" xfId="30850"/>
    <cellStyle name="常规 7 3 3 5 2 3 8 2" xfId="45932"/>
    <cellStyle name="常规 7 3 3 5 2 3 9" xfId="45933"/>
    <cellStyle name="常规 7 3 3 5 2 4" xfId="45934"/>
    <cellStyle name="常规 7 3 3 5 2 4 2" xfId="45935"/>
    <cellStyle name="常规 7 3 3 5 2 4 2 2" xfId="45936"/>
    <cellStyle name="常规 7 3 3 5 2 4 2 2 2" xfId="45937"/>
    <cellStyle name="常规 7 3 3 5 2 4 2 3" xfId="45938"/>
    <cellStyle name="常规 7 3 3 5 2 4 2 3 2" xfId="45939"/>
    <cellStyle name="常规 7 3 3 5 2 4 2 4" xfId="45940"/>
    <cellStyle name="常规 7 3 3 5 2 4 2 4 2" xfId="45941"/>
    <cellStyle name="常规 7 3 3 5 2 4 2 5" xfId="45942"/>
    <cellStyle name="常规 7 3 3 5 2 4 3" xfId="45943"/>
    <cellStyle name="常规 7 3 3 5 2 4 3 2" xfId="45944"/>
    <cellStyle name="常规 7 3 3 5 2 4 4" xfId="45945"/>
    <cellStyle name="常规 7 3 3 5 2 4 4 2" xfId="45946"/>
    <cellStyle name="常规 7 3 3 5 2 4 5" xfId="45947"/>
    <cellStyle name="常规 7 3 3 5 2 4 5 2" xfId="45948"/>
    <cellStyle name="常规 7 3 3 5 2 4 6" xfId="45949"/>
    <cellStyle name="常规 7 3 3 5 2 5" xfId="13572"/>
    <cellStyle name="常规 7 3 3 5 2 5 2" xfId="45950"/>
    <cellStyle name="常规 7 3 3 5 2 5 2 2" xfId="45951"/>
    <cellStyle name="常规 7 3 3 5 2 5 3" xfId="45952"/>
    <cellStyle name="常规 7 3 3 5 2 5 3 2" xfId="45953"/>
    <cellStyle name="常规 7 3 3 5 2 5 4" xfId="45954"/>
    <cellStyle name="常规 7 3 3 5 2 5 4 2" xfId="45955"/>
    <cellStyle name="常规 7 3 3 5 2 5 5" xfId="45956"/>
    <cellStyle name="常规 7 3 3 5 2 6" xfId="45957"/>
    <cellStyle name="常规 7 3 3 5 2 6 2" xfId="45958"/>
    <cellStyle name="常规 7 3 3 5 2 6 2 2" xfId="45959"/>
    <cellStyle name="常规 7 3 3 5 2 6 3" xfId="45960"/>
    <cellStyle name="常规 7 3 3 5 2 6 3 2" xfId="45961"/>
    <cellStyle name="常规 7 3 3 5 2 6 4" xfId="45962"/>
    <cellStyle name="常规 7 3 3 5 2 6 4 2" xfId="29872"/>
    <cellStyle name="常规 7 3 3 5 2 6 5" xfId="45963"/>
    <cellStyle name="常规 7 3 3 5 2 7" xfId="45964"/>
    <cellStyle name="常规 7 3 3 5 2 7 2" xfId="45965"/>
    <cellStyle name="常规 7 3 3 5 2 7 2 2" xfId="45966"/>
    <cellStyle name="常规 7 3 3 5 2 7 3" xfId="45967"/>
    <cellStyle name="常规 7 3 3 5 2 7 3 2" xfId="45968"/>
    <cellStyle name="常规 7 3 3 5 2 7 4" xfId="45969"/>
    <cellStyle name="常规 7 3 3 5 2 8" xfId="26280"/>
    <cellStyle name="常规 7 3 3 5 2 8 2" xfId="26282"/>
    <cellStyle name="常规 7 3 3 5 2 9" xfId="638"/>
    <cellStyle name="常规 7 3 3 5 2 9 2" xfId="26284"/>
    <cellStyle name="常规 7 3 3 5 3" xfId="45970"/>
    <cellStyle name="常规 7 3 3 5 3 10" xfId="45971"/>
    <cellStyle name="常规 7 3 3 5 3 10 2" xfId="45972"/>
    <cellStyle name="常规 7 3 3 5 3 11" xfId="45973"/>
    <cellStyle name="常规 7 3 3 5 3 12" xfId="35403"/>
    <cellStyle name="常规 7 3 3 5 3 2" xfId="45974"/>
    <cellStyle name="常规 7 3 3 5 3 2 10" xfId="45975"/>
    <cellStyle name="常规 7 3 3 5 3 2 11" xfId="45174"/>
    <cellStyle name="常规 7 3 3 5 3 2 2" xfId="45976"/>
    <cellStyle name="常规 7 3 3 5 3 2 2 2" xfId="45977"/>
    <cellStyle name="常规 7 3 3 5 3 2 2 2 2" xfId="45978"/>
    <cellStyle name="常规 7 3 3 5 3 2 2 2 2 2" xfId="45979"/>
    <cellStyle name="常规 7 3 3 5 3 2 2 2 2 2 2" xfId="45980"/>
    <cellStyle name="常规 7 3 3 5 3 2 2 2 2 3" xfId="45981"/>
    <cellStyle name="常规 7 3 3 5 3 2 2 2 2 3 2" xfId="45982"/>
    <cellStyle name="常规 7 3 3 5 3 2 2 2 2 4" xfId="45983"/>
    <cellStyle name="常规 7 3 3 5 3 2 2 2 2 4 2" xfId="45984"/>
    <cellStyle name="常规 7 3 3 5 3 2 2 2 2 5" xfId="45985"/>
    <cellStyle name="常规 7 3 3 5 3 2 2 2 3" xfId="45986"/>
    <cellStyle name="常规 7 3 3 5 3 2 2 2 3 2" xfId="45987"/>
    <cellStyle name="常规 7 3 3 5 3 2 2 2 4" xfId="28008"/>
    <cellStyle name="常规 7 3 3 5 3 2 2 2 4 2" xfId="45988"/>
    <cellStyle name="常规 7 3 3 5 3 2 2 2 5" xfId="45989"/>
    <cellStyle name="常规 7 3 3 5 3 2 2 2 5 2" xfId="45990"/>
    <cellStyle name="常规 7 3 3 5 3 2 2 2 6" xfId="45991"/>
    <cellStyle name="常规 7 3 3 5 3 2 2 3" xfId="45992"/>
    <cellStyle name="常规 7 3 3 5 3 2 2 3 2" xfId="43672"/>
    <cellStyle name="常规 7 3 3 5 3 2 2 3 2 2" xfId="43674"/>
    <cellStyle name="常规 7 3 3 5 3 2 2 3 3" xfId="43676"/>
    <cellStyle name="常规 7 3 3 5 3 2 2 3 3 2" xfId="45993"/>
    <cellStyle name="常规 7 3 3 5 3 2 2 3 4" xfId="28010"/>
    <cellStyle name="常规 7 3 3 5 3 2 2 3 4 2" xfId="45994"/>
    <cellStyle name="常规 7 3 3 5 3 2 2 3 5" xfId="45995"/>
    <cellStyle name="常规 7 3 3 5 3 2 2 4" xfId="45996"/>
    <cellStyle name="常规 7 3 3 5 3 2 2 4 2" xfId="45997"/>
    <cellStyle name="常规 7 3 3 5 3 2 2 4 2 2" xfId="45998"/>
    <cellStyle name="常规 7 3 3 5 3 2 2 4 3" xfId="45999"/>
    <cellStyle name="常规 7 3 3 5 3 2 2 4 3 2" xfId="46000"/>
    <cellStyle name="常规 7 3 3 5 3 2 2 4 4" xfId="28015"/>
    <cellStyle name="常规 7 3 3 5 3 2 2 4 4 2" xfId="46001"/>
    <cellStyle name="常规 7 3 3 5 3 2 2 4 5" xfId="46002"/>
    <cellStyle name="常规 7 3 3 5 3 2 2 5" xfId="46003"/>
    <cellStyle name="常规 7 3 3 5 3 2 2 5 2" xfId="46004"/>
    <cellStyle name="常规 7 3 3 5 3 2 2 5 2 2" xfId="46005"/>
    <cellStyle name="常规 7 3 3 5 3 2 2 5 3" xfId="46006"/>
    <cellStyle name="常规 7 3 3 5 3 2 2 5 3 2" xfId="46007"/>
    <cellStyle name="常规 7 3 3 5 3 2 2 5 4" xfId="46008"/>
    <cellStyle name="常规 7 3 3 5 3 2 2 6" xfId="36048"/>
    <cellStyle name="常规 7 3 3 5 3 2 2 6 2" xfId="46009"/>
    <cellStyle name="常规 7 3 3 5 3 2 2 7" xfId="34574"/>
    <cellStyle name="常规 7 3 3 5 3 2 2 7 2" xfId="46010"/>
    <cellStyle name="常规 7 3 3 5 3 2 2 8" xfId="46011"/>
    <cellStyle name="常规 7 3 3 5 3 2 2 8 2" xfId="46012"/>
    <cellStyle name="常规 7 3 3 5 3 2 2 9" xfId="46013"/>
    <cellStyle name="常规 7 3 3 5 3 2 3" xfId="46014"/>
    <cellStyle name="常规 7 3 3 5 3 2 3 2" xfId="46015"/>
    <cellStyle name="常规 7 3 3 5 3 2 3 2 2" xfId="46016"/>
    <cellStyle name="常规 7 3 3 5 3 2 3 2 2 2" xfId="46017"/>
    <cellStyle name="常规 7 3 3 5 3 2 3 2 3" xfId="46018"/>
    <cellStyle name="常规 7 3 3 5 3 2 3 2 3 2" xfId="46019"/>
    <cellStyle name="常规 7 3 3 5 3 2 3 2 4" xfId="28019"/>
    <cellStyle name="常规 7 3 3 5 3 2 3 2 4 2" xfId="46020"/>
    <cellStyle name="常规 7 3 3 5 3 2 3 2 5" xfId="46021"/>
    <cellStyle name="常规 7 3 3 5 3 2 3 3" xfId="46022"/>
    <cellStyle name="常规 7 3 3 5 3 2 3 3 2" xfId="46023"/>
    <cellStyle name="常规 7 3 3 5 3 2 3 4" xfId="46024"/>
    <cellStyle name="常规 7 3 3 5 3 2 3 4 2" xfId="46025"/>
    <cellStyle name="常规 7 3 3 5 3 2 3 5" xfId="46026"/>
    <cellStyle name="常规 7 3 3 5 3 2 3 5 2" xfId="46027"/>
    <cellStyle name="常规 7 3 3 5 3 2 3 6" xfId="36051"/>
    <cellStyle name="常规 7 3 3 5 3 2 4" xfId="46028"/>
    <cellStyle name="常规 7 3 3 5 3 2 4 2" xfId="46029"/>
    <cellStyle name="常规 7 3 3 5 3 2 4 2 2" xfId="46030"/>
    <cellStyle name="常规 7 3 3 5 3 2 4 3" xfId="46031"/>
    <cellStyle name="常规 7 3 3 5 3 2 4 3 2" xfId="46032"/>
    <cellStyle name="常规 7 3 3 5 3 2 4 4" xfId="46033"/>
    <cellStyle name="常规 7 3 3 5 3 2 4 4 2" xfId="46034"/>
    <cellStyle name="常规 7 3 3 5 3 2 4 5" xfId="46035"/>
    <cellStyle name="常规 7 3 3 5 3 2 5" xfId="46036"/>
    <cellStyle name="常规 7 3 3 5 3 2 5 2" xfId="46037"/>
    <cellStyle name="常规 7 3 3 5 3 2 5 2 2" xfId="46038"/>
    <cellStyle name="常规 7 3 3 5 3 2 5 3" xfId="46039"/>
    <cellStyle name="常规 7 3 3 5 3 2 5 3 2" xfId="46040"/>
    <cellStyle name="常规 7 3 3 5 3 2 5 4" xfId="46041"/>
    <cellStyle name="常规 7 3 3 5 3 2 5 4 2" xfId="46042"/>
    <cellStyle name="常规 7 3 3 5 3 2 5 5" xfId="46043"/>
    <cellStyle name="常规 7 3 3 5 3 2 6" xfId="46044"/>
    <cellStyle name="常规 7 3 3 5 3 2 6 2" xfId="46045"/>
    <cellStyle name="常规 7 3 3 5 3 2 6 2 2" xfId="46046"/>
    <cellStyle name="常规 7 3 3 5 3 2 6 3" xfId="46047"/>
    <cellStyle name="常规 7 3 3 5 3 2 6 3 2" xfId="46048"/>
    <cellStyle name="常规 7 3 3 5 3 2 6 4" xfId="46049"/>
    <cellStyle name="常规 7 3 3 5 3 2 7" xfId="46050"/>
    <cellStyle name="常规 7 3 3 5 3 2 7 2" xfId="46051"/>
    <cellStyle name="常规 7 3 3 5 3 2 8" xfId="30859"/>
    <cellStyle name="常规 7 3 3 5 3 2 8 2" xfId="46052"/>
    <cellStyle name="常规 7 3 3 5 3 2 9" xfId="46053"/>
    <cellStyle name="常规 7 3 3 5 3 2 9 2" xfId="46054"/>
    <cellStyle name="常规 7 3 3 5 3 3" xfId="46055"/>
    <cellStyle name="常规 7 3 3 5 3 3 2" xfId="46056"/>
    <cellStyle name="常规 7 3 3 5 3 3 2 2" xfId="46057"/>
    <cellStyle name="常规 7 3 3 5 3 3 2 2 2" xfId="46058"/>
    <cellStyle name="常规 7 3 3 5 3 3 2 2 2 2" xfId="46059"/>
    <cellStyle name="常规 7 3 3 5 3 3 2 2 3" xfId="46060"/>
    <cellStyle name="常规 7 3 3 5 3 3 2 2 3 2" xfId="46061"/>
    <cellStyle name="常规 7 3 3 5 3 3 2 2 4" xfId="46062"/>
    <cellStyle name="常规 7 3 3 5 3 3 2 2 4 2" xfId="46063"/>
    <cellStyle name="常规 7 3 3 5 3 3 2 2 5" xfId="46064"/>
    <cellStyle name="常规 7 3 3 5 3 3 2 3" xfId="46065"/>
    <cellStyle name="常规 7 3 3 5 3 3 2 3 2" xfId="43844"/>
    <cellStyle name="常规 7 3 3 5 3 3 2 4" xfId="46066"/>
    <cellStyle name="常规 7 3 3 5 3 3 2 4 2" xfId="46067"/>
    <cellStyle name="常规 7 3 3 5 3 3 2 5" xfId="46068"/>
    <cellStyle name="常规 7 3 3 5 3 3 2 5 2" xfId="46069"/>
    <cellStyle name="常规 7 3 3 5 3 3 2 6" xfId="46070"/>
    <cellStyle name="常规 7 3 3 5 3 3 3" xfId="46071"/>
    <cellStyle name="常规 7 3 3 5 3 3 3 2" xfId="46072"/>
    <cellStyle name="常规 7 3 3 5 3 3 3 2 2" xfId="46073"/>
    <cellStyle name="常规 7 3 3 5 3 3 3 3" xfId="46074"/>
    <cellStyle name="常规 7 3 3 5 3 3 3 3 2" xfId="46075"/>
    <cellStyle name="常规 7 3 3 5 3 3 3 4" xfId="46076"/>
    <cellStyle name="常规 7 3 3 5 3 3 3 4 2" xfId="46077"/>
    <cellStyle name="常规 7 3 3 5 3 3 3 5" xfId="46078"/>
    <cellStyle name="常规 7 3 3 5 3 3 4" xfId="46079"/>
    <cellStyle name="常规 7 3 3 5 3 3 4 2" xfId="46080"/>
    <cellStyle name="常规 7 3 3 5 3 3 4 2 2" xfId="46081"/>
    <cellStyle name="常规 7 3 3 5 3 3 4 3" xfId="46082"/>
    <cellStyle name="常规 7 3 3 5 3 3 4 3 2" xfId="46083"/>
    <cellStyle name="常规 7 3 3 5 3 3 4 4" xfId="46084"/>
    <cellStyle name="常规 7 3 3 5 3 3 4 4 2" xfId="46085"/>
    <cellStyle name="常规 7 3 3 5 3 3 4 5" xfId="46086"/>
    <cellStyle name="常规 7 3 3 5 3 3 5" xfId="46087"/>
    <cellStyle name="常规 7 3 3 5 3 3 5 2" xfId="46088"/>
    <cellStyle name="常规 7 3 3 5 3 3 5 2 2" xfId="46089"/>
    <cellStyle name="常规 7 3 3 5 3 3 5 3" xfId="46090"/>
    <cellStyle name="常规 7 3 3 5 3 3 5 3 2" xfId="46091"/>
    <cellStyle name="常规 7 3 3 5 3 3 5 4" xfId="46092"/>
    <cellStyle name="常规 7 3 3 5 3 3 6" xfId="46093"/>
    <cellStyle name="常规 7 3 3 5 3 3 6 2" xfId="46094"/>
    <cellStyle name="常规 7 3 3 5 3 3 7" xfId="46095"/>
    <cellStyle name="常规 7 3 3 5 3 3 7 2" xfId="46096"/>
    <cellStyle name="常规 7 3 3 5 3 3 8" xfId="46097"/>
    <cellStyle name="常规 7 3 3 5 3 3 8 2" xfId="46098"/>
    <cellStyle name="常规 7 3 3 5 3 3 9" xfId="46099"/>
    <cellStyle name="常规 7 3 3 5 3 4" xfId="46100"/>
    <cellStyle name="常规 7 3 3 5 3 4 2" xfId="46101"/>
    <cellStyle name="常规 7 3 3 5 3 4 2 2" xfId="46102"/>
    <cellStyle name="常规 7 3 3 5 3 4 2 2 2" xfId="46103"/>
    <cellStyle name="常规 7 3 3 5 3 4 2 3" xfId="46104"/>
    <cellStyle name="常规 7 3 3 5 3 4 2 3 2" xfId="46105"/>
    <cellStyle name="常规 7 3 3 5 3 4 2 4" xfId="46106"/>
    <cellStyle name="常规 7 3 3 5 3 4 2 4 2" xfId="46107"/>
    <cellStyle name="常规 7 3 3 5 3 4 2 5" xfId="43095"/>
    <cellStyle name="常规 7 3 3 5 3 4 3" xfId="46108"/>
    <cellStyle name="常规 7 3 3 5 3 4 3 2" xfId="46109"/>
    <cellStyle name="常规 7 3 3 5 3 4 4" xfId="46110"/>
    <cellStyle name="常规 7 3 3 5 3 4 4 2" xfId="46111"/>
    <cellStyle name="常规 7 3 3 5 3 4 5" xfId="46112"/>
    <cellStyle name="常规 7 3 3 5 3 4 5 2" xfId="46113"/>
    <cellStyle name="常规 7 3 3 5 3 4 6" xfId="46114"/>
    <cellStyle name="常规 7 3 3 5 3 5" xfId="13575"/>
    <cellStyle name="常规 7 3 3 5 3 5 2" xfId="46115"/>
    <cellStyle name="常规 7 3 3 5 3 5 2 2" xfId="46116"/>
    <cellStyle name="常规 7 3 3 5 3 5 3" xfId="46117"/>
    <cellStyle name="常规 7 3 3 5 3 5 3 2" xfId="46118"/>
    <cellStyle name="常规 7 3 3 5 3 5 4" xfId="46119"/>
    <cellStyle name="常规 7 3 3 5 3 5 4 2" xfId="46120"/>
    <cellStyle name="常规 7 3 3 5 3 5 5" xfId="46121"/>
    <cellStyle name="常规 7 3 3 5 3 6" xfId="46122"/>
    <cellStyle name="常规 7 3 3 5 3 6 2" xfId="46123"/>
    <cellStyle name="常规 7 3 3 5 3 6 2 2" xfId="46124"/>
    <cellStyle name="常规 7 3 3 5 3 6 3" xfId="46125"/>
    <cellStyle name="常规 7 3 3 5 3 6 3 2" xfId="22416"/>
    <cellStyle name="常规 7 3 3 5 3 6 4" xfId="46126"/>
    <cellStyle name="常规 7 3 3 5 3 6 4 2" xfId="29967"/>
    <cellStyle name="常规 7 3 3 5 3 6 5" xfId="46127"/>
    <cellStyle name="常规 7 3 3 5 3 7" xfId="46128"/>
    <cellStyle name="常规 7 3 3 5 3 7 2" xfId="46129"/>
    <cellStyle name="常规 7 3 3 5 3 7 2 2" xfId="46130"/>
    <cellStyle name="常规 7 3 3 5 3 7 3" xfId="46131"/>
    <cellStyle name="常规 7 3 3 5 3 7 3 2" xfId="46132"/>
    <cellStyle name="常规 7 3 3 5 3 7 4" xfId="46133"/>
    <cellStyle name="常规 7 3 3 5 3 8" xfId="26288"/>
    <cellStyle name="常规 7 3 3 5 3 8 2" xfId="26290"/>
    <cellStyle name="常规 7 3 3 5 3 9" xfId="62"/>
    <cellStyle name="常规 7 3 3 5 3 9 2" xfId="26292"/>
    <cellStyle name="常规 7 3 3 5 4" xfId="8232"/>
    <cellStyle name="常规 7 3 3 5 4 10" xfId="46134"/>
    <cellStyle name="常规 7 3 3 5 4 11" xfId="46135"/>
    <cellStyle name="常规 7 3 3 5 4 2" xfId="46136"/>
    <cellStyle name="常规 7 3 3 5 4 2 2" xfId="46137"/>
    <cellStyle name="常规 7 3 3 5 4 2 2 2" xfId="46138"/>
    <cellStyle name="常规 7 3 3 5 4 2 2 2 2" xfId="46139"/>
    <cellStyle name="常规 7 3 3 5 4 2 2 2 2 2" xfId="46140"/>
    <cellStyle name="常规 7 3 3 5 4 2 2 2 3" xfId="42872"/>
    <cellStyle name="常规 7 3 3 5 4 2 2 2 3 2" xfId="46141"/>
    <cellStyle name="常规 7 3 3 5 4 2 2 2 4" xfId="46142"/>
    <cellStyle name="常规 7 3 3 5 4 2 2 2 4 2" xfId="46143"/>
    <cellStyle name="常规 7 3 3 5 4 2 2 2 5" xfId="13686"/>
    <cellStyle name="常规 7 3 3 5 4 2 2 3" xfId="46144"/>
    <cellStyle name="常规 7 3 3 5 4 2 2 3 2" xfId="46145"/>
    <cellStyle name="常规 7 3 3 5 4 2 2 4" xfId="46146"/>
    <cellStyle name="常规 7 3 3 5 4 2 2 4 2" xfId="46147"/>
    <cellStyle name="常规 7 3 3 5 4 2 2 5" xfId="46148"/>
    <cellStyle name="常规 7 3 3 5 4 2 2 5 2" xfId="46149"/>
    <cellStyle name="常规 7 3 3 5 4 2 2 6" xfId="46150"/>
    <cellStyle name="常规 7 3 3 5 4 2 3" xfId="46151"/>
    <cellStyle name="常规 7 3 3 5 4 2 3 2" xfId="46152"/>
    <cellStyle name="常规 7 3 3 5 4 2 3 2 2" xfId="46153"/>
    <cellStyle name="常规 7 3 3 5 4 2 3 3" xfId="46154"/>
    <cellStyle name="常规 7 3 3 5 4 2 3 3 2" xfId="46155"/>
    <cellStyle name="常规 7 3 3 5 4 2 3 4" xfId="46156"/>
    <cellStyle name="常规 7 3 3 5 4 2 3 4 2" xfId="46157"/>
    <cellStyle name="常规 7 3 3 5 4 2 3 5" xfId="46158"/>
    <cellStyle name="常规 7 3 3 5 4 2 4" xfId="46159"/>
    <cellStyle name="常规 7 3 3 5 4 2 4 2" xfId="46160"/>
    <cellStyle name="常规 7 3 3 5 4 2 4 2 2" xfId="46161"/>
    <cellStyle name="常规 7 3 3 5 4 2 4 3" xfId="46162"/>
    <cellStyle name="常规 7 3 3 5 4 2 4 3 2" xfId="46163"/>
    <cellStyle name="常规 7 3 3 5 4 2 4 4" xfId="46164"/>
    <cellStyle name="常规 7 3 3 5 4 2 4 4 2" xfId="46165"/>
    <cellStyle name="常规 7 3 3 5 4 2 4 5" xfId="46166"/>
    <cellStyle name="常规 7 3 3 5 4 2 5" xfId="46167"/>
    <cellStyle name="常规 7 3 3 5 4 2 5 2" xfId="46168"/>
    <cellStyle name="常规 7 3 3 5 4 2 5 2 2" xfId="46169"/>
    <cellStyle name="常规 7 3 3 5 4 2 5 3" xfId="46170"/>
    <cellStyle name="常规 7 3 3 5 4 2 5 3 2" xfId="46171"/>
    <cellStyle name="常规 7 3 3 5 4 2 5 4" xfId="46172"/>
    <cellStyle name="常规 7 3 3 5 4 2 6" xfId="46173"/>
    <cellStyle name="常规 7 3 3 5 4 2 6 2" xfId="46174"/>
    <cellStyle name="常规 7 3 3 5 4 2 7" xfId="46175"/>
    <cellStyle name="常规 7 3 3 5 4 2 7 2" xfId="46176"/>
    <cellStyle name="常规 7 3 3 5 4 2 8" xfId="17232"/>
    <cellStyle name="常规 7 3 3 5 4 2 8 2" xfId="46177"/>
    <cellStyle name="常规 7 3 3 5 4 2 9" xfId="46178"/>
    <cellStyle name="常规 7 3 3 5 4 3" xfId="46179"/>
    <cellStyle name="常规 7 3 3 5 4 3 2" xfId="46180"/>
    <cellStyle name="常规 7 3 3 5 4 3 2 2" xfId="46181"/>
    <cellStyle name="常规 7 3 3 5 4 3 2 2 2" xfId="46182"/>
    <cellStyle name="常规 7 3 3 5 4 3 2 3" xfId="46183"/>
    <cellStyle name="常规 7 3 3 5 4 3 2 3 2" xfId="46184"/>
    <cellStyle name="常规 7 3 3 5 4 3 2 4" xfId="46185"/>
    <cellStyle name="常规 7 3 3 5 4 3 2 4 2" xfId="46186"/>
    <cellStyle name="常规 7 3 3 5 4 3 2 5" xfId="46187"/>
    <cellStyle name="常规 7 3 3 5 4 3 3" xfId="46188"/>
    <cellStyle name="常规 7 3 3 5 4 3 3 2" xfId="46189"/>
    <cellStyle name="常规 7 3 3 5 4 3 4" xfId="46190"/>
    <cellStyle name="常规 7 3 3 5 4 3 4 2" xfId="46191"/>
    <cellStyle name="常规 7 3 3 5 4 3 5" xfId="46192"/>
    <cellStyle name="常规 7 3 3 5 4 3 5 2" xfId="46193"/>
    <cellStyle name="常规 7 3 3 5 4 3 6" xfId="46194"/>
    <cellStyle name="常规 7 3 3 5 4 4" xfId="46195"/>
    <cellStyle name="常规 7 3 3 5 4 4 2" xfId="46196"/>
    <cellStyle name="常规 7 3 3 5 4 4 2 2" xfId="46197"/>
    <cellStyle name="常规 7 3 3 5 4 4 3" xfId="46198"/>
    <cellStyle name="常规 7 3 3 5 4 4 3 2" xfId="46199"/>
    <cellStyle name="常规 7 3 3 5 4 4 4" xfId="46200"/>
    <cellStyle name="常规 7 3 3 5 4 4 4 2" xfId="46201"/>
    <cellStyle name="常规 7 3 3 5 4 4 5" xfId="46202"/>
    <cellStyle name="常规 7 3 3 5 4 5" xfId="46203"/>
    <cellStyle name="常规 7 3 3 5 4 5 2" xfId="46204"/>
    <cellStyle name="常规 7 3 3 5 4 5 2 2" xfId="46205"/>
    <cellStyle name="常规 7 3 3 5 4 5 3" xfId="46206"/>
    <cellStyle name="常规 7 3 3 5 4 5 3 2" xfId="46207"/>
    <cellStyle name="常规 7 3 3 5 4 5 4" xfId="46208"/>
    <cellStyle name="常规 7 3 3 5 4 5 4 2" xfId="46209"/>
    <cellStyle name="常规 7 3 3 5 4 5 5" xfId="46210"/>
    <cellStyle name="常规 7 3 3 5 4 6" xfId="46211"/>
    <cellStyle name="常规 7 3 3 5 4 6 2" xfId="46212"/>
    <cellStyle name="常规 7 3 3 5 4 6 2 2" xfId="46213"/>
    <cellStyle name="常规 7 3 3 5 4 6 3" xfId="46214"/>
    <cellStyle name="常规 7 3 3 5 4 6 3 2" xfId="46215"/>
    <cellStyle name="常规 7 3 3 5 4 6 4" xfId="46216"/>
    <cellStyle name="常规 7 3 3 5 4 7" xfId="46217"/>
    <cellStyle name="常规 7 3 3 5 4 7 2" xfId="46218"/>
    <cellStyle name="常规 7 3 3 5 4 8" xfId="26295"/>
    <cellStyle name="常规 7 3 3 5 4 8 2" xfId="46219"/>
    <cellStyle name="常规 7 3 3 5 4 9" xfId="46220"/>
    <cellStyle name="常规 7 3 3 5 4 9 2" xfId="46221"/>
    <cellStyle name="常规 7 3 3 5 5" xfId="46222"/>
    <cellStyle name="常规 7 3 3 5 5 10" xfId="46224"/>
    <cellStyle name="常规 7 3 3 5 5 2" xfId="46225"/>
    <cellStyle name="常规 7 3 3 5 5 2 2" xfId="46226"/>
    <cellStyle name="常规 7 3 3 5 5 2 2 2" xfId="46227"/>
    <cellStyle name="常规 7 3 3 5 5 2 2 2 2" xfId="46228"/>
    <cellStyle name="常规 7 3 3 5 5 2 2 3" xfId="46229"/>
    <cellStyle name="常规 7 3 3 5 5 2 2 3 2" xfId="46230"/>
    <cellStyle name="常规 7 3 3 5 5 2 2 4" xfId="46231"/>
    <cellStyle name="常规 7 3 3 5 5 2 2 4 2" xfId="46232"/>
    <cellStyle name="常规 7 3 3 5 5 2 2 5" xfId="46233"/>
    <cellStyle name="常规 7 3 3 5 5 2 3" xfId="46234"/>
    <cellStyle name="常规 7 3 3 5 5 2 3 2" xfId="46235"/>
    <cellStyle name="常规 7 3 3 5 5 2 4" xfId="46236"/>
    <cellStyle name="常规 7 3 3 5 5 2 4 2" xfId="15384"/>
    <cellStyle name="常规 7 3 3 5 5 2 5" xfId="46237"/>
    <cellStyle name="常规 7 3 3 5 5 2 5 2" xfId="46238"/>
    <cellStyle name="常规 7 3 3 5 5 2 6" xfId="46239"/>
    <cellStyle name="常规 7 3 3 5 5 3" xfId="46240"/>
    <cellStyle name="常规 7 3 3 5 5 3 2" xfId="46241"/>
    <cellStyle name="常规 7 3 3 5 5 3 2 2" xfId="46242"/>
    <cellStyle name="常规 7 3 3 5 5 3 3" xfId="46243"/>
    <cellStyle name="常规 7 3 3 5 5 3 3 2" xfId="46244"/>
    <cellStyle name="常规 7 3 3 5 5 3 4" xfId="46245"/>
    <cellStyle name="常规 7 3 3 5 5 3 4 2" xfId="46246"/>
    <cellStyle name="常规 7 3 3 5 5 3 5" xfId="46247"/>
    <cellStyle name="常规 7 3 3 5 5 4" xfId="46248"/>
    <cellStyle name="常规 7 3 3 5 5 4 2" xfId="46249"/>
    <cellStyle name="常规 7 3 3 5 5 4 2 2" xfId="46250"/>
    <cellStyle name="常规 7 3 3 5 5 4 3" xfId="46251"/>
    <cellStyle name="常规 7 3 3 5 5 4 3 2" xfId="46252"/>
    <cellStyle name="常规 7 3 3 5 5 4 4" xfId="46253"/>
    <cellStyle name="常规 7 3 3 5 5 4 4 2" xfId="46254"/>
    <cellStyle name="常规 7 3 3 5 5 4 5" xfId="46255"/>
    <cellStyle name="常规 7 3 3 5 5 5" xfId="46256"/>
    <cellStyle name="常规 7 3 3 5 5 5 2" xfId="46257"/>
    <cellStyle name="常规 7 3 3 5 5 5 2 2" xfId="46258"/>
    <cellStyle name="常规 7 3 3 5 5 5 3" xfId="46259"/>
    <cellStyle name="常规 7 3 3 5 5 5 3 2" xfId="46260"/>
    <cellStyle name="常规 7 3 3 5 5 5 4" xfId="46261"/>
    <cellStyle name="常规 7 3 3 5 5 6" xfId="46262"/>
    <cellStyle name="常规 7 3 3 5 5 6 2" xfId="46263"/>
    <cellStyle name="常规 7 3 3 5 5 7" xfId="46264"/>
    <cellStyle name="常规 7 3 3 5 5 7 2" xfId="46265"/>
    <cellStyle name="常规 7 3 3 5 5 8" xfId="26298"/>
    <cellStyle name="常规 7 3 3 5 5 8 2" xfId="46266"/>
    <cellStyle name="常规 7 3 3 5 5 9" xfId="46267"/>
    <cellStyle name="常规 7 3 3 5 6" xfId="46268"/>
    <cellStyle name="常规 7 3 3 5 6 2" xfId="46269"/>
    <cellStyle name="常规 7 3 3 5 6 2 2" xfId="46270"/>
    <cellStyle name="常规 7 3 3 5 6 2 2 2" xfId="46271"/>
    <cellStyle name="常规 7 3 3 5 6 2 3" xfId="46272"/>
    <cellStyle name="常规 7 3 3 5 6 2 3 2" xfId="46273"/>
    <cellStyle name="常规 7 3 3 5 6 2 4" xfId="46274"/>
    <cellStyle name="常规 7 3 3 5 6 2 4 2" xfId="46275"/>
    <cellStyle name="常规 7 3 3 5 6 2 5" xfId="46276"/>
    <cellStyle name="常规 7 3 3 5 6 3" xfId="46277"/>
    <cellStyle name="常规 7 3 3 5 6 3 2" xfId="46278"/>
    <cellStyle name="常规 7 3 3 5 6 4" xfId="46279"/>
    <cellStyle name="常规 7 3 3 5 6 4 2" xfId="46280"/>
    <cellStyle name="常规 7 3 3 5 6 5" xfId="46281"/>
    <cellStyle name="常规 7 3 3 5 6 5 2" xfId="46282"/>
    <cellStyle name="常规 7 3 3 5 6 6" xfId="46283"/>
    <cellStyle name="常规 7 3 3 5 7" xfId="46284"/>
    <cellStyle name="常规 7 3 3 5 7 2" xfId="46285"/>
    <cellStyle name="常规 7 3 3 5 7 2 2" xfId="46286"/>
    <cellStyle name="常规 7 3 3 5 7 3" xfId="46287"/>
    <cellStyle name="常规 7 3 3 5 7 3 2" xfId="46288"/>
    <cellStyle name="常规 7 3 3 5 7 4" xfId="46289"/>
    <cellStyle name="常规 7 3 3 5 7 4 2" xfId="46290"/>
    <cellStyle name="常规 7 3 3 5 7 5" xfId="46291"/>
    <cellStyle name="常规 7 3 3 5 8" xfId="46292"/>
    <cellStyle name="常规 7 3 3 5 8 2" xfId="46293"/>
    <cellStyle name="常规 7 3 3 5 8 2 2" xfId="46294"/>
    <cellStyle name="常规 7 3 3 5 8 3" xfId="46295"/>
    <cellStyle name="常规 7 3 3 5 8 3 2" xfId="46296"/>
    <cellStyle name="常规 7 3 3 5 8 4" xfId="46297"/>
    <cellStyle name="常规 7 3 3 5 8 4 2" xfId="46298"/>
    <cellStyle name="常规 7 3 3 5 8 5" xfId="46299"/>
    <cellStyle name="常规 7 3 3 5 9" xfId="46300"/>
    <cellStyle name="常规 7 3 3 5 9 2" xfId="46301"/>
    <cellStyle name="常规 7 3 3 5 9 2 2" xfId="46302"/>
    <cellStyle name="常规 7 3 3 5 9 3" xfId="46303"/>
    <cellStyle name="常规 7 3 3 5 9 3 2" xfId="46304"/>
    <cellStyle name="常规 7 3 3 5 9 4" xfId="46305"/>
    <cellStyle name="常规 7 3 3 6" xfId="46306"/>
    <cellStyle name="常规 7 3 3 6 10" xfId="46307"/>
    <cellStyle name="常规 7 3 3 6 10 2" xfId="46308"/>
    <cellStyle name="常规 7 3 3 6 11" xfId="46309"/>
    <cellStyle name="常规 7 3 3 6 11 2" xfId="46310"/>
    <cellStyle name="常规 7 3 3 6 12" xfId="46311"/>
    <cellStyle name="常规 7 3 3 6 2" xfId="46312"/>
    <cellStyle name="常规 7 3 3 6 2 10" xfId="46313"/>
    <cellStyle name="常规 7 3 3 6 2 10 2" xfId="46314"/>
    <cellStyle name="常规 7 3 3 6 2 11" xfId="46315"/>
    <cellStyle name="常规 7 3 3 6 2 12" xfId="46316"/>
    <cellStyle name="常规 7 3 3 6 2 2" xfId="46317"/>
    <cellStyle name="常规 7 3 3 6 2 2 10" xfId="5605"/>
    <cellStyle name="常规 7 3 3 6 2 2 11" xfId="14127"/>
    <cellStyle name="常规 7 3 3 6 2 2 2" xfId="46318"/>
    <cellStyle name="常规 7 3 3 6 2 2 2 2" xfId="46319"/>
    <cellStyle name="常规 7 3 3 6 2 2 2 2 2" xfId="46320"/>
    <cellStyle name="常规 7 3 3 6 2 2 2 2 2 2" xfId="46321"/>
    <cellStyle name="常规 7 3 3 6 2 2 2 2 2 2 2" xfId="46322"/>
    <cellStyle name="常规 7 3 3 6 2 2 2 2 2 3" xfId="46323"/>
    <cellStyle name="常规 7 3 3 6 2 2 2 2 2 3 2" xfId="46324"/>
    <cellStyle name="常规 7 3 3 6 2 2 2 2 2 4" xfId="46325"/>
    <cellStyle name="常规 7 3 3 6 2 2 2 2 2 4 2" xfId="46326"/>
    <cellStyle name="常规 7 3 3 6 2 2 2 2 2 5" xfId="46327"/>
    <cellStyle name="常规 7 3 3 6 2 2 2 2 3" xfId="46328"/>
    <cellStyle name="常规 7 3 3 6 2 2 2 2 3 2" xfId="46329"/>
    <cellStyle name="常规 7 3 3 6 2 2 2 2 4" xfId="28381"/>
    <cellStyle name="常规 7 3 3 6 2 2 2 2 4 2" xfId="46330"/>
    <cellStyle name="常规 7 3 3 6 2 2 2 2 5" xfId="46331"/>
    <cellStyle name="常规 7 3 3 6 2 2 2 2 5 2" xfId="46332"/>
    <cellStyle name="常规 7 3 3 6 2 2 2 2 6" xfId="46333"/>
    <cellStyle name="常规 7 3 3 6 2 2 2 3" xfId="46334"/>
    <cellStyle name="常规 7 3 3 6 2 2 2 3 2" xfId="46335"/>
    <cellStyle name="常规 7 3 3 6 2 2 2 3 2 2" xfId="46336"/>
    <cellStyle name="常规 7 3 3 6 2 2 2 3 3" xfId="46337"/>
    <cellStyle name="常规 7 3 3 6 2 2 2 3 3 2" xfId="46338"/>
    <cellStyle name="常规 7 3 3 6 2 2 2 3 4" xfId="20205"/>
    <cellStyle name="常规 7 3 3 6 2 2 2 3 4 2" xfId="46339"/>
    <cellStyle name="常规 7 3 3 6 2 2 2 3 5" xfId="46340"/>
    <cellStyle name="常规 7 3 3 6 2 2 2 4" xfId="46341"/>
    <cellStyle name="常规 7 3 3 6 2 2 2 4 2" xfId="46342"/>
    <cellStyle name="常规 7 3 3 6 2 2 2 4 2 2" xfId="46343"/>
    <cellStyle name="常规 7 3 3 6 2 2 2 4 3" xfId="46344"/>
    <cellStyle name="常规 7 3 3 6 2 2 2 4 3 2" xfId="46345"/>
    <cellStyle name="常规 7 3 3 6 2 2 2 4 4" xfId="20408"/>
    <cellStyle name="常规 7 3 3 6 2 2 2 4 4 2" xfId="46346"/>
    <cellStyle name="常规 7 3 3 6 2 2 2 4 5" xfId="46347"/>
    <cellStyle name="常规 7 3 3 6 2 2 2 5" xfId="46348"/>
    <cellStyle name="常规 7 3 3 6 2 2 2 5 2" xfId="45008"/>
    <cellStyle name="常规 7 3 3 6 2 2 2 5 2 2" xfId="45010"/>
    <cellStyle name="常规 7 3 3 6 2 2 2 5 3" xfId="45012"/>
    <cellStyle name="常规 7 3 3 6 2 2 2 5 3 2" xfId="46349"/>
    <cellStyle name="常规 7 3 3 6 2 2 2 5 4" xfId="46350"/>
    <cellStyle name="常规 7 3 3 6 2 2 2 6" xfId="46351"/>
    <cellStyle name="常规 7 3 3 6 2 2 2 6 2" xfId="45020"/>
    <cellStyle name="常规 7 3 3 6 2 2 2 7" xfId="34633"/>
    <cellStyle name="常规 7 3 3 6 2 2 2 7 2" xfId="45024"/>
    <cellStyle name="常规 7 3 3 6 2 2 2 8" xfId="46352"/>
    <cellStyle name="常规 7 3 3 6 2 2 2 8 2" xfId="46353"/>
    <cellStyle name="常规 7 3 3 6 2 2 2 9" xfId="46354"/>
    <cellStyle name="常规 7 3 3 6 2 2 3" xfId="46355"/>
    <cellStyle name="常规 7 3 3 6 2 2 3 2" xfId="46356"/>
    <cellStyle name="常规 7 3 3 6 2 2 3 2 2" xfId="46357"/>
    <cellStyle name="常规 7 3 3 6 2 2 3 2 2 2" xfId="46358"/>
    <cellStyle name="常规 7 3 3 6 2 2 3 2 3" xfId="46359"/>
    <cellStyle name="常规 7 3 3 6 2 2 3 2 3 2" xfId="46360"/>
    <cellStyle name="常规 7 3 3 6 2 2 3 2 4" xfId="19956"/>
    <cellStyle name="常规 7 3 3 6 2 2 3 2 4 2" xfId="46361"/>
    <cellStyle name="常规 7 3 3 6 2 2 3 2 5" xfId="46362"/>
    <cellStyle name="常规 7 3 3 6 2 2 3 3" xfId="46363"/>
    <cellStyle name="常规 7 3 3 6 2 2 3 3 2" xfId="46364"/>
    <cellStyle name="常规 7 3 3 6 2 2 3 4" xfId="46365"/>
    <cellStyle name="常规 7 3 3 6 2 2 3 4 2" xfId="46366"/>
    <cellStyle name="常规 7 3 3 6 2 2 3 5" xfId="46367"/>
    <cellStyle name="常规 7 3 3 6 2 2 3 5 2" xfId="45044"/>
    <cellStyle name="常规 7 3 3 6 2 2 3 6" xfId="46368"/>
    <cellStyle name="常规 7 3 3 6 2 2 4" xfId="46369"/>
    <cellStyle name="常规 7 3 3 6 2 2 4 2" xfId="46370"/>
    <cellStyle name="常规 7 3 3 6 2 2 4 2 2" xfId="46371"/>
    <cellStyle name="常规 7 3 3 6 2 2 4 3" xfId="46372"/>
    <cellStyle name="常规 7 3 3 6 2 2 4 3 2" xfId="46373"/>
    <cellStyle name="常规 7 3 3 6 2 2 4 4" xfId="46374"/>
    <cellStyle name="常规 7 3 3 6 2 2 4 4 2" xfId="46375"/>
    <cellStyle name="常规 7 3 3 6 2 2 4 5" xfId="46376"/>
    <cellStyle name="常规 7 3 3 6 2 2 5" xfId="46377"/>
    <cellStyle name="常规 7 3 3 6 2 2 5 2" xfId="46378"/>
    <cellStyle name="常规 7 3 3 6 2 2 5 2 2" xfId="46379"/>
    <cellStyle name="常规 7 3 3 6 2 2 5 3" xfId="46380"/>
    <cellStyle name="常规 7 3 3 6 2 2 5 3 2" xfId="46381"/>
    <cellStyle name="常规 7 3 3 6 2 2 5 4" xfId="46382"/>
    <cellStyle name="常规 7 3 3 6 2 2 5 4 2" xfId="46383"/>
    <cellStyle name="常规 7 3 3 6 2 2 5 5" xfId="46384"/>
    <cellStyle name="常规 7 3 3 6 2 2 6" xfId="46385"/>
    <cellStyle name="常规 7 3 3 6 2 2 6 2" xfId="46386"/>
    <cellStyle name="常规 7 3 3 6 2 2 6 2 2" xfId="46387"/>
    <cellStyle name="常规 7 3 3 6 2 2 6 3" xfId="46388"/>
    <cellStyle name="常规 7 3 3 6 2 2 6 3 2" xfId="46389"/>
    <cellStyle name="常规 7 3 3 6 2 2 6 4" xfId="46390"/>
    <cellStyle name="常规 7 3 3 6 2 2 7" xfId="46391"/>
    <cellStyle name="常规 7 3 3 6 2 2 7 2" xfId="46392"/>
    <cellStyle name="常规 7 3 3 6 2 2 8" xfId="17405"/>
    <cellStyle name="常规 7 3 3 6 2 2 8 2" xfId="46393"/>
    <cellStyle name="常规 7 3 3 6 2 2 9" xfId="17411"/>
    <cellStyle name="常规 7 3 3 6 2 2 9 2" xfId="46394"/>
    <cellStyle name="常规 7 3 3 6 2 3" xfId="46395"/>
    <cellStyle name="常规 7 3 3 6 2 3 2" xfId="46396"/>
    <cellStyle name="常规 7 3 3 6 2 3 2 2" xfId="46397"/>
    <cellStyle name="常规 7 3 3 6 2 3 2 2 2" xfId="46398"/>
    <cellStyle name="常规 7 3 3 6 2 3 2 2 2 2" xfId="46399"/>
    <cellStyle name="常规 7 3 3 6 2 3 2 2 3" xfId="46400"/>
    <cellStyle name="常规 7 3 3 6 2 3 2 2 3 2" xfId="46401"/>
    <cellStyle name="常规 7 3 3 6 2 3 2 2 4" xfId="46402"/>
    <cellStyle name="常规 7 3 3 6 2 3 2 2 4 2" xfId="46403"/>
    <cellStyle name="常规 7 3 3 6 2 3 2 2 5" xfId="46404"/>
    <cellStyle name="常规 7 3 3 6 2 3 2 3" xfId="46405"/>
    <cellStyle name="常规 7 3 3 6 2 3 2 3 2" xfId="46406"/>
    <cellStyle name="常规 7 3 3 6 2 3 2 4" xfId="46407"/>
    <cellStyle name="常规 7 3 3 6 2 3 2 4 2" xfId="46408"/>
    <cellStyle name="常规 7 3 3 6 2 3 2 5" xfId="46409"/>
    <cellStyle name="常规 7 3 3 6 2 3 2 5 2" xfId="45080"/>
    <cellStyle name="常规 7 3 3 6 2 3 2 6" xfId="46410"/>
    <cellStyle name="常规 7 3 3 6 2 3 3" xfId="46411"/>
    <cellStyle name="常规 7 3 3 6 2 3 3 2" xfId="46412"/>
    <cellStyle name="常规 7 3 3 6 2 3 3 2 2" xfId="46413"/>
    <cellStyle name="常规 7 3 3 6 2 3 3 3" xfId="46414"/>
    <cellStyle name="常规 7 3 3 6 2 3 3 3 2" xfId="46415"/>
    <cellStyle name="常规 7 3 3 6 2 3 3 4" xfId="46416"/>
    <cellStyle name="常规 7 3 3 6 2 3 3 4 2" xfId="46417"/>
    <cellStyle name="常规 7 3 3 6 2 3 3 5" xfId="46418"/>
    <cellStyle name="常规 7 3 3 6 2 3 4" xfId="46419"/>
    <cellStyle name="常规 7 3 3 6 2 3 4 2" xfId="46420"/>
    <cellStyle name="常规 7 3 3 6 2 3 4 2 2" xfId="46421"/>
    <cellStyle name="常规 7 3 3 6 2 3 4 3" xfId="46422"/>
    <cellStyle name="常规 7 3 3 6 2 3 4 3 2" xfId="46423"/>
    <cellStyle name="常规 7 3 3 6 2 3 4 4" xfId="46424"/>
    <cellStyle name="常规 7 3 3 6 2 3 4 4 2" xfId="46425"/>
    <cellStyle name="常规 7 3 3 6 2 3 4 5" xfId="46426"/>
    <cellStyle name="常规 7 3 3 6 2 3 5" xfId="46427"/>
    <cellStyle name="常规 7 3 3 6 2 3 5 2" xfId="46428"/>
    <cellStyle name="常规 7 3 3 6 2 3 5 2 2" xfId="46429"/>
    <cellStyle name="常规 7 3 3 6 2 3 5 3" xfId="46430"/>
    <cellStyle name="常规 7 3 3 6 2 3 5 3 2" xfId="46431"/>
    <cellStyle name="常规 7 3 3 6 2 3 5 4" xfId="46432"/>
    <cellStyle name="常规 7 3 3 6 2 3 6" xfId="46433"/>
    <cellStyle name="常规 7 3 3 6 2 3 6 2" xfId="46434"/>
    <cellStyle name="常规 7 3 3 6 2 3 7" xfId="46435"/>
    <cellStyle name="常规 7 3 3 6 2 3 7 2" xfId="46436"/>
    <cellStyle name="常规 7 3 3 6 2 3 8" xfId="46437"/>
    <cellStyle name="常规 7 3 3 6 2 3 8 2" xfId="46438"/>
    <cellStyle name="常规 7 3 3 6 2 3 9" xfId="30567"/>
    <cellStyle name="常规 7 3 3 6 2 4" xfId="46439"/>
    <cellStyle name="常规 7 3 3 6 2 4 2" xfId="46440"/>
    <cellStyle name="常规 7 3 3 6 2 4 2 2" xfId="46441"/>
    <cellStyle name="常规 7 3 3 6 2 4 2 2 2" xfId="20721"/>
    <cellStyle name="常规 7 3 3 6 2 4 2 3" xfId="46442"/>
    <cellStyle name="常规 7 3 3 6 2 4 2 3 2" xfId="13301"/>
    <cellStyle name="常规 7 3 3 6 2 4 2 4" xfId="46443"/>
    <cellStyle name="常规 7 3 3 6 2 4 2 4 2" xfId="13308"/>
    <cellStyle name="常规 7 3 3 6 2 4 2 5" xfId="46444"/>
    <cellStyle name="常规 7 3 3 6 2 4 3" xfId="46445"/>
    <cellStyle name="常规 7 3 3 6 2 4 3 2" xfId="46446"/>
    <cellStyle name="常规 7 3 3 6 2 4 4" xfId="46447"/>
    <cellStyle name="常规 7 3 3 6 2 4 4 2" xfId="46448"/>
    <cellStyle name="常规 7 3 3 6 2 4 5" xfId="46449"/>
    <cellStyle name="常规 7 3 3 6 2 4 5 2" xfId="46450"/>
    <cellStyle name="常规 7 3 3 6 2 4 6" xfId="46451"/>
    <cellStyle name="常规 7 3 3 6 2 5" xfId="46452"/>
    <cellStyle name="常规 7 3 3 6 2 5 2" xfId="46453"/>
    <cellStyle name="常规 7 3 3 6 2 5 2 2" xfId="46454"/>
    <cellStyle name="常规 7 3 3 6 2 5 3" xfId="46455"/>
    <cellStyle name="常规 7 3 3 6 2 5 3 2" xfId="46456"/>
    <cellStyle name="常规 7 3 3 6 2 5 4" xfId="46457"/>
    <cellStyle name="常规 7 3 3 6 2 5 4 2" xfId="46458"/>
    <cellStyle name="常规 7 3 3 6 2 5 5" xfId="46459"/>
    <cellStyle name="常规 7 3 3 6 2 6" xfId="46460"/>
    <cellStyle name="常规 7 3 3 6 2 6 2" xfId="46461"/>
    <cellStyle name="常规 7 3 3 6 2 6 2 2" xfId="46462"/>
    <cellStyle name="常规 7 3 3 6 2 6 3" xfId="46463"/>
    <cellStyle name="常规 7 3 3 6 2 6 3 2" xfId="46464"/>
    <cellStyle name="常规 7 3 3 6 2 6 4" xfId="46465"/>
    <cellStyle name="常规 7 3 3 6 2 6 4 2" xfId="46466"/>
    <cellStyle name="常规 7 3 3 6 2 6 5" xfId="46467"/>
    <cellStyle name="常规 7 3 3 6 2 7" xfId="46468"/>
    <cellStyle name="常规 7 3 3 6 2 7 2" xfId="46469"/>
    <cellStyle name="常规 7 3 3 6 2 7 2 2" xfId="46470"/>
    <cellStyle name="常规 7 3 3 6 2 7 3" xfId="46471"/>
    <cellStyle name="常规 7 3 3 6 2 7 3 2" xfId="46472"/>
    <cellStyle name="常规 7 3 3 6 2 7 4" xfId="46473"/>
    <cellStyle name="常规 7 3 3 6 2 8" xfId="26325"/>
    <cellStyle name="常规 7 3 3 6 2 8 2" xfId="26327"/>
    <cellStyle name="常规 7 3 3 6 2 9" xfId="2427"/>
    <cellStyle name="常规 7 3 3 6 2 9 2" xfId="26330"/>
    <cellStyle name="常规 7 3 3 6 3" xfId="46474"/>
    <cellStyle name="常规 7 3 3 6 3 10" xfId="41938"/>
    <cellStyle name="常规 7 3 3 6 3 11" xfId="46475"/>
    <cellStyle name="常规 7 3 3 6 3 2" xfId="46476"/>
    <cellStyle name="常规 7 3 3 6 3 2 2" xfId="46477"/>
    <cellStyle name="常规 7 3 3 6 3 2 2 2" xfId="46478"/>
    <cellStyle name="常规 7 3 3 6 3 2 2 2 2" xfId="46479"/>
    <cellStyle name="常规 7 3 3 6 3 2 2 2 2 2" xfId="46480"/>
    <cellStyle name="常规 7 3 3 6 3 2 2 2 3" xfId="46481"/>
    <cellStyle name="常规 7 3 3 6 3 2 2 2 3 2" xfId="46482"/>
    <cellStyle name="常规 7 3 3 6 3 2 2 2 4" xfId="46483"/>
    <cellStyle name="常规 7 3 3 6 3 2 2 2 4 2" xfId="46484"/>
    <cellStyle name="常规 7 3 3 6 3 2 2 2 5" xfId="46485"/>
    <cellStyle name="常规 7 3 3 6 3 2 2 3" xfId="46486"/>
    <cellStyle name="常规 7 3 3 6 3 2 2 3 2" xfId="46487"/>
    <cellStyle name="常规 7 3 3 6 3 2 2 4" xfId="46488"/>
    <cellStyle name="常规 7 3 3 6 3 2 2 4 2" xfId="46489"/>
    <cellStyle name="常规 7 3 3 6 3 2 2 5" xfId="46490"/>
    <cellStyle name="常规 7 3 3 6 3 2 2 5 2" xfId="45155"/>
    <cellStyle name="常规 7 3 3 6 3 2 2 6" xfId="46491"/>
    <cellStyle name="常规 7 3 3 6 3 2 3" xfId="32581"/>
    <cellStyle name="常规 7 3 3 6 3 2 3 2" xfId="46492"/>
    <cellStyle name="常规 7 3 3 6 3 2 3 2 2" xfId="46493"/>
    <cellStyle name="常规 7 3 3 6 3 2 3 3" xfId="46494"/>
    <cellStyle name="常规 7 3 3 6 3 2 3 3 2" xfId="46495"/>
    <cellStyle name="常规 7 3 3 6 3 2 3 4" xfId="46496"/>
    <cellStyle name="常规 7 3 3 6 3 2 3 4 2" xfId="46497"/>
    <cellStyle name="常规 7 3 3 6 3 2 3 5" xfId="46498"/>
    <cellStyle name="常规 7 3 3 6 3 2 4" xfId="46499"/>
    <cellStyle name="常规 7 3 3 6 3 2 4 2" xfId="46500"/>
    <cellStyle name="常规 7 3 3 6 3 2 4 2 2" xfId="46501"/>
    <cellStyle name="常规 7 3 3 6 3 2 4 3" xfId="46502"/>
    <cellStyle name="常规 7 3 3 6 3 2 4 3 2" xfId="46503"/>
    <cellStyle name="常规 7 3 3 6 3 2 4 4" xfId="46504"/>
    <cellStyle name="常规 7 3 3 6 3 2 4 4 2" xfId="46505"/>
    <cellStyle name="常规 7 3 3 6 3 2 4 5" xfId="46506"/>
    <cellStyle name="常规 7 3 3 6 3 2 5" xfId="46507"/>
    <cellStyle name="常规 7 3 3 6 3 2 5 2" xfId="46508"/>
    <cellStyle name="常规 7 3 3 6 3 2 5 2 2" xfId="46509"/>
    <cellStyle name="常规 7 3 3 6 3 2 5 3" xfId="46510"/>
    <cellStyle name="常规 7 3 3 6 3 2 5 3 2" xfId="46511"/>
    <cellStyle name="常规 7 3 3 6 3 2 5 4" xfId="21078"/>
    <cellStyle name="常规 7 3 3 6 3 2 6" xfId="46512"/>
    <cellStyle name="常规 7 3 3 6 3 2 6 2" xfId="46513"/>
    <cellStyle name="常规 7 3 3 6 3 2 7" xfId="46514"/>
    <cellStyle name="常规 7 3 3 6 3 2 7 2" xfId="46515"/>
    <cellStyle name="常规 7 3 3 6 3 2 8" xfId="46516"/>
    <cellStyle name="常规 7 3 3 6 3 2 8 2" xfId="46517"/>
    <cellStyle name="常规 7 3 3 6 3 2 9" xfId="46518"/>
    <cellStyle name="常规 7 3 3 6 3 3" xfId="46519"/>
    <cellStyle name="常规 7 3 3 6 3 3 2" xfId="46520"/>
    <cellStyle name="常规 7 3 3 6 3 3 2 2" xfId="46521"/>
    <cellStyle name="常规 7 3 3 6 3 3 2 2 2" xfId="46522"/>
    <cellStyle name="常规 7 3 3 6 3 3 2 3" xfId="46523"/>
    <cellStyle name="常规 7 3 3 6 3 3 2 3 2" xfId="46524"/>
    <cellStyle name="常规 7 3 3 6 3 3 2 4" xfId="46525"/>
    <cellStyle name="常规 7 3 3 6 3 3 2 4 2" xfId="46526"/>
    <cellStyle name="常规 7 3 3 6 3 3 2 5" xfId="46527"/>
    <cellStyle name="常规 7 3 3 6 3 3 3" xfId="32585"/>
    <cellStyle name="常规 7 3 3 6 3 3 3 2" xfId="46528"/>
    <cellStyle name="常规 7 3 3 6 3 3 4" xfId="46529"/>
    <cellStyle name="常规 7 3 3 6 3 3 4 2" xfId="46530"/>
    <cellStyle name="常规 7 3 3 6 3 3 5" xfId="46531"/>
    <cellStyle name="常规 7 3 3 6 3 3 5 2" xfId="46532"/>
    <cellStyle name="常规 7 3 3 6 3 3 6" xfId="46533"/>
    <cellStyle name="常规 7 3 3 6 3 4" xfId="46534"/>
    <cellStyle name="常规 7 3 3 6 3 4 2" xfId="46535"/>
    <cellStyle name="常规 7 3 3 6 3 4 2 2" xfId="46536"/>
    <cellStyle name="常规 7 3 3 6 3 4 3" xfId="46537"/>
    <cellStyle name="常规 7 3 3 6 3 4 3 2" xfId="46538"/>
    <cellStyle name="常规 7 3 3 6 3 4 4" xfId="46539"/>
    <cellStyle name="常规 7 3 3 6 3 4 4 2" xfId="46540"/>
    <cellStyle name="常规 7 3 3 6 3 4 5" xfId="46541"/>
    <cellStyle name="常规 7 3 3 6 3 5" xfId="46542"/>
    <cellStyle name="常规 7 3 3 6 3 5 2" xfId="46543"/>
    <cellStyle name="常规 7 3 3 6 3 5 2 2" xfId="46544"/>
    <cellStyle name="常规 7 3 3 6 3 5 3" xfId="46545"/>
    <cellStyle name="常规 7 3 3 6 3 5 3 2" xfId="46546"/>
    <cellStyle name="常规 7 3 3 6 3 5 4" xfId="46547"/>
    <cellStyle name="常规 7 3 3 6 3 5 4 2" xfId="46548"/>
    <cellStyle name="常规 7 3 3 6 3 5 5" xfId="46549"/>
    <cellStyle name="常规 7 3 3 6 3 6" xfId="46550"/>
    <cellStyle name="常规 7 3 3 6 3 6 2" xfId="46551"/>
    <cellStyle name="常规 7 3 3 6 3 6 2 2" xfId="46552"/>
    <cellStyle name="常规 7 3 3 6 3 6 3" xfId="46553"/>
    <cellStyle name="常规 7 3 3 6 3 6 3 2" xfId="46554"/>
    <cellStyle name="常规 7 3 3 6 3 6 4" xfId="46555"/>
    <cellStyle name="常规 7 3 3 6 3 7" xfId="46556"/>
    <cellStyle name="常规 7 3 3 6 3 7 2" xfId="46557"/>
    <cellStyle name="常规 7 3 3 6 3 8" xfId="26334"/>
    <cellStyle name="常规 7 3 3 6 3 8 2" xfId="46558"/>
    <cellStyle name="常规 7 3 3 6 3 9" xfId="46559"/>
    <cellStyle name="常规 7 3 3 6 3 9 2" xfId="46560"/>
    <cellStyle name="常规 7 3 3 6 4" xfId="4859"/>
    <cellStyle name="常规 7 3 3 6 4 10" xfId="46561"/>
    <cellStyle name="常规 7 3 3 6 4 2" xfId="46562"/>
    <cellStyle name="常规 7 3 3 6 4 2 2" xfId="32954"/>
    <cellStyle name="常规 7 3 3 6 4 2 2 2" xfId="46563"/>
    <cellStyle name="常规 7 3 3 6 4 2 2 2 2" xfId="46564"/>
    <cellStyle name="常规 7 3 3 6 4 2 2 3" xfId="21493"/>
    <cellStyle name="常规 7 3 3 6 4 2 2 3 2" xfId="32281"/>
    <cellStyle name="常规 7 3 3 6 4 2 2 4" xfId="28811"/>
    <cellStyle name="常规 7 3 3 6 4 2 2 4 2" xfId="32293"/>
    <cellStyle name="常规 7 3 3 6 4 2 2 5" xfId="32300"/>
    <cellStyle name="常规 7 3 3 6 4 2 3" xfId="32628"/>
    <cellStyle name="常规 7 3 3 6 4 2 3 2" xfId="46565"/>
    <cellStyle name="常规 7 3 3 6 4 2 4" xfId="46566"/>
    <cellStyle name="常规 7 3 3 6 4 2 4 2" xfId="46567"/>
    <cellStyle name="常规 7 3 3 6 4 2 5" xfId="46568"/>
    <cellStyle name="常规 7 3 3 6 4 2 5 2" xfId="46569"/>
    <cellStyle name="常规 7 3 3 6 4 2 6" xfId="46571"/>
    <cellStyle name="常规 7 3 3 6 4 3" xfId="46572"/>
    <cellStyle name="常规 7 3 3 6 4 3 2" xfId="32961"/>
    <cellStyle name="常规 7 3 3 6 4 3 2 2" xfId="46573"/>
    <cellStyle name="常规 7 3 3 6 4 3 3" xfId="46574"/>
    <cellStyle name="常规 7 3 3 6 4 3 3 2" xfId="46575"/>
    <cellStyle name="常规 7 3 3 6 4 3 4" xfId="46576"/>
    <cellStyle name="常规 7 3 3 6 4 3 4 2" xfId="46577"/>
    <cellStyle name="常规 7 3 3 6 4 3 5" xfId="46578"/>
    <cellStyle name="常规 7 3 3 6 4 4" xfId="46579"/>
    <cellStyle name="常规 7 3 3 6 4 4 2" xfId="46580"/>
    <cellStyle name="常规 7 3 3 6 4 4 2 2" xfId="46581"/>
    <cellStyle name="常规 7 3 3 6 4 4 3" xfId="46582"/>
    <cellStyle name="常规 7 3 3 6 4 4 3 2" xfId="46583"/>
    <cellStyle name="常规 7 3 3 6 4 4 4" xfId="46584"/>
    <cellStyle name="常规 7 3 3 6 4 4 4 2" xfId="46585"/>
    <cellStyle name="常规 7 3 3 6 4 4 5" xfId="46586"/>
    <cellStyle name="常规 7 3 3 6 4 5" xfId="46587"/>
    <cellStyle name="常规 7 3 3 6 4 5 2" xfId="46588"/>
    <cellStyle name="常规 7 3 3 6 4 5 2 2" xfId="46589"/>
    <cellStyle name="常规 7 3 3 6 4 5 3" xfId="46590"/>
    <cellStyle name="常规 7 3 3 6 4 5 3 2" xfId="46591"/>
    <cellStyle name="常规 7 3 3 6 4 5 4" xfId="46592"/>
    <cellStyle name="常规 7 3 3 6 4 6" xfId="46593"/>
    <cellStyle name="常规 7 3 3 6 4 6 2" xfId="46594"/>
    <cellStyle name="常规 7 3 3 6 4 7" xfId="46595"/>
    <cellStyle name="常规 7 3 3 6 4 7 2" xfId="46596"/>
    <cellStyle name="常规 7 3 3 6 4 8" xfId="26337"/>
    <cellStyle name="常规 7 3 3 6 4 8 2" xfId="46597"/>
    <cellStyle name="常规 7 3 3 6 4 9" xfId="46598"/>
    <cellStyle name="常规 7 3 3 6 5" xfId="46599"/>
    <cellStyle name="常规 7 3 3 6 5 2" xfId="46600"/>
    <cellStyle name="常规 7 3 3 6 5 2 2" xfId="46601"/>
    <cellStyle name="常规 7 3 3 6 5 2 2 2" xfId="46602"/>
    <cellStyle name="常规 7 3 3 6 5 2 3" xfId="46603"/>
    <cellStyle name="常规 7 3 3 6 5 2 3 2" xfId="46604"/>
    <cellStyle name="常规 7 3 3 6 5 2 4" xfId="46605"/>
    <cellStyle name="常规 7 3 3 6 5 2 4 2" xfId="46606"/>
    <cellStyle name="常规 7 3 3 6 5 2 5" xfId="46607"/>
    <cellStyle name="常规 7 3 3 6 5 3" xfId="46608"/>
    <cellStyle name="常规 7 3 3 6 5 3 2" xfId="46609"/>
    <cellStyle name="常规 7 3 3 6 5 4" xfId="46610"/>
    <cellStyle name="常规 7 3 3 6 5 4 2" xfId="46611"/>
    <cellStyle name="常规 7 3 3 6 5 5" xfId="46612"/>
    <cellStyle name="常规 7 3 3 6 5 5 2" xfId="46613"/>
    <cellStyle name="常规 7 3 3 6 5 6" xfId="46614"/>
    <cellStyle name="常规 7 3 3 6 6" xfId="46615"/>
    <cellStyle name="常规 7 3 3 6 6 2" xfId="46616"/>
    <cellStyle name="常规 7 3 3 6 6 2 2" xfId="46617"/>
    <cellStyle name="常规 7 3 3 6 6 3" xfId="46618"/>
    <cellStyle name="常规 7 3 3 6 6 3 2" xfId="46619"/>
    <cellStyle name="常规 7 3 3 6 6 4" xfId="46620"/>
    <cellStyle name="常规 7 3 3 6 6 4 2" xfId="46621"/>
    <cellStyle name="常规 7 3 3 6 6 5" xfId="46622"/>
    <cellStyle name="常规 7 3 3 6 7" xfId="46623"/>
    <cellStyle name="常规 7 3 3 6 7 2" xfId="46624"/>
    <cellStyle name="常规 7 3 3 6 7 2 2" xfId="46625"/>
    <cellStyle name="常规 7 3 3 6 7 3" xfId="46626"/>
    <cellStyle name="常规 7 3 3 6 7 3 2" xfId="46627"/>
    <cellStyle name="常规 7 3 3 6 7 4" xfId="46628"/>
    <cellStyle name="常规 7 3 3 6 7 4 2" xfId="46629"/>
    <cellStyle name="常规 7 3 3 6 7 5" xfId="46630"/>
    <cellStyle name="常规 7 3 3 6 8" xfId="46631"/>
    <cellStyle name="常规 7 3 3 6 8 2" xfId="46632"/>
    <cellStyle name="常规 7 3 3 6 8 2 2" xfId="46633"/>
    <cellStyle name="常规 7 3 3 6 8 3" xfId="46634"/>
    <cellStyle name="常规 7 3 3 6 8 3 2" xfId="46635"/>
    <cellStyle name="常规 7 3 3 6 8 4" xfId="46636"/>
    <cellStyle name="常规 7 3 3 6 9" xfId="46637"/>
    <cellStyle name="常规 7 3 3 6 9 2" xfId="46638"/>
    <cellStyle name="常规 7 3 3 7" xfId="46639"/>
    <cellStyle name="常规 7 3 3 7 10" xfId="46640"/>
    <cellStyle name="常规 7 3 3 7 10 2" xfId="45428"/>
    <cellStyle name="常规 7 3 3 7 11" xfId="46641"/>
    <cellStyle name="常规 7 3 3 7 12" xfId="46642"/>
    <cellStyle name="常规 7 3 3 7 2" xfId="46643"/>
    <cellStyle name="常规 7 3 3 7 2 10" xfId="46644"/>
    <cellStyle name="常规 7 3 3 7 2 11" xfId="46645"/>
    <cellStyle name="常规 7 3 3 7 2 2" xfId="46646"/>
    <cellStyle name="常规 7 3 3 7 2 2 2" xfId="46647"/>
    <cellStyle name="常规 7 3 3 7 2 2 2 2" xfId="46648"/>
    <cellStyle name="常规 7 3 3 7 2 2 2 2 2" xfId="46649"/>
    <cellStyle name="常规 7 3 3 7 2 2 2 2 2 2" xfId="46650"/>
    <cellStyle name="常规 7 3 3 7 2 2 2 2 3" xfId="46651"/>
    <cellStyle name="常规 7 3 3 7 2 2 2 2 3 2" xfId="46652"/>
    <cellStyle name="常规 7 3 3 7 2 2 2 2 4" xfId="46653"/>
    <cellStyle name="常规 7 3 3 7 2 2 2 2 4 2" xfId="46654"/>
    <cellStyle name="常规 7 3 3 7 2 2 2 2 5" xfId="46655"/>
    <cellStyle name="常规 7 3 3 7 2 2 2 3" xfId="46656"/>
    <cellStyle name="常规 7 3 3 7 2 2 2 3 2" xfId="46657"/>
    <cellStyle name="常规 7 3 3 7 2 2 2 4" xfId="46658"/>
    <cellStyle name="常规 7 3 3 7 2 2 2 4 2" xfId="46659"/>
    <cellStyle name="常规 7 3 3 7 2 2 2 5" xfId="46660"/>
    <cellStyle name="常规 7 3 3 7 2 2 2 5 2" xfId="45322"/>
    <cellStyle name="常规 7 3 3 7 2 2 2 6" xfId="46661"/>
    <cellStyle name="常规 7 3 3 7 2 2 3" xfId="46662"/>
    <cellStyle name="常规 7 3 3 7 2 2 3 2" xfId="46663"/>
    <cellStyle name="常规 7 3 3 7 2 2 3 2 2" xfId="46664"/>
    <cellStyle name="常规 7 3 3 7 2 2 3 3" xfId="46665"/>
    <cellStyle name="常规 7 3 3 7 2 2 3 3 2" xfId="15543"/>
    <cellStyle name="常规 7 3 3 7 2 2 3 4" xfId="46666"/>
    <cellStyle name="常规 7 3 3 7 2 2 3 4 2" xfId="35320"/>
    <cellStyle name="常规 7 3 3 7 2 2 3 5" xfId="46667"/>
    <cellStyle name="常规 7 3 3 7 2 2 4" xfId="46668"/>
    <cellStyle name="常规 7 3 3 7 2 2 4 2" xfId="46669"/>
    <cellStyle name="常规 7 3 3 7 2 2 4 2 2" xfId="46670"/>
    <cellStyle name="常规 7 3 3 7 2 2 4 3" xfId="46671"/>
    <cellStyle name="常规 7 3 3 7 2 2 4 3 2" xfId="15556"/>
    <cellStyle name="常规 7 3 3 7 2 2 4 4" xfId="46672"/>
    <cellStyle name="常规 7 3 3 7 2 2 4 4 2" xfId="46673"/>
    <cellStyle name="常规 7 3 3 7 2 2 4 5" xfId="46674"/>
    <cellStyle name="常规 7 3 3 7 2 2 5" xfId="46675"/>
    <cellStyle name="常规 7 3 3 7 2 2 5 2" xfId="46676"/>
    <cellStyle name="常规 7 3 3 7 2 2 5 2 2" xfId="46677"/>
    <cellStyle name="常规 7 3 3 7 2 2 5 3" xfId="46678"/>
    <cellStyle name="常规 7 3 3 7 2 2 5 3 2" xfId="46679"/>
    <cellStyle name="常规 7 3 3 7 2 2 5 4" xfId="46680"/>
    <cellStyle name="常规 7 3 3 7 2 2 6" xfId="46681"/>
    <cellStyle name="常规 7 3 3 7 2 2 6 2" xfId="46682"/>
    <cellStyle name="常规 7 3 3 7 2 2 7" xfId="28388"/>
    <cellStyle name="常规 7 3 3 7 2 2 7 2" xfId="46683"/>
    <cellStyle name="常规 7 3 3 7 2 2 8" xfId="46684"/>
    <cellStyle name="常规 7 3 3 7 2 2 8 2" xfId="46685"/>
    <cellStyle name="常规 7 3 3 7 2 2 9" xfId="46686"/>
    <cellStyle name="常规 7 3 3 7 2 3" xfId="46687"/>
    <cellStyle name="常规 7 3 3 7 2 3 2" xfId="46688"/>
    <cellStyle name="常规 7 3 3 7 2 3 2 2" xfId="46689"/>
    <cellStyle name="常规 7 3 3 7 2 3 2 2 2" xfId="46690"/>
    <cellStyle name="常规 7 3 3 7 2 3 2 3" xfId="46691"/>
    <cellStyle name="常规 7 3 3 7 2 3 2 3 2" xfId="46692"/>
    <cellStyle name="常规 7 3 3 7 2 3 2 4" xfId="46693"/>
    <cellStyle name="常规 7 3 3 7 2 3 2 4 2" xfId="46694"/>
    <cellStyle name="常规 7 3 3 7 2 3 2 5" xfId="46695"/>
    <cellStyle name="常规 7 3 3 7 2 3 3" xfId="46696"/>
    <cellStyle name="常规 7 3 3 7 2 3 3 2" xfId="46697"/>
    <cellStyle name="常规 7 3 3 7 2 3 4" xfId="46698"/>
    <cellStyle name="常规 7 3 3 7 2 3 4 2" xfId="46699"/>
    <cellStyle name="常规 7 3 3 7 2 3 5" xfId="46700"/>
    <cellStyle name="常规 7 3 3 7 2 3 5 2" xfId="46701"/>
    <cellStyle name="常规 7 3 3 7 2 3 6" xfId="46702"/>
    <cellStyle name="常规 7 3 3 7 2 4" xfId="46703"/>
    <cellStyle name="常规 7 3 3 7 2 4 2" xfId="46704"/>
    <cellStyle name="常规 7 3 3 7 2 4 2 2" xfId="46705"/>
    <cellStyle name="常规 7 3 3 7 2 4 3" xfId="46706"/>
    <cellStyle name="常规 7 3 3 7 2 4 3 2" xfId="46707"/>
    <cellStyle name="常规 7 3 3 7 2 4 4" xfId="46708"/>
    <cellStyle name="常规 7 3 3 7 2 4 4 2" xfId="46709"/>
    <cellStyle name="常规 7 3 3 7 2 4 5" xfId="46710"/>
    <cellStyle name="常规 7 3 3 7 2 5" xfId="46711"/>
    <cellStyle name="常规 7 3 3 7 2 5 2" xfId="46712"/>
    <cellStyle name="常规 7 3 3 7 2 5 2 2" xfId="46713"/>
    <cellStyle name="常规 7 3 3 7 2 5 3" xfId="46714"/>
    <cellStyle name="常规 7 3 3 7 2 5 3 2" xfId="46715"/>
    <cellStyle name="常规 7 3 3 7 2 5 4" xfId="46716"/>
    <cellStyle name="常规 7 3 3 7 2 5 4 2" xfId="46717"/>
    <cellStyle name="常规 7 3 3 7 2 5 5" xfId="46718"/>
    <cellStyle name="常规 7 3 3 7 2 6" xfId="46719"/>
    <cellStyle name="常规 7 3 3 7 2 6 2" xfId="46720"/>
    <cellStyle name="常规 7 3 3 7 2 6 2 2" xfId="46721"/>
    <cellStyle name="常规 7 3 3 7 2 6 3" xfId="46722"/>
    <cellStyle name="常规 7 3 3 7 2 6 3 2" xfId="46723"/>
    <cellStyle name="常规 7 3 3 7 2 6 4" xfId="46724"/>
    <cellStyle name="常规 7 3 3 7 2 7" xfId="46725"/>
    <cellStyle name="常规 7 3 3 7 2 7 2" xfId="46726"/>
    <cellStyle name="常规 7 3 3 7 2 8" xfId="6739"/>
    <cellStyle name="常规 7 3 3 7 2 8 2" xfId="46727"/>
    <cellStyle name="常规 7 3 3 7 2 9" xfId="46728"/>
    <cellStyle name="常规 7 3 3 7 2 9 2" xfId="46729"/>
    <cellStyle name="常规 7 3 3 7 3" xfId="46730"/>
    <cellStyle name="常规 7 3 3 7 3 2" xfId="46731"/>
    <cellStyle name="常规 7 3 3 7 3 2 2" xfId="46732"/>
    <cellStyle name="常规 7 3 3 7 3 2 2 2" xfId="46733"/>
    <cellStyle name="常规 7 3 3 7 3 2 2 2 2" xfId="46734"/>
    <cellStyle name="常规 7 3 3 7 3 2 2 3" xfId="46735"/>
    <cellStyle name="常规 7 3 3 7 3 2 2 3 2" xfId="46736"/>
    <cellStyle name="常规 7 3 3 7 3 2 2 4" xfId="46737"/>
    <cellStyle name="常规 7 3 3 7 3 2 2 4 2" xfId="41692"/>
    <cellStyle name="常规 7 3 3 7 3 2 2 5" xfId="46738"/>
    <cellStyle name="常规 7 3 3 7 3 2 3" xfId="32701"/>
    <cellStyle name="常规 7 3 3 7 3 2 3 2" xfId="46739"/>
    <cellStyle name="常规 7 3 3 7 3 2 4" xfId="46740"/>
    <cellStyle name="常规 7 3 3 7 3 2 4 2" xfId="46741"/>
    <cellStyle name="常规 7 3 3 7 3 2 5" xfId="46742"/>
    <cellStyle name="常规 7 3 3 7 3 2 5 2" xfId="46743"/>
    <cellStyle name="常规 7 3 3 7 3 2 6" xfId="46744"/>
    <cellStyle name="常规 7 3 3 7 3 3" xfId="46745"/>
    <cellStyle name="常规 7 3 3 7 3 3 2" xfId="46746"/>
    <cellStyle name="常规 7 3 3 7 3 3 2 2" xfId="46747"/>
    <cellStyle name="常规 7 3 3 7 3 3 3" xfId="46748"/>
    <cellStyle name="常规 7 3 3 7 3 3 3 2" xfId="46749"/>
    <cellStyle name="常规 7 3 3 7 3 3 4" xfId="46750"/>
    <cellStyle name="常规 7 3 3 7 3 3 4 2" xfId="46751"/>
    <cellStyle name="常规 7 3 3 7 3 3 5" xfId="46752"/>
    <cellStyle name="常规 7 3 3 7 3 4" xfId="46753"/>
    <cellStyle name="常规 7 3 3 7 3 4 2" xfId="46754"/>
    <cellStyle name="常规 7 3 3 7 3 4 2 2" xfId="46755"/>
    <cellStyle name="常规 7 3 3 7 3 4 3" xfId="46756"/>
    <cellStyle name="常规 7 3 3 7 3 4 3 2" xfId="46757"/>
    <cellStyle name="常规 7 3 3 7 3 4 4" xfId="46758"/>
    <cellStyle name="常规 7 3 3 7 3 4 4 2" xfId="46759"/>
    <cellStyle name="常规 7 3 3 7 3 4 5" xfId="46760"/>
    <cellStyle name="常规 7 3 3 7 3 5" xfId="46761"/>
    <cellStyle name="常规 7 3 3 7 3 5 2" xfId="46762"/>
    <cellStyle name="常规 7 3 3 7 3 5 2 2" xfId="46763"/>
    <cellStyle name="常规 7 3 3 7 3 5 3" xfId="46764"/>
    <cellStyle name="常规 7 3 3 7 3 5 3 2" xfId="46765"/>
    <cellStyle name="常规 7 3 3 7 3 5 4" xfId="46766"/>
    <cellStyle name="常规 7 3 3 7 3 6" xfId="46767"/>
    <cellStyle name="常规 7 3 3 7 3 6 2" xfId="46768"/>
    <cellStyle name="常规 7 3 3 7 3 7" xfId="46769"/>
    <cellStyle name="常规 7 3 3 7 3 7 2" xfId="46770"/>
    <cellStyle name="常规 7 3 3 7 3 8" xfId="46771"/>
    <cellStyle name="常规 7 3 3 7 3 8 2" xfId="46772"/>
    <cellStyle name="常规 7 3 3 7 3 9" xfId="46773"/>
    <cellStyle name="常规 7 3 3 7 4" xfId="6881"/>
    <cellStyle name="常规 7 3 3 7 4 2" xfId="46774"/>
    <cellStyle name="常规 7 3 3 7 4 2 2" xfId="46775"/>
    <cellStyle name="常规 7 3 3 7 4 2 2 2" xfId="46776"/>
    <cellStyle name="常规 7 3 3 7 4 2 3" xfId="46777"/>
    <cellStyle name="常规 7 3 3 7 4 2 3 2" xfId="46778"/>
    <cellStyle name="常规 7 3 3 7 4 2 4" xfId="46779"/>
    <cellStyle name="常规 7 3 3 7 4 2 4 2" xfId="46780"/>
    <cellStyle name="常规 7 3 3 7 4 2 5" xfId="46781"/>
    <cellStyle name="常规 7 3 3 7 4 3" xfId="46782"/>
    <cellStyle name="常规 7 3 3 7 4 3 2" xfId="46783"/>
    <cellStyle name="常规 7 3 3 7 4 4" xfId="46784"/>
    <cellStyle name="常规 7 3 3 7 4 4 2" xfId="46785"/>
    <cellStyle name="常规 7 3 3 7 4 5" xfId="46786"/>
    <cellStyle name="常规 7 3 3 7 4 5 2" xfId="46787"/>
    <cellStyle name="常规 7 3 3 7 4 6" xfId="46788"/>
    <cellStyle name="常规 7 3 3 7 5" xfId="46789"/>
    <cellStyle name="常规 7 3 3 7 5 2" xfId="46790"/>
    <cellStyle name="常规 7 3 3 7 5 2 2" xfId="27796"/>
    <cellStyle name="常规 7 3 3 7 5 3" xfId="46791"/>
    <cellStyle name="常规 7 3 3 7 5 3 2" xfId="27808"/>
    <cellStyle name="常规 7 3 3 7 5 4" xfId="46792"/>
    <cellStyle name="常规 7 3 3 7 5 4 2" xfId="46793"/>
    <cellStyle name="常规 7 3 3 7 5 5" xfId="46794"/>
    <cellStyle name="常规 7 3 3 7 6" xfId="46795"/>
    <cellStyle name="常规 7 3 3 7 6 2" xfId="46796"/>
    <cellStyle name="常规 7 3 3 7 6 2 2" xfId="5361"/>
    <cellStyle name="常规 7 3 3 7 6 3" xfId="46797"/>
    <cellStyle name="常规 7 3 3 7 6 3 2" xfId="46798"/>
    <cellStyle name="常规 7 3 3 7 6 4" xfId="46799"/>
    <cellStyle name="常规 7 3 3 7 6 4 2" xfId="46800"/>
    <cellStyle name="常规 7 3 3 7 6 5" xfId="46801"/>
    <cellStyle name="常规 7 3 3 7 7" xfId="46802"/>
    <cellStyle name="常规 7 3 3 7 7 2" xfId="46803"/>
    <cellStyle name="常规 7 3 3 7 7 2 2" xfId="46804"/>
    <cellStyle name="常规 7 3 3 7 7 3" xfId="46805"/>
    <cellStyle name="常规 7 3 3 7 7 3 2" xfId="46806"/>
    <cellStyle name="常规 7 3 3 7 7 4" xfId="46807"/>
    <cellStyle name="常规 7 3 3 7 8" xfId="46808"/>
    <cellStyle name="常规 7 3 3 7 8 2" xfId="46809"/>
    <cellStyle name="常规 7 3 3 7 9" xfId="46810"/>
    <cellStyle name="常规 7 3 3 7 9 2" xfId="46811"/>
    <cellStyle name="常规 7 3 3 8" xfId="46812"/>
    <cellStyle name="常规 7 3 3 8 10" xfId="46813"/>
    <cellStyle name="常规 7 3 3 8 11" xfId="46814"/>
    <cellStyle name="常规 7 3 3 8 2" xfId="46815"/>
    <cellStyle name="常规 7 3 3 8 2 2" xfId="46816"/>
    <cellStyle name="常规 7 3 3 8 2 2 2" xfId="46817"/>
    <cellStyle name="常规 7 3 3 8 2 2 2 2" xfId="46818"/>
    <cellStyle name="常规 7 3 3 8 2 2 2 2 2" xfId="46819"/>
    <cellStyle name="常规 7 3 3 8 2 2 2 3" xfId="10410"/>
    <cellStyle name="常规 7 3 3 8 2 2 2 3 2" xfId="10413"/>
    <cellStyle name="常规 7 3 3 8 2 2 2 4" xfId="10417"/>
    <cellStyle name="常规 7 3 3 8 2 2 2 4 2" xfId="10419"/>
    <cellStyle name="常规 7 3 3 8 2 2 2 5" xfId="10423"/>
    <cellStyle name="常规 7 3 3 8 2 2 3" xfId="46820"/>
    <cellStyle name="常规 7 3 3 8 2 2 3 2" xfId="46821"/>
    <cellStyle name="常规 7 3 3 8 2 2 4" xfId="46822"/>
    <cellStyle name="常规 7 3 3 8 2 2 4 2" xfId="46823"/>
    <cellStyle name="常规 7 3 3 8 2 2 5" xfId="41319"/>
    <cellStyle name="常规 7 3 3 8 2 2 5 2" xfId="41321"/>
    <cellStyle name="常规 7 3 3 8 2 2 6" xfId="41323"/>
    <cellStyle name="常规 7 3 3 8 2 3" xfId="46824"/>
    <cellStyle name="常规 7 3 3 8 2 3 2" xfId="46825"/>
    <cellStyle name="常规 7 3 3 8 2 3 2 2" xfId="46826"/>
    <cellStyle name="常规 7 3 3 8 2 3 3" xfId="46827"/>
    <cellStyle name="常规 7 3 3 8 2 3 3 2" xfId="46828"/>
    <cellStyle name="常规 7 3 3 8 2 3 4" xfId="46829"/>
    <cellStyle name="常规 7 3 3 8 2 3 4 2" xfId="46830"/>
    <cellStyle name="常规 7 3 3 8 2 3 5" xfId="41330"/>
    <cellStyle name="常规 7 3 3 8 2 4" xfId="46831"/>
    <cellStyle name="常规 7 3 3 8 2 4 2" xfId="46832"/>
    <cellStyle name="常规 7 3 3 8 2 4 2 2" xfId="5588"/>
    <cellStyle name="常规 7 3 3 8 2 4 3" xfId="46833"/>
    <cellStyle name="常规 7 3 3 8 2 4 3 2" xfId="20782"/>
    <cellStyle name="常规 7 3 3 8 2 4 4" xfId="46834"/>
    <cellStyle name="常规 7 3 3 8 2 4 4 2" xfId="46835"/>
    <cellStyle name="常规 7 3 3 8 2 4 5" xfId="41337"/>
    <cellStyle name="常规 7 3 3 8 2 5" xfId="46836"/>
    <cellStyle name="常规 7 3 3 8 2 5 2" xfId="46837"/>
    <cellStyle name="常规 7 3 3 8 2 5 2 2" xfId="24914"/>
    <cellStyle name="常规 7 3 3 8 2 5 3" xfId="46838"/>
    <cellStyle name="常规 7 3 3 8 2 5 3 2" xfId="46839"/>
    <cellStyle name="常规 7 3 3 8 2 5 4" xfId="46840"/>
    <cellStyle name="常规 7 3 3 8 2 6" xfId="46841"/>
    <cellStyle name="常规 7 3 3 8 2 6 2" xfId="46842"/>
    <cellStyle name="常规 7 3 3 8 2 7" xfId="46843"/>
    <cellStyle name="常规 7 3 3 8 2 7 2" xfId="46844"/>
    <cellStyle name="常规 7 3 3 8 2 8" xfId="46845"/>
    <cellStyle name="常规 7 3 3 8 2 8 2" xfId="46846"/>
    <cellStyle name="常规 7 3 3 8 2 9" xfId="46847"/>
    <cellStyle name="常规 7 3 3 8 3" xfId="46848"/>
    <cellStyle name="常规 7 3 3 8 3 2" xfId="46849"/>
    <cellStyle name="常规 7 3 3 8 3 2 2" xfId="46850"/>
    <cellStyle name="常规 7 3 3 8 3 2 2 2" xfId="42162"/>
    <cellStyle name="常规 7 3 3 8 3 2 3" xfId="46851"/>
    <cellStyle name="常规 7 3 3 8 3 2 3 2" xfId="46852"/>
    <cellStyle name="常规 7 3 3 8 3 2 4" xfId="46853"/>
    <cellStyle name="常规 7 3 3 8 3 2 4 2" xfId="46854"/>
    <cellStyle name="常规 7 3 3 8 3 2 5" xfId="41355"/>
    <cellStyle name="常规 7 3 3 8 3 3" xfId="46855"/>
    <cellStyle name="常规 7 3 3 8 3 3 2" xfId="46856"/>
    <cellStyle name="常规 7 3 3 8 3 4" xfId="46857"/>
    <cellStyle name="常规 7 3 3 8 3 4 2" xfId="46858"/>
    <cellStyle name="常规 7 3 3 8 3 5" xfId="46859"/>
    <cellStyle name="常规 7 3 3 8 3 5 2" xfId="46860"/>
    <cellStyle name="常规 7 3 3 8 3 6" xfId="46861"/>
    <cellStyle name="常规 7 3 3 8 4" xfId="46862"/>
    <cellStyle name="常规 7 3 3 8 4 2" xfId="46863"/>
    <cellStyle name="常规 7 3 3 8 4 2 2" xfId="46864"/>
    <cellStyle name="常规 7 3 3 8 4 3" xfId="46865"/>
    <cellStyle name="常规 7 3 3 8 4 3 2" xfId="46866"/>
    <cellStyle name="常规 7 3 3 8 4 4" xfId="46868"/>
    <cellStyle name="常规 7 3 3 8 4 4 2" xfId="46869"/>
    <cellStyle name="常规 7 3 3 8 4 5" xfId="46870"/>
    <cellStyle name="常规 7 3 3 8 5" xfId="46871"/>
    <cellStyle name="常规 7 3 3 8 5 2" xfId="46872"/>
    <cellStyle name="常规 7 3 3 8 5 2 2" xfId="9955"/>
    <cellStyle name="常规 7 3 3 8 5 3" xfId="46873"/>
    <cellStyle name="常规 7 3 3 8 5 3 2" xfId="7234"/>
    <cellStyle name="常规 7 3 3 8 5 4" xfId="46875"/>
    <cellStyle name="常规 7 3 3 8 5 4 2" xfId="46876"/>
    <cellStyle name="常规 7 3 3 8 5 5" xfId="46877"/>
    <cellStyle name="常规 7 3 3 8 6" xfId="46878"/>
    <cellStyle name="常规 7 3 3 8 6 2" xfId="46879"/>
    <cellStyle name="常规 7 3 3 8 6 2 2" xfId="9976"/>
    <cellStyle name="常规 7 3 3 8 6 3" xfId="46880"/>
    <cellStyle name="常规 7 3 3 8 6 3 2" xfId="46881"/>
    <cellStyle name="常规 7 3 3 8 6 4" xfId="46883"/>
    <cellStyle name="常规 7 3 3 8 7" xfId="46884"/>
    <cellStyle name="常规 7 3 3 8 7 2" xfId="46885"/>
    <cellStyle name="常规 7 3 3 8 8" xfId="46886"/>
    <cellStyle name="常规 7 3 3 8 8 2" xfId="46887"/>
    <cellStyle name="常规 7 3 3 8 9" xfId="46888"/>
    <cellStyle name="常规 7 3 3 8 9 2" xfId="46889"/>
    <cellStyle name="常规 7 3 3 9" xfId="46890"/>
    <cellStyle name="常规 7 3 3 9 10" xfId="46891"/>
    <cellStyle name="常规 7 3 3 9 2" xfId="46892"/>
    <cellStyle name="常规 7 3 3 9 2 2" xfId="46893"/>
    <cellStyle name="常规 7 3 3 9 2 2 2" xfId="46894"/>
    <cellStyle name="常规 7 3 3 9 2 2 2 2" xfId="46895"/>
    <cellStyle name="常规 7 3 3 9 2 2 3" xfId="46896"/>
    <cellStyle name="常规 7 3 3 9 2 2 3 2" xfId="46897"/>
    <cellStyle name="常规 7 3 3 9 2 2 4" xfId="46898"/>
    <cellStyle name="常规 7 3 3 9 2 2 4 2" xfId="46899"/>
    <cellStyle name="常规 7 3 3 9 2 2 5" xfId="41442"/>
    <cellStyle name="常规 7 3 3 9 2 3" xfId="46900"/>
    <cellStyle name="常规 7 3 3 9 2 3 2" xfId="46901"/>
    <cellStyle name="常规 7 3 3 9 2 4" xfId="46902"/>
    <cellStyle name="常规 7 3 3 9 2 4 2" xfId="46903"/>
    <cellStyle name="常规 7 3 3 9 2 5" xfId="46904"/>
    <cellStyle name="常规 7 3 3 9 2 5 2" xfId="46905"/>
    <cellStyle name="常规 7 3 3 9 2 6" xfId="46906"/>
    <cellStyle name="常规 7 3 3 9 3" xfId="46907"/>
    <cellStyle name="常规 7 3 3 9 3 2" xfId="46908"/>
    <cellStyle name="常规 7 3 3 9 3 2 2" xfId="46909"/>
    <cellStyle name="常规 7 3 3 9 3 3" xfId="46910"/>
    <cellStyle name="常规 7 3 3 9 3 3 2" xfId="46911"/>
    <cellStyle name="常规 7 3 3 9 3 4" xfId="46912"/>
    <cellStyle name="常规 7 3 3 9 3 4 2" xfId="46913"/>
    <cellStyle name="常规 7 3 3 9 3 5" xfId="46914"/>
    <cellStyle name="常规 7 3 3 9 4" xfId="46915"/>
    <cellStyle name="常规 7 3 3 9 4 2" xfId="46916"/>
    <cellStyle name="常规 7 3 3 9 4 2 2" xfId="46918"/>
    <cellStyle name="常规 7 3 3 9 4 3" xfId="46919"/>
    <cellStyle name="常规 7 3 3 9 4 3 2" xfId="46921"/>
    <cellStyle name="常规 7 3 3 9 4 4" xfId="46922"/>
    <cellStyle name="常规 7 3 3 9 4 4 2" xfId="46924"/>
    <cellStyle name="常规 7 3 3 9 4 5" xfId="46925"/>
    <cellStyle name="常规 7 3 3 9 5" xfId="46926"/>
    <cellStyle name="常规 7 3 3 9 5 2" xfId="10071"/>
    <cellStyle name="常规 7 3 3 9 5 2 2" xfId="10078"/>
    <cellStyle name="常规 7 3 3 9 5 3" xfId="10085"/>
    <cellStyle name="常规 7 3 3 9 5 3 2" xfId="10091"/>
    <cellStyle name="常规 7 3 3 9 5 4" xfId="10096"/>
    <cellStyle name="常规 7 3 3 9 6" xfId="46927"/>
    <cellStyle name="常规 7 3 3 9 6 2" xfId="46928"/>
    <cellStyle name="常规 7 3 3 9 7" xfId="46929"/>
    <cellStyle name="常规 7 3 3 9 7 2" xfId="46930"/>
    <cellStyle name="常规 7 3 3 9 8" xfId="46931"/>
    <cellStyle name="常规 7 3 3 9 8 2" xfId="46932"/>
    <cellStyle name="常规 7 3 3 9 9" xfId="46933"/>
    <cellStyle name="常规 7 3 4" xfId="11895"/>
    <cellStyle name="常规 7 3 4 10" xfId="46934"/>
    <cellStyle name="常规 7 3 4 10 2" xfId="45723"/>
    <cellStyle name="常规 7 3 4 10 2 2" xfId="45725"/>
    <cellStyle name="常规 7 3 4 10 3" xfId="45727"/>
    <cellStyle name="常规 7 3 4 10 3 2" xfId="45729"/>
    <cellStyle name="常规 7 3 4 10 4" xfId="45731"/>
    <cellStyle name="常规 7 3 4 10 4 2" xfId="46935"/>
    <cellStyle name="常规 7 3 4 10 5" xfId="46936"/>
    <cellStyle name="常规 7 3 4 11" xfId="46937"/>
    <cellStyle name="常规 7 3 4 11 2" xfId="45736"/>
    <cellStyle name="常规 7 3 4 11 2 2" xfId="45738"/>
    <cellStyle name="常规 7 3 4 11 3" xfId="45740"/>
    <cellStyle name="常规 7 3 4 11 3 2" xfId="45742"/>
    <cellStyle name="常规 7 3 4 11 4" xfId="45744"/>
    <cellStyle name="常规 7 3 4 11 4 2" xfId="46938"/>
    <cellStyle name="常规 7 3 4 11 5" xfId="46939"/>
    <cellStyle name="常规 7 3 4 12" xfId="46940"/>
    <cellStyle name="常规 7 3 4 12 2" xfId="45749"/>
    <cellStyle name="常规 7 3 4 12 2 2" xfId="45751"/>
    <cellStyle name="常规 7 3 4 12 3" xfId="45753"/>
    <cellStyle name="常规 7 3 4 12 3 2" xfId="46941"/>
    <cellStyle name="常规 7 3 4 12 4" xfId="46942"/>
    <cellStyle name="常规 7 3 4 12 4 2" xfId="46943"/>
    <cellStyle name="常规 7 3 4 12 5" xfId="46944"/>
    <cellStyle name="常规 7 3 4 13" xfId="46945"/>
    <cellStyle name="常规 7 3 4 13 2" xfId="46946"/>
    <cellStyle name="常规 7 3 4 13 2 2" xfId="46947"/>
    <cellStyle name="常规 7 3 4 13 3" xfId="46948"/>
    <cellStyle name="常规 7 3 4 13 3 2" xfId="46949"/>
    <cellStyle name="常规 7 3 4 13 4" xfId="46950"/>
    <cellStyle name="常规 7 3 4 14" xfId="46951"/>
    <cellStyle name="常规 7 3 4 14 2" xfId="46952"/>
    <cellStyle name="常规 7 3 4 15" xfId="46953"/>
    <cellStyle name="常规 7 3 4 15 2" xfId="46954"/>
    <cellStyle name="常规 7 3 4 16" xfId="46955"/>
    <cellStyle name="常规 7 3 4 16 2" xfId="46956"/>
    <cellStyle name="常规 7 3 4 17" xfId="46957"/>
    <cellStyle name="常规 7 3 4 2" xfId="11897"/>
    <cellStyle name="常规 7 3 4 2 10" xfId="46958"/>
    <cellStyle name="常规 7 3 4 2 10 2" xfId="46959"/>
    <cellStyle name="常规 7 3 4 2 10 2 2" xfId="46960"/>
    <cellStyle name="常规 7 3 4 2 10 3" xfId="46961"/>
    <cellStyle name="常规 7 3 4 2 10 3 2" xfId="46962"/>
    <cellStyle name="常规 7 3 4 2 10 4" xfId="46963"/>
    <cellStyle name="常规 7 3 4 2 10 4 2" xfId="46964"/>
    <cellStyle name="常规 7 3 4 2 10 5" xfId="46965"/>
    <cellStyle name="常规 7 3 4 2 11" xfId="46966"/>
    <cellStyle name="常规 7 3 4 2 11 2" xfId="46967"/>
    <cellStyle name="常规 7 3 4 2 11 2 2" xfId="46968"/>
    <cellStyle name="常规 7 3 4 2 11 3" xfId="46969"/>
    <cellStyle name="常规 7 3 4 2 11 3 2" xfId="46970"/>
    <cellStyle name="常规 7 3 4 2 11 4" xfId="46971"/>
    <cellStyle name="常规 7 3 4 2 12" xfId="46972"/>
    <cellStyle name="常规 7 3 4 2 12 2" xfId="46973"/>
    <cellStyle name="常规 7 3 4 2 13" xfId="20805"/>
    <cellStyle name="常规 7 3 4 2 13 2" xfId="46974"/>
    <cellStyle name="常规 7 3 4 2 14" xfId="46975"/>
    <cellStyle name="常规 7 3 4 2 14 2" xfId="46976"/>
    <cellStyle name="常规 7 3 4 2 15" xfId="46977"/>
    <cellStyle name="常规 7 3 4 2 2" xfId="46978"/>
    <cellStyle name="常规 7 3 4 2 2 10" xfId="16483"/>
    <cellStyle name="常规 7 3 4 2 2 10 2" xfId="46979"/>
    <cellStyle name="常规 7 3 4 2 2 11" xfId="32395"/>
    <cellStyle name="常规 7 3 4 2 2 11 2" xfId="46980"/>
    <cellStyle name="常规 7 3 4 2 2 12" xfId="46981"/>
    <cellStyle name="常规 7 3 4 2 2 12 2" xfId="46982"/>
    <cellStyle name="常规 7 3 4 2 2 13" xfId="46983"/>
    <cellStyle name="常规 7 3 4 2 2 2" xfId="46984"/>
    <cellStyle name="常规 7 3 4 2 2 2 10" xfId="46985"/>
    <cellStyle name="常规 7 3 4 2 2 2 10 2" xfId="46986"/>
    <cellStyle name="常规 7 3 4 2 2 2 11" xfId="46987"/>
    <cellStyle name="常规 7 3 4 2 2 2 2" xfId="46988"/>
    <cellStyle name="常规 7 3 4 2 2 2 2 10" xfId="46989"/>
    <cellStyle name="常规 7 3 4 2 2 2 2 11" xfId="46990"/>
    <cellStyle name="常规 7 3 4 2 2 2 2 2" xfId="46991"/>
    <cellStyle name="常规 7 3 4 2 2 2 2 2 2" xfId="46992"/>
    <cellStyle name="常规 7 3 4 2 2 2 2 2 2 2" xfId="46993"/>
    <cellStyle name="常规 7 3 4 2 2 2 2 2 2 2 2" xfId="46994"/>
    <cellStyle name="常规 7 3 4 2 2 2 2 2 2 2 2 2" xfId="46995"/>
    <cellStyle name="常规 7 3 4 2 2 2 2 2 2 2 3" xfId="17350"/>
    <cellStyle name="常规 7 3 4 2 2 2 2 2 2 2 3 2" xfId="46996"/>
    <cellStyle name="常规 7 3 4 2 2 2 2 2 2 2 4" xfId="46997"/>
    <cellStyle name="常规 7 3 4 2 2 2 2 2 2 2 4 2" xfId="46998"/>
    <cellStyle name="常规 7 3 4 2 2 2 2 2 2 2 5" xfId="46999"/>
    <cellStyle name="常规 7 3 4 2 2 2 2 2 2 3" xfId="47000"/>
    <cellStyle name="常规 7 3 4 2 2 2 2 2 2 3 2" xfId="47001"/>
    <cellStyle name="常规 7 3 4 2 2 2 2 2 2 4" xfId="42084"/>
    <cellStyle name="常规 7 3 4 2 2 2 2 2 2 4 2" xfId="47002"/>
    <cellStyle name="常规 7 3 4 2 2 2 2 2 2 5" xfId="47003"/>
    <cellStyle name="常规 7 3 4 2 2 2 2 2 2 5 2" xfId="47004"/>
    <cellStyle name="常规 7 3 4 2 2 2 2 2 2 6" xfId="22674"/>
    <cellStyle name="常规 7 3 4 2 2 2 2 2 3" xfId="47005"/>
    <cellStyle name="常规 7 3 4 2 2 2 2 2 3 2" xfId="47006"/>
    <cellStyle name="常规 7 3 4 2 2 2 2 2 3 2 2" xfId="47007"/>
    <cellStyle name="常规 7 3 4 2 2 2 2 2 3 3" xfId="47008"/>
    <cellStyle name="常规 7 3 4 2 2 2 2 2 3 3 2" xfId="47009"/>
    <cellStyle name="常规 7 3 4 2 2 2 2 2 3 4" xfId="42087"/>
    <cellStyle name="常规 7 3 4 2 2 2 2 2 3 4 2" xfId="47010"/>
    <cellStyle name="常规 7 3 4 2 2 2 2 2 3 5" xfId="27558"/>
    <cellStyle name="常规 7 3 4 2 2 2 2 2 4" xfId="29212"/>
    <cellStyle name="常规 7 3 4 2 2 2 2 2 4 2" xfId="29214"/>
    <cellStyle name="常规 7 3 4 2 2 2 2 2 4 2 2" xfId="47011"/>
    <cellStyle name="常规 7 3 4 2 2 2 2 2 4 3" xfId="47012"/>
    <cellStyle name="常规 7 3 4 2 2 2 2 2 4 3 2" xfId="47013"/>
    <cellStyle name="常规 7 3 4 2 2 2 2 2 4 4" xfId="42089"/>
    <cellStyle name="常规 7 3 4 2 2 2 2 2 4 4 2" xfId="47014"/>
    <cellStyle name="常规 7 3 4 2 2 2 2 2 4 5" xfId="27561"/>
    <cellStyle name="常规 7 3 4 2 2 2 2 2 5" xfId="22871"/>
    <cellStyle name="常规 7 3 4 2 2 2 2 2 5 2" xfId="2610"/>
    <cellStyle name="常规 7 3 4 2 2 2 2 2 5 2 2" xfId="21007"/>
    <cellStyle name="常规 7 3 4 2 2 2 2 2 5 3" xfId="2614"/>
    <cellStyle name="常规 7 3 4 2 2 2 2 2 5 3 2" xfId="21009"/>
    <cellStyle name="常规 7 3 4 2 2 2 2 2 5 4" xfId="21012"/>
    <cellStyle name="常规 7 3 4 2 2 2 2 2 6" xfId="25079"/>
    <cellStyle name="常规 7 3 4 2 2 2 2 2 6 2" xfId="21041"/>
    <cellStyle name="常规 7 3 4 2 2 2 2 2 7" xfId="29216"/>
    <cellStyle name="常规 7 3 4 2 2 2 2 2 7 2" xfId="47015"/>
    <cellStyle name="常规 7 3 4 2 2 2 2 2 8" xfId="47016"/>
    <cellStyle name="常规 7 3 4 2 2 2 2 2 8 2" xfId="47017"/>
    <cellStyle name="常规 7 3 4 2 2 2 2 2 9" xfId="47018"/>
    <cellStyle name="常规 7 3 4 2 2 2 2 3" xfId="47019"/>
    <cellStyle name="常规 7 3 4 2 2 2 2 3 2" xfId="47020"/>
    <cellStyle name="常规 7 3 4 2 2 2 2 3 2 2" xfId="47021"/>
    <cellStyle name="常规 7 3 4 2 2 2 2 3 2 2 2" xfId="47022"/>
    <cellStyle name="常规 7 3 4 2 2 2 2 3 2 3" xfId="47023"/>
    <cellStyle name="常规 7 3 4 2 2 2 2 3 2 3 2" xfId="47024"/>
    <cellStyle name="常规 7 3 4 2 2 2 2 3 2 4" xfId="42094"/>
    <cellStyle name="常规 7 3 4 2 2 2 2 3 2 4 2" xfId="47025"/>
    <cellStyle name="常规 7 3 4 2 2 2 2 3 2 5" xfId="47026"/>
    <cellStyle name="常规 7 3 4 2 2 2 2 3 3" xfId="47027"/>
    <cellStyle name="常规 7 3 4 2 2 2 2 3 3 2" xfId="47028"/>
    <cellStyle name="常规 7 3 4 2 2 2 2 3 4" xfId="5658"/>
    <cellStyle name="常规 7 3 4 2 2 2 2 3 4 2" xfId="47029"/>
    <cellStyle name="常规 7 3 4 2 2 2 2 3 5" xfId="47030"/>
    <cellStyle name="常规 7 3 4 2 2 2 2 3 5 2" xfId="5125"/>
    <cellStyle name="常规 7 3 4 2 2 2 2 3 6" xfId="5668"/>
    <cellStyle name="常规 7 3 4 2 2 2 2 4" xfId="47031"/>
    <cellStyle name="常规 7 3 4 2 2 2 2 4 2" xfId="47032"/>
    <cellStyle name="常规 7 3 4 2 2 2 2 4 2 2" xfId="47033"/>
    <cellStyle name="常规 7 3 4 2 2 2 2 4 3" xfId="47034"/>
    <cellStyle name="常规 7 3 4 2 2 2 2 4 3 2" xfId="47035"/>
    <cellStyle name="常规 7 3 4 2 2 2 2 4 4" xfId="5741"/>
    <cellStyle name="常规 7 3 4 2 2 2 2 4 4 2" xfId="47036"/>
    <cellStyle name="常规 7 3 4 2 2 2 2 4 5" xfId="47037"/>
    <cellStyle name="常规 7 3 4 2 2 2 2 5" xfId="47038"/>
    <cellStyle name="常规 7 3 4 2 2 2 2 5 2" xfId="47039"/>
    <cellStyle name="常规 7 3 4 2 2 2 2 5 2 2" xfId="47040"/>
    <cellStyle name="常规 7 3 4 2 2 2 2 5 3" xfId="47041"/>
    <cellStyle name="常规 7 3 4 2 2 2 2 5 3 2" xfId="47042"/>
    <cellStyle name="常规 7 3 4 2 2 2 2 5 4" xfId="2067"/>
    <cellStyle name="常规 7 3 4 2 2 2 2 5 4 2" xfId="47043"/>
    <cellStyle name="常规 7 3 4 2 2 2 2 5 5" xfId="47044"/>
    <cellStyle name="常规 7 3 4 2 2 2 2 6" xfId="47045"/>
    <cellStyle name="常规 7 3 4 2 2 2 2 6 2" xfId="47046"/>
    <cellStyle name="常规 7 3 4 2 2 2 2 6 2 2" xfId="47047"/>
    <cellStyle name="常规 7 3 4 2 2 2 2 6 3" xfId="47048"/>
    <cellStyle name="常规 7 3 4 2 2 2 2 6 3 2" xfId="47049"/>
    <cellStyle name="常规 7 3 4 2 2 2 2 6 4" xfId="47050"/>
    <cellStyle name="常规 7 3 4 2 2 2 2 7" xfId="4610"/>
    <cellStyle name="常规 7 3 4 2 2 2 2 7 2" xfId="2465"/>
    <cellStyle name="常规 7 3 4 2 2 2 2 8" xfId="5022"/>
    <cellStyle name="常规 7 3 4 2 2 2 2 8 2" xfId="2557"/>
    <cellStyle name="常规 7 3 4 2 2 2 2 9" xfId="5768"/>
    <cellStyle name="常规 7 3 4 2 2 2 2 9 2" xfId="2601"/>
    <cellStyle name="常规 7 3 4 2 2 2 3" xfId="47051"/>
    <cellStyle name="常规 7 3 4 2 2 2 3 10" xfId="47052"/>
    <cellStyle name="常规 7 3 4 2 2 2 3 2" xfId="47053"/>
    <cellStyle name="常规 7 3 4 2 2 2 3 2 2" xfId="47054"/>
    <cellStyle name="常规 7 3 4 2 2 2 3 2 2 2" xfId="47055"/>
    <cellStyle name="常规 7 3 4 2 2 2 3 2 2 2 2" xfId="18606"/>
    <cellStyle name="常规 7 3 4 2 2 2 3 2 2 3" xfId="47056"/>
    <cellStyle name="常规 7 3 4 2 2 2 3 2 2 3 2" xfId="19215"/>
    <cellStyle name="常规 7 3 4 2 2 2 3 2 2 4" xfId="42134"/>
    <cellStyle name="常规 7 3 4 2 2 2 3 2 2 4 2" xfId="19478"/>
    <cellStyle name="常规 7 3 4 2 2 2 3 2 2 5" xfId="47057"/>
    <cellStyle name="常规 7 3 4 2 2 2 3 2 3" xfId="47058"/>
    <cellStyle name="常规 7 3 4 2 2 2 3 2 3 2" xfId="47059"/>
    <cellStyle name="常规 7 3 4 2 2 2 3 2 4" xfId="29223"/>
    <cellStyle name="常规 7 3 4 2 2 2 3 2 4 2" xfId="47060"/>
    <cellStyle name="常规 7 3 4 2 2 2 3 2 5" xfId="47061"/>
    <cellStyle name="常规 7 3 4 2 2 2 3 2 5 2" xfId="21188"/>
    <cellStyle name="常规 7 3 4 2 2 2 3 2 6" xfId="47062"/>
    <cellStyle name="常规 7 3 4 2 2 2 3 3" xfId="47063"/>
    <cellStyle name="常规 7 3 4 2 2 2 3 3 2" xfId="47064"/>
    <cellStyle name="常规 7 3 4 2 2 2 3 3 2 2" xfId="47065"/>
    <cellStyle name="常规 7 3 4 2 2 2 3 3 3" xfId="47066"/>
    <cellStyle name="常规 7 3 4 2 2 2 3 3 3 2" xfId="47067"/>
    <cellStyle name="常规 7 3 4 2 2 2 3 3 4" xfId="5377"/>
    <cellStyle name="常规 7 3 4 2 2 2 3 3 4 2" xfId="47068"/>
    <cellStyle name="常规 7 3 4 2 2 2 3 3 5" xfId="47069"/>
    <cellStyle name="常规 7 3 4 2 2 2 3 4" xfId="47070"/>
    <cellStyle name="常规 7 3 4 2 2 2 3 4 2" xfId="47071"/>
    <cellStyle name="常规 7 3 4 2 2 2 3 4 2 2" xfId="47073"/>
    <cellStyle name="常规 7 3 4 2 2 2 3 4 3" xfId="47074"/>
    <cellStyle name="常规 7 3 4 2 2 2 3 4 3 2" xfId="47075"/>
    <cellStyle name="常规 7 3 4 2 2 2 3 4 4" xfId="5402"/>
    <cellStyle name="常规 7 3 4 2 2 2 3 4 4 2" xfId="47076"/>
    <cellStyle name="常规 7 3 4 2 2 2 3 4 5" xfId="47077"/>
    <cellStyle name="常规 7 3 4 2 2 2 3 5" xfId="47078"/>
    <cellStyle name="常规 7 3 4 2 2 2 3 5 2" xfId="47079"/>
    <cellStyle name="常规 7 3 4 2 2 2 3 5 2 2" xfId="47080"/>
    <cellStyle name="常规 7 3 4 2 2 2 3 5 3" xfId="47081"/>
    <cellStyle name="常规 7 3 4 2 2 2 3 5 3 2" xfId="47082"/>
    <cellStyle name="常规 7 3 4 2 2 2 3 5 4" xfId="47083"/>
    <cellStyle name="常规 7 3 4 2 2 2 3 6" xfId="47084"/>
    <cellStyle name="常规 7 3 4 2 2 2 3 6 2" xfId="47085"/>
    <cellStyle name="常规 7 3 4 2 2 2 3 7" xfId="4626"/>
    <cellStyle name="常规 7 3 4 2 2 2 3 7 2" xfId="47086"/>
    <cellStyle name="常规 7 3 4 2 2 2 3 8" xfId="47087"/>
    <cellStyle name="常规 7 3 4 2 2 2 3 8 2" xfId="47088"/>
    <cellStyle name="常规 7 3 4 2 2 2 3 9" xfId="47089"/>
    <cellStyle name="常规 7 3 4 2 2 2 4" xfId="47090"/>
    <cellStyle name="常规 7 3 4 2 2 2 4 2" xfId="47091"/>
    <cellStyle name="常规 7 3 4 2 2 2 4 2 2" xfId="47092"/>
    <cellStyle name="常规 7 3 4 2 2 2 4 2 2 2" xfId="47093"/>
    <cellStyle name="常规 7 3 4 2 2 2 4 2 3" xfId="47094"/>
    <cellStyle name="常规 7 3 4 2 2 2 4 2 3 2" xfId="47095"/>
    <cellStyle name="常规 7 3 4 2 2 2 4 2 4" xfId="29229"/>
    <cellStyle name="常规 7 3 4 2 2 2 4 2 4 2" xfId="47096"/>
    <cellStyle name="常规 7 3 4 2 2 2 4 2 5" xfId="47097"/>
    <cellStyle name="常规 7 3 4 2 2 2 4 3" xfId="47098"/>
    <cellStyle name="常规 7 3 4 2 2 2 4 3 2" xfId="47099"/>
    <cellStyle name="常规 7 3 4 2 2 2 4 4" xfId="47100"/>
    <cellStyle name="常规 7 3 4 2 2 2 4 4 2" xfId="47101"/>
    <cellStyle name="常规 7 3 4 2 2 2 4 5" xfId="47102"/>
    <cellStyle name="常规 7 3 4 2 2 2 4 5 2" xfId="47103"/>
    <cellStyle name="常规 7 3 4 2 2 2 4 6" xfId="47104"/>
    <cellStyle name="常规 7 3 4 2 2 2 5" xfId="47105"/>
    <cellStyle name="常规 7 3 4 2 2 2 5 2" xfId="47106"/>
    <cellStyle name="常规 7 3 4 2 2 2 5 2 2" xfId="47107"/>
    <cellStyle name="常规 7 3 4 2 2 2 5 3" xfId="47108"/>
    <cellStyle name="常规 7 3 4 2 2 2 5 3 2" xfId="47109"/>
    <cellStyle name="常规 7 3 4 2 2 2 5 4" xfId="47110"/>
    <cellStyle name="常规 7 3 4 2 2 2 5 4 2" xfId="47111"/>
    <cellStyle name="常规 7 3 4 2 2 2 5 5" xfId="47112"/>
    <cellStyle name="常规 7 3 4 2 2 2 6" xfId="47113"/>
    <cellStyle name="常规 7 3 4 2 2 2 6 2" xfId="47114"/>
    <cellStyle name="常规 7 3 4 2 2 2 6 2 2" xfId="47115"/>
    <cellStyle name="常规 7 3 4 2 2 2 6 3" xfId="1163"/>
    <cellStyle name="常规 7 3 4 2 2 2 6 3 2" xfId="5956"/>
    <cellStyle name="常规 7 3 4 2 2 2 6 4" xfId="5962"/>
    <cellStyle name="常规 7 3 4 2 2 2 6 4 2" xfId="5971"/>
    <cellStyle name="常规 7 3 4 2 2 2 6 5" xfId="5080"/>
    <cellStyle name="常规 7 3 4 2 2 2 7" xfId="47116"/>
    <cellStyle name="常规 7 3 4 2 2 2 7 2" xfId="47117"/>
    <cellStyle name="常规 7 3 4 2 2 2 7 2 2" xfId="47118"/>
    <cellStyle name="常规 7 3 4 2 2 2 7 3" xfId="1170"/>
    <cellStyle name="常规 7 3 4 2 2 2 7 3 2" xfId="47119"/>
    <cellStyle name="常规 7 3 4 2 2 2 7 4" xfId="47120"/>
    <cellStyle name="常规 7 3 4 2 2 2 8" xfId="47121"/>
    <cellStyle name="常规 7 3 4 2 2 2 8 2" xfId="47122"/>
    <cellStyle name="常规 7 3 4 2 2 2 9" xfId="19784"/>
    <cellStyle name="常规 7 3 4 2 2 2 9 2" xfId="47123"/>
    <cellStyle name="常规 7 3 4 2 2 3" xfId="47124"/>
    <cellStyle name="常规 7 3 4 2 2 3 10" xfId="17035"/>
    <cellStyle name="常规 7 3 4 2 2 3 10 2" xfId="36699"/>
    <cellStyle name="常规 7 3 4 2 2 3 11" xfId="36701"/>
    <cellStyle name="常规 7 3 4 2 2 3 12" xfId="36704"/>
    <cellStyle name="常规 7 3 4 2 2 3 2" xfId="47125"/>
    <cellStyle name="常规 7 3 4 2 2 3 2 10" xfId="47126"/>
    <cellStyle name="常规 7 3 4 2 2 3 2 11" xfId="47127"/>
    <cellStyle name="常规 7 3 4 2 2 3 2 2" xfId="47128"/>
    <cellStyle name="常规 7 3 4 2 2 3 2 2 2" xfId="47129"/>
    <cellStyle name="常规 7 3 4 2 2 3 2 2 2 2" xfId="47130"/>
    <cellStyle name="常规 7 3 4 2 2 3 2 2 2 2 2" xfId="47131"/>
    <cellStyle name="常规 7 3 4 2 2 3 2 2 2 2 2 2" xfId="47132"/>
    <cellStyle name="常规 7 3 4 2 2 3 2 2 2 2 3" xfId="13823"/>
    <cellStyle name="常规 7 3 4 2 2 3 2 2 2 2 3 2" xfId="47133"/>
    <cellStyle name="常规 7 3 4 2 2 3 2 2 2 2 4" xfId="47134"/>
    <cellStyle name="常规 7 3 4 2 2 3 2 2 2 2 4 2" xfId="47135"/>
    <cellStyle name="常规 7 3 4 2 2 3 2 2 2 2 5" xfId="47136"/>
    <cellStyle name="常规 7 3 4 2 2 3 2 2 2 3" xfId="47137"/>
    <cellStyle name="常规 7 3 4 2 2 3 2 2 2 3 2" xfId="47138"/>
    <cellStyle name="常规 7 3 4 2 2 3 2 2 2 4" xfId="42275"/>
    <cellStyle name="常规 7 3 4 2 2 3 2 2 2 4 2" xfId="47139"/>
    <cellStyle name="常规 7 3 4 2 2 3 2 2 2 5" xfId="47140"/>
    <cellStyle name="常规 7 3 4 2 2 3 2 2 2 5 2" xfId="47141"/>
    <cellStyle name="常规 7 3 4 2 2 3 2 2 2 6" xfId="22289"/>
    <cellStyle name="常规 7 3 4 2 2 3 2 2 3" xfId="47142"/>
    <cellStyle name="常规 7 3 4 2 2 3 2 2 3 2" xfId="47143"/>
    <cellStyle name="常规 7 3 4 2 2 3 2 2 3 2 2" xfId="47144"/>
    <cellStyle name="常规 7 3 4 2 2 3 2 2 3 3" xfId="47145"/>
    <cellStyle name="常规 7 3 4 2 2 3 2 2 3 3 2" xfId="47146"/>
    <cellStyle name="常规 7 3 4 2 2 3 2 2 3 4" xfId="42278"/>
    <cellStyle name="常规 7 3 4 2 2 3 2 2 3 4 2" xfId="47147"/>
    <cellStyle name="常规 7 3 4 2 2 3 2 2 3 5" xfId="47148"/>
    <cellStyle name="常规 7 3 4 2 2 3 2 2 4" xfId="29303"/>
    <cellStyle name="常规 7 3 4 2 2 3 2 2 4 2" xfId="47149"/>
    <cellStyle name="常规 7 3 4 2 2 3 2 2 4 2 2" xfId="47150"/>
    <cellStyle name="常规 7 3 4 2 2 3 2 2 4 3" xfId="47151"/>
    <cellStyle name="常规 7 3 4 2 2 3 2 2 4 3 2" xfId="47152"/>
    <cellStyle name="常规 7 3 4 2 2 3 2 2 4 4" xfId="42280"/>
    <cellStyle name="常规 7 3 4 2 2 3 2 2 4 4 2" xfId="47153"/>
    <cellStyle name="常规 7 3 4 2 2 3 2 2 4 5" xfId="47154"/>
    <cellStyle name="常规 7 3 4 2 2 3 2 2 5" xfId="47155"/>
    <cellStyle name="常规 7 3 4 2 2 3 2 2 5 2" xfId="47156"/>
    <cellStyle name="常规 7 3 4 2 2 3 2 2 5 2 2" xfId="47157"/>
    <cellStyle name="常规 7 3 4 2 2 3 2 2 5 3" xfId="47158"/>
    <cellStyle name="常规 7 3 4 2 2 3 2 2 5 3 2" xfId="47159"/>
    <cellStyle name="常规 7 3 4 2 2 3 2 2 5 4" xfId="47160"/>
    <cellStyle name="常规 7 3 4 2 2 3 2 2 6" xfId="47161"/>
    <cellStyle name="常规 7 3 4 2 2 3 2 2 6 2" xfId="47162"/>
    <cellStyle name="常规 7 3 4 2 2 3 2 2 7" xfId="47163"/>
    <cellStyle name="常规 7 3 4 2 2 3 2 2 7 2" xfId="47164"/>
    <cellStyle name="常规 7 3 4 2 2 3 2 2 8" xfId="47165"/>
    <cellStyle name="常规 7 3 4 2 2 3 2 2 8 2" xfId="47166"/>
    <cellStyle name="常规 7 3 4 2 2 3 2 2 9" xfId="47167"/>
    <cellStyle name="常规 7 3 4 2 2 3 2 3" xfId="47168"/>
    <cellStyle name="常规 7 3 4 2 2 3 2 3 2" xfId="47169"/>
    <cellStyle name="常规 7 3 4 2 2 3 2 3 2 2" xfId="47170"/>
    <cellStyle name="常规 7 3 4 2 2 3 2 3 2 2 2" xfId="47171"/>
    <cellStyle name="常规 7 3 4 2 2 3 2 3 2 3" xfId="47172"/>
    <cellStyle name="常规 7 3 4 2 2 3 2 3 2 3 2" xfId="47173"/>
    <cellStyle name="常规 7 3 4 2 2 3 2 3 2 4" xfId="42285"/>
    <cellStyle name="常规 7 3 4 2 2 3 2 3 2 4 2" xfId="47174"/>
    <cellStyle name="常规 7 3 4 2 2 3 2 3 2 5" xfId="47175"/>
    <cellStyle name="常规 7 3 4 2 2 3 2 3 3" xfId="47176"/>
    <cellStyle name="常规 7 3 4 2 2 3 2 3 3 2" xfId="47177"/>
    <cellStyle name="常规 7 3 4 2 2 3 2 3 4" xfId="6027"/>
    <cellStyle name="常规 7 3 4 2 2 3 2 3 4 2" xfId="47178"/>
    <cellStyle name="常规 7 3 4 2 2 3 2 3 5" xfId="47179"/>
    <cellStyle name="常规 7 3 4 2 2 3 2 3 5 2" xfId="47180"/>
    <cellStyle name="常规 7 3 4 2 2 3 2 3 6" xfId="47181"/>
    <cellStyle name="常规 7 3 4 2 2 3 2 4" xfId="47182"/>
    <cellStyle name="常规 7 3 4 2 2 3 2 4 2" xfId="47183"/>
    <cellStyle name="常规 7 3 4 2 2 3 2 4 2 2" xfId="47184"/>
    <cellStyle name="常规 7 3 4 2 2 3 2 4 3" xfId="47185"/>
    <cellStyle name="常规 7 3 4 2 2 3 2 4 3 2" xfId="47186"/>
    <cellStyle name="常规 7 3 4 2 2 3 2 4 4" xfId="6066"/>
    <cellStyle name="常规 7 3 4 2 2 3 2 4 4 2" xfId="47187"/>
    <cellStyle name="常规 7 3 4 2 2 3 2 4 5" xfId="47188"/>
    <cellStyle name="常规 7 3 4 2 2 3 2 5" xfId="47189"/>
    <cellStyle name="常规 7 3 4 2 2 3 2 5 2" xfId="47190"/>
    <cellStyle name="常规 7 3 4 2 2 3 2 5 2 2" xfId="47191"/>
    <cellStyle name="常规 7 3 4 2 2 3 2 5 3" xfId="47192"/>
    <cellStyle name="常规 7 3 4 2 2 3 2 5 3 2" xfId="47193"/>
    <cellStyle name="常规 7 3 4 2 2 3 2 5 4" xfId="47194"/>
    <cellStyle name="常规 7 3 4 2 2 3 2 5 4 2" xfId="47195"/>
    <cellStyle name="常规 7 3 4 2 2 3 2 5 5" xfId="47196"/>
    <cellStyle name="常规 7 3 4 2 2 3 2 6" xfId="47197"/>
    <cellStyle name="常规 7 3 4 2 2 3 2 6 2" xfId="47198"/>
    <cellStyle name="常规 7 3 4 2 2 3 2 6 2 2" xfId="47199"/>
    <cellStyle name="常规 7 3 4 2 2 3 2 6 3" xfId="47200"/>
    <cellStyle name="常规 7 3 4 2 2 3 2 6 3 2" xfId="47201"/>
    <cellStyle name="常规 7 3 4 2 2 3 2 6 4" xfId="47202"/>
    <cellStyle name="常规 7 3 4 2 2 3 2 7" xfId="5244"/>
    <cellStyle name="常规 7 3 4 2 2 3 2 7 2" xfId="47203"/>
    <cellStyle name="常规 7 3 4 2 2 3 2 8" xfId="47204"/>
    <cellStyle name="常规 7 3 4 2 2 3 2 8 2" xfId="47205"/>
    <cellStyle name="常规 7 3 4 2 2 3 2 9" xfId="47206"/>
    <cellStyle name="常规 7 3 4 2 2 3 2 9 2" xfId="47207"/>
    <cellStyle name="常规 7 3 4 2 2 3 3" xfId="47208"/>
    <cellStyle name="常规 7 3 4 2 2 3 3 2" xfId="47209"/>
    <cellStyle name="常规 7 3 4 2 2 3 3 2 2" xfId="47210"/>
    <cellStyle name="常规 7 3 4 2 2 3 3 2 2 2" xfId="47211"/>
    <cellStyle name="常规 7 3 4 2 2 3 3 2 2 2 2" xfId="47212"/>
    <cellStyle name="常规 7 3 4 2 2 3 3 2 2 3" xfId="47213"/>
    <cellStyle name="常规 7 3 4 2 2 3 3 2 2 3 2" xfId="47214"/>
    <cellStyle name="常规 7 3 4 2 2 3 3 2 2 4" xfId="47215"/>
    <cellStyle name="常规 7 3 4 2 2 3 3 2 2 4 2" xfId="47216"/>
    <cellStyle name="常规 7 3 4 2 2 3 3 2 2 5" xfId="47217"/>
    <cellStyle name="常规 7 3 4 2 2 3 3 2 3" xfId="188"/>
    <cellStyle name="常规 7 3 4 2 2 3 3 2 3 2" xfId="47219"/>
    <cellStyle name="常规 7 3 4 2 2 3 3 2 4" xfId="29309"/>
    <cellStyle name="常规 7 3 4 2 2 3 3 2 4 2" xfId="47220"/>
    <cellStyle name="常规 7 3 4 2 2 3 3 2 5" xfId="47221"/>
    <cellStyle name="常规 7 3 4 2 2 3 3 2 5 2" xfId="47222"/>
    <cellStyle name="常规 7 3 4 2 2 3 3 2 6" xfId="47223"/>
    <cellStyle name="常规 7 3 4 2 2 3 3 3" xfId="47224"/>
    <cellStyle name="常规 7 3 4 2 2 3 3 3 2" xfId="47225"/>
    <cellStyle name="常规 7 3 4 2 2 3 3 3 2 2" xfId="47226"/>
    <cellStyle name="常规 7 3 4 2 2 3 3 3 3" xfId="47227"/>
    <cellStyle name="常规 7 3 4 2 2 3 3 3 3 2" xfId="47228"/>
    <cellStyle name="常规 7 3 4 2 2 3 3 3 4" xfId="785"/>
    <cellStyle name="常规 7 3 4 2 2 3 3 3 4 2" xfId="47229"/>
    <cellStyle name="常规 7 3 4 2 2 3 3 3 5" xfId="47230"/>
    <cellStyle name="常规 7 3 4 2 2 3 3 4" xfId="47231"/>
    <cellStyle name="常规 7 3 4 2 2 3 3 4 2" xfId="47232"/>
    <cellStyle name="常规 7 3 4 2 2 3 3 4 2 2" xfId="47233"/>
    <cellStyle name="常规 7 3 4 2 2 3 3 4 3" xfId="47234"/>
    <cellStyle name="常规 7 3 4 2 2 3 3 4 3 2" xfId="47235"/>
    <cellStyle name="常规 7 3 4 2 2 3 3 4 4" xfId="25246"/>
    <cellStyle name="常规 7 3 4 2 2 3 3 4 4 2" xfId="47236"/>
    <cellStyle name="常规 7 3 4 2 2 3 3 4 5" xfId="47237"/>
    <cellStyle name="常规 7 3 4 2 2 3 3 5" xfId="47238"/>
    <cellStyle name="常规 7 3 4 2 2 3 3 5 2" xfId="47239"/>
    <cellStyle name="常规 7 3 4 2 2 3 3 5 2 2" xfId="14989"/>
    <cellStyle name="常规 7 3 4 2 2 3 3 5 3" xfId="47240"/>
    <cellStyle name="常规 7 3 4 2 2 3 3 5 3 2" xfId="47241"/>
    <cellStyle name="常规 7 3 4 2 2 3 3 5 4" xfId="47242"/>
    <cellStyle name="常规 7 3 4 2 2 3 3 6" xfId="47243"/>
    <cellStyle name="常规 7 3 4 2 2 3 3 6 2" xfId="47244"/>
    <cellStyle name="常规 7 3 4 2 2 3 3 7" xfId="6138"/>
    <cellStyle name="常规 7 3 4 2 2 3 3 7 2" xfId="47245"/>
    <cellStyle name="常规 7 3 4 2 2 3 3 8" xfId="47246"/>
    <cellStyle name="常规 7 3 4 2 2 3 3 8 2" xfId="47247"/>
    <cellStyle name="常规 7 3 4 2 2 3 3 9" xfId="47248"/>
    <cellStyle name="常规 7 3 4 2 2 3 4" xfId="47249"/>
    <cellStyle name="常规 7 3 4 2 2 3 4 2" xfId="47250"/>
    <cellStyle name="常规 7 3 4 2 2 3 4 2 2" xfId="47251"/>
    <cellStyle name="常规 7 3 4 2 2 3 4 2 2 2" xfId="47252"/>
    <cellStyle name="常规 7 3 4 2 2 3 4 2 3" xfId="47253"/>
    <cellStyle name="常规 7 3 4 2 2 3 4 2 3 2" xfId="47254"/>
    <cellStyle name="常规 7 3 4 2 2 3 4 2 4" xfId="29313"/>
    <cellStyle name="常规 7 3 4 2 2 3 4 2 4 2" xfId="47255"/>
    <cellStyle name="常规 7 3 4 2 2 3 4 2 5" xfId="47256"/>
    <cellStyle name="常规 7 3 4 2 2 3 4 3" xfId="47257"/>
    <cellStyle name="常规 7 3 4 2 2 3 4 3 2" xfId="47258"/>
    <cellStyle name="常规 7 3 4 2 2 3 4 4" xfId="47259"/>
    <cellStyle name="常规 7 3 4 2 2 3 4 4 2" xfId="47260"/>
    <cellStyle name="常规 7 3 4 2 2 3 4 5" xfId="47261"/>
    <cellStyle name="常规 7 3 4 2 2 3 4 5 2" xfId="47262"/>
    <cellStyle name="常规 7 3 4 2 2 3 4 6" xfId="47263"/>
    <cellStyle name="常规 7 3 4 2 2 3 5" xfId="47264"/>
    <cellStyle name="常规 7 3 4 2 2 3 5 2" xfId="47265"/>
    <cellStyle name="常规 7 3 4 2 2 3 5 2 2" xfId="47266"/>
    <cellStyle name="常规 7 3 4 2 2 3 5 3" xfId="47267"/>
    <cellStyle name="常规 7 3 4 2 2 3 5 3 2" xfId="47268"/>
    <cellStyle name="常规 7 3 4 2 2 3 5 4" xfId="47269"/>
    <cellStyle name="常规 7 3 4 2 2 3 5 4 2" xfId="47270"/>
    <cellStyle name="常规 7 3 4 2 2 3 5 5" xfId="47271"/>
    <cellStyle name="常规 7 3 4 2 2 3 6" xfId="47272"/>
    <cellStyle name="常规 7 3 4 2 2 3 6 2" xfId="47273"/>
    <cellStyle name="常规 7 3 4 2 2 3 6 2 2" xfId="47274"/>
    <cellStyle name="常规 7 3 4 2 2 3 6 3" xfId="77"/>
    <cellStyle name="常规 7 3 4 2 2 3 6 3 2" xfId="47275"/>
    <cellStyle name="常规 7 3 4 2 2 3 6 4" xfId="47276"/>
    <cellStyle name="常规 7 3 4 2 2 3 6 4 2" xfId="47277"/>
    <cellStyle name="常规 7 3 4 2 2 3 6 5" xfId="47278"/>
    <cellStyle name="常规 7 3 4 2 2 3 7" xfId="47279"/>
    <cellStyle name="常规 7 3 4 2 2 3 7 2" xfId="47280"/>
    <cellStyle name="常规 7 3 4 2 2 3 7 2 2" xfId="47281"/>
    <cellStyle name="常规 7 3 4 2 2 3 7 3" xfId="2817"/>
    <cellStyle name="常规 7 3 4 2 2 3 7 3 2" xfId="47282"/>
    <cellStyle name="常规 7 3 4 2 2 3 7 4" xfId="47283"/>
    <cellStyle name="常规 7 3 4 2 2 3 8" xfId="47284"/>
    <cellStyle name="常规 7 3 4 2 2 3 8 2" xfId="47285"/>
    <cellStyle name="常规 7 3 4 2 2 3 9" xfId="19788"/>
    <cellStyle name="常规 7 3 4 2 2 3 9 2" xfId="47286"/>
    <cellStyle name="常规 7 3 4 2 2 4" xfId="47287"/>
    <cellStyle name="常规 7 3 4 2 2 4 10" xfId="47288"/>
    <cellStyle name="常规 7 3 4 2 2 4 11" xfId="47289"/>
    <cellStyle name="常规 7 3 4 2 2 4 2" xfId="47290"/>
    <cellStyle name="常规 7 3 4 2 2 4 2 2" xfId="47291"/>
    <cellStyle name="常规 7 3 4 2 2 4 2 2 2" xfId="47292"/>
    <cellStyle name="常规 7 3 4 2 2 4 2 2 2 2" xfId="47293"/>
    <cellStyle name="常规 7 3 4 2 2 4 2 2 2 2 2" xfId="47294"/>
    <cellStyle name="常规 7 3 4 2 2 4 2 2 2 3" xfId="47295"/>
    <cellStyle name="常规 7 3 4 2 2 4 2 2 2 3 2" xfId="47296"/>
    <cellStyle name="常规 7 3 4 2 2 4 2 2 2 4" xfId="42424"/>
    <cellStyle name="常规 7 3 4 2 2 4 2 2 2 4 2" xfId="47297"/>
    <cellStyle name="常规 7 3 4 2 2 4 2 2 2 5" xfId="47298"/>
    <cellStyle name="常规 7 3 4 2 2 4 2 2 3" xfId="3985"/>
    <cellStyle name="常规 7 3 4 2 2 4 2 2 3 2" xfId="3987"/>
    <cellStyle name="常规 7 3 4 2 2 4 2 2 4" xfId="3989"/>
    <cellStyle name="常规 7 3 4 2 2 4 2 2 4 2" xfId="3994"/>
    <cellStyle name="常规 7 3 4 2 2 4 2 2 5" xfId="3997"/>
    <cellStyle name="常规 7 3 4 2 2 4 2 2 5 2" xfId="4000"/>
    <cellStyle name="常规 7 3 4 2 2 4 2 2 6" xfId="4003"/>
    <cellStyle name="常规 7 3 4 2 2 4 2 3" xfId="47299"/>
    <cellStyle name="常规 7 3 4 2 2 4 2 3 2" xfId="47300"/>
    <cellStyle name="常规 7 3 4 2 2 4 2 3 2 2" xfId="47301"/>
    <cellStyle name="常规 7 3 4 2 2 4 2 3 3" xfId="4007"/>
    <cellStyle name="常规 7 3 4 2 2 4 2 3 3 2" xfId="4011"/>
    <cellStyle name="常规 7 3 4 2 2 4 2 3 4" xfId="4022"/>
    <cellStyle name="常规 7 3 4 2 2 4 2 3 4 2" xfId="4028"/>
    <cellStyle name="常规 7 3 4 2 2 4 2 3 5" xfId="4032"/>
    <cellStyle name="常规 7 3 4 2 2 4 2 4" xfId="47302"/>
    <cellStyle name="常规 7 3 4 2 2 4 2 4 2" xfId="47303"/>
    <cellStyle name="常规 7 3 4 2 2 4 2 4 2 2" xfId="47304"/>
    <cellStyle name="常规 7 3 4 2 2 4 2 4 3" xfId="4042"/>
    <cellStyle name="常规 7 3 4 2 2 4 2 4 3 2" xfId="1299"/>
    <cellStyle name="常规 7 3 4 2 2 4 2 4 4" xfId="4053"/>
    <cellStyle name="常规 7 3 4 2 2 4 2 4 4 2" xfId="1389"/>
    <cellStyle name="常规 7 3 4 2 2 4 2 4 5" xfId="4058"/>
    <cellStyle name="常规 7 3 4 2 2 4 2 5" xfId="5306"/>
    <cellStyle name="常规 7 3 4 2 2 4 2 5 2" xfId="6238"/>
    <cellStyle name="常规 7 3 4 2 2 4 2 5 2 2" xfId="47305"/>
    <cellStyle name="常规 7 3 4 2 2 4 2 5 3" xfId="4064"/>
    <cellStyle name="常规 7 3 4 2 2 4 2 5 3 2" xfId="47306"/>
    <cellStyle name="常规 7 3 4 2 2 4 2 5 4" xfId="47307"/>
    <cellStyle name="常规 7 3 4 2 2 4 2 6" xfId="1744"/>
    <cellStyle name="常规 7 3 4 2 2 4 2 6 2" xfId="541"/>
    <cellStyle name="常规 7 3 4 2 2 4 2 7" xfId="6242"/>
    <cellStyle name="常规 7 3 4 2 2 4 2 7 2" xfId="14479"/>
    <cellStyle name="常规 7 3 4 2 2 4 2 8" xfId="25672"/>
    <cellStyle name="常规 7 3 4 2 2 4 2 8 2" xfId="47308"/>
    <cellStyle name="常规 7 3 4 2 2 4 2 9" xfId="47309"/>
    <cellStyle name="常规 7 3 4 2 2 4 3" xfId="47310"/>
    <cellStyle name="常规 7 3 4 2 2 4 3 2" xfId="47311"/>
    <cellStyle name="常规 7 3 4 2 2 4 3 2 2" xfId="47312"/>
    <cellStyle name="常规 7 3 4 2 2 4 3 2 2 2" xfId="47313"/>
    <cellStyle name="常规 7 3 4 2 2 4 3 2 3" xfId="3877"/>
    <cellStyle name="常规 7 3 4 2 2 4 3 2 3 2" xfId="3880"/>
    <cellStyle name="常规 7 3 4 2 2 4 3 2 4" xfId="3883"/>
    <cellStyle name="常规 7 3 4 2 2 4 3 2 4 2" xfId="3888"/>
    <cellStyle name="常规 7 3 4 2 2 4 3 2 5" xfId="3891"/>
    <cellStyle name="常规 7 3 4 2 2 4 3 3" xfId="47314"/>
    <cellStyle name="常规 7 3 4 2 2 4 3 3 2" xfId="47315"/>
    <cellStyle name="常规 7 3 4 2 2 4 3 4" xfId="47316"/>
    <cellStyle name="常规 7 3 4 2 2 4 3 4 2" xfId="47317"/>
    <cellStyle name="常规 7 3 4 2 2 4 3 5" xfId="6252"/>
    <cellStyle name="常规 7 3 4 2 2 4 3 5 2" xfId="47318"/>
    <cellStyle name="常规 7 3 4 2 2 4 3 6" xfId="47319"/>
    <cellStyle name="常规 7 3 4 2 2 4 4" xfId="47320"/>
    <cellStyle name="常规 7 3 4 2 2 4 4 2" xfId="47321"/>
    <cellStyle name="常规 7 3 4 2 2 4 4 2 2" xfId="47322"/>
    <cellStyle name="常规 7 3 4 2 2 4 4 3" xfId="47323"/>
    <cellStyle name="常规 7 3 4 2 2 4 4 3 2" xfId="47324"/>
    <cellStyle name="常规 7 3 4 2 2 4 4 4" xfId="47325"/>
    <cellStyle name="常规 7 3 4 2 2 4 4 4 2" xfId="47326"/>
    <cellStyle name="常规 7 3 4 2 2 4 4 5" xfId="6269"/>
    <cellStyle name="常规 7 3 4 2 2 4 5" xfId="47327"/>
    <cellStyle name="常规 7 3 4 2 2 4 5 2" xfId="47328"/>
    <cellStyle name="常规 7 3 4 2 2 4 5 2 2" xfId="47329"/>
    <cellStyle name="常规 7 3 4 2 2 4 5 3" xfId="47330"/>
    <cellStyle name="常规 7 3 4 2 2 4 5 3 2" xfId="47331"/>
    <cellStyle name="常规 7 3 4 2 2 4 5 4" xfId="47332"/>
    <cellStyle name="常规 7 3 4 2 2 4 5 4 2" xfId="47333"/>
    <cellStyle name="常规 7 3 4 2 2 4 5 5" xfId="6274"/>
    <cellStyle name="常规 7 3 4 2 2 4 6" xfId="47334"/>
    <cellStyle name="常规 7 3 4 2 2 4 6 2" xfId="47335"/>
    <cellStyle name="常规 7 3 4 2 2 4 6 2 2" xfId="47336"/>
    <cellStyle name="常规 7 3 4 2 2 4 6 3" xfId="6284"/>
    <cellStyle name="常规 7 3 4 2 2 4 6 3 2" xfId="47337"/>
    <cellStyle name="常规 7 3 4 2 2 4 6 4" xfId="47338"/>
    <cellStyle name="常规 7 3 4 2 2 4 7" xfId="47339"/>
    <cellStyle name="常规 7 3 4 2 2 4 7 2" xfId="47340"/>
    <cellStyle name="常规 7 3 4 2 2 4 8" xfId="47341"/>
    <cellStyle name="常规 7 3 4 2 2 4 8 2" xfId="47342"/>
    <cellStyle name="常规 7 3 4 2 2 4 9" xfId="19792"/>
    <cellStyle name="常规 7 3 4 2 2 4 9 2" xfId="47343"/>
    <cellStyle name="常规 7 3 4 2 2 5" xfId="13624"/>
    <cellStyle name="常规 7 3 4 2 2 5 10" xfId="47344"/>
    <cellStyle name="常规 7 3 4 2 2 5 2" xfId="47345"/>
    <cellStyle name="常规 7 3 4 2 2 5 2 2" xfId="47346"/>
    <cellStyle name="常规 7 3 4 2 2 5 2 2 2" xfId="47347"/>
    <cellStyle name="常规 7 3 4 2 2 5 2 2 2 2" xfId="47348"/>
    <cellStyle name="常规 7 3 4 2 2 5 2 2 3" xfId="47349"/>
    <cellStyle name="常规 7 3 4 2 2 5 2 2 3 2" xfId="47350"/>
    <cellStyle name="常规 7 3 4 2 2 5 2 2 4" xfId="47351"/>
    <cellStyle name="常规 7 3 4 2 2 5 2 2 4 2" xfId="47352"/>
    <cellStyle name="常规 7 3 4 2 2 5 2 2 5" xfId="47353"/>
    <cellStyle name="常规 7 3 4 2 2 5 2 3" xfId="47354"/>
    <cellStyle name="常规 7 3 4 2 2 5 2 3 2" xfId="6297"/>
    <cellStyle name="常规 7 3 4 2 2 5 2 4" xfId="47355"/>
    <cellStyle name="常规 7 3 4 2 2 5 2 4 2" xfId="47356"/>
    <cellStyle name="常规 7 3 4 2 2 5 2 5" xfId="6302"/>
    <cellStyle name="常规 7 3 4 2 2 5 2 5 2" xfId="47357"/>
    <cellStyle name="常规 7 3 4 2 2 5 2 6" xfId="47358"/>
    <cellStyle name="常规 7 3 4 2 2 5 3" xfId="47359"/>
    <cellStyle name="常规 7 3 4 2 2 5 3 2" xfId="47360"/>
    <cellStyle name="常规 7 3 4 2 2 5 3 2 2" xfId="47361"/>
    <cellStyle name="常规 7 3 4 2 2 5 3 3" xfId="47362"/>
    <cellStyle name="常规 7 3 4 2 2 5 3 3 2" xfId="47363"/>
    <cellStyle name="常规 7 3 4 2 2 5 3 4" xfId="47364"/>
    <cellStyle name="常规 7 3 4 2 2 5 3 4 2" xfId="47365"/>
    <cellStyle name="常规 7 3 4 2 2 5 3 5" xfId="25678"/>
    <cellStyle name="常规 7 3 4 2 2 5 4" xfId="47366"/>
    <cellStyle name="常规 7 3 4 2 2 5 4 2" xfId="47367"/>
    <cellStyle name="常规 7 3 4 2 2 5 4 2 2" xfId="47368"/>
    <cellStyle name="常规 7 3 4 2 2 5 4 3" xfId="47369"/>
    <cellStyle name="常规 7 3 4 2 2 5 4 3 2" xfId="47370"/>
    <cellStyle name="常规 7 3 4 2 2 5 4 4" xfId="47371"/>
    <cellStyle name="常规 7 3 4 2 2 5 4 4 2" xfId="47372"/>
    <cellStyle name="常规 7 3 4 2 2 5 4 5" xfId="7715"/>
    <cellStyle name="常规 7 3 4 2 2 5 5" xfId="47373"/>
    <cellStyle name="常规 7 3 4 2 2 5 5 2" xfId="47374"/>
    <cellStyle name="常规 7 3 4 2 2 5 5 2 2" xfId="47375"/>
    <cellStyle name="常规 7 3 4 2 2 5 5 3" xfId="47376"/>
    <cellStyle name="常规 7 3 4 2 2 5 5 3 2" xfId="47377"/>
    <cellStyle name="常规 7 3 4 2 2 5 5 4" xfId="47378"/>
    <cellStyle name="常规 7 3 4 2 2 5 6" xfId="47379"/>
    <cellStyle name="常规 7 3 4 2 2 5 6 2" xfId="47380"/>
    <cellStyle name="常规 7 3 4 2 2 5 7" xfId="47381"/>
    <cellStyle name="常规 7 3 4 2 2 5 7 2" xfId="47382"/>
    <cellStyle name="常规 7 3 4 2 2 5 8" xfId="47383"/>
    <cellStyle name="常规 7 3 4 2 2 5 8 2" xfId="47384"/>
    <cellStyle name="常规 7 3 4 2 2 5 9" xfId="47385"/>
    <cellStyle name="常规 7 3 4 2 2 6" xfId="47386"/>
    <cellStyle name="常规 7 3 4 2 2 6 2" xfId="47387"/>
    <cellStyle name="常规 7 3 4 2 2 6 2 2" xfId="47388"/>
    <cellStyle name="常规 7 3 4 2 2 6 2 2 2" xfId="47389"/>
    <cellStyle name="常规 7 3 4 2 2 6 2 3" xfId="6354"/>
    <cellStyle name="常规 7 3 4 2 2 6 2 3 2" xfId="29519"/>
    <cellStyle name="常规 7 3 4 2 2 6 2 4" xfId="29522"/>
    <cellStyle name="常规 7 3 4 2 2 6 2 4 2" xfId="29525"/>
    <cellStyle name="常规 7 3 4 2 2 6 2 5" xfId="25682"/>
    <cellStyle name="常规 7 3 4 2 2 6 3" xfId="47390"/>
    <cellStyle name="常规 7 3 4 2 2 6 3 2" xfId="47391"/>
    <cellStyle name="常规 7 3 4 2 2 6 4" xfId="47392"/>
    <cellStyle name="常规 7 3 4 2 2 6 4 2" xfId="47393"/>
    <cellStyle name="常规 7 3 4 2 2 6 5" xfId="47394"/>
    <cellStyle name="常规 7 3 4 2 2 6 5 2" xfId="47395"/>
    <cellStyle name="常规 7 3 4 2 2 6 6" xfId="47396"/>
    <cellStyle name="常规 7 3 4 2 2 7" xfId="47397"/>
    <cellStyle name="常规 7 3 4 2 2 7 2" xfId="47398"/>
    <cellStyle name="常规 7 3 4 2 2 7 2 2" xfId="47399"/>
    <cellStyle name="常规 7 3 4 2 2 7 3" xfId="47400"/>
    <cellStyle name="常规 7 3 4 2 2 7 3 2" xfId="47401"/>
    <cellStyle name="常规 7 3 4 2 2 7 4" xfId="47402"/>
    <cellStyle name="常规 7 3 4 2 2 7 4 2" xfId="47403"/>
    <cellStyle name="常规 7 3 4 2 2 7 5" xfId="47404"/>
    <cellStyle name="常规 7 3 4 2 2 8" xfId="47405"/>
    <cellStyle name="常规 7 3 4 2 2 8 2" xfId="47406"/>
    <cellStyle name="常规 7 3 4 2 2 8 2 2" xfId="47407"/>
    <cellStyle name="常规 7 3 4 2 2 8 3" xfId="47408"/>
    <cellStyle name="常规 7 3 4 2 2 8 3 2" xfId="47409"/>
    <cellStyle name="常规 7 3 4 2 2 8 4" xfId="47410"/>
    <cellStyle name="常规 7 3 4 2 2 8 4 2" xfId="47411"/>
    <cellStyle name="常规 7 3 4 2 2 8 5" xfId="47412"/>
    <cellStyle name="常规 7 3 4 2 2 9" xfId="47413"/>
    <cellStyle name="常规 7 3 4 2 2 9 2" xfId="47414"/>
    <cellStyle name="常规 7 3 4 2 2 9 2 2" xfId="47415"/>
    <cellStyle name="常规 7 3 4 2 2 9 3" xfId="47416"/>
    <cellStyle name="常规 7 3 4 2 2 9 3 2" xfId="47417"/>
    <cellStyle name="常规 7 3 4 2 2 9 4" xfId="47418"/>
    <cellStyle name="常规 7 3 4 2 3" xfId="47419"/>
    <cellStyle name="常规 7 3 4 2 3 10" xfId="47420"/>
    <cellStyle name="常规 7 3 4 2 3 10 2" xfId="47421"/>
    <cellStyle name="常规 7 3 4 2 3 11" xfId="47422"/>
    <cellStyle name="常规 7 3 4 2 3 2" xfId="47423"/>
    <cellStyle name="常规 7 3 4 2 3 2 10" xfId="47424"/>
    <cellStyle name="常规 7 3 4 2 3 2 11" xfId="47425"/>
    <cellStyle name="常规 7 3 4 2 3 2 2" xfId="47426"/>
    <cellStyle name="常规 7 3 4 2 3 2 2 2" xfId="47427"/>
    <cellStyle name="常规 7 3 4 2 3 2 2 2 2" xfId="47428"/>
    <cellStyle name="常规 7 3 4 2 3 2 2 2 2 2" xfId="47429"/>
    <cellStyle name="常规 7 3 4 2 3 2 2 2 2 2 2" xfId="47430"/>
    <cellStyle name="常规 7 3 4 2 3 2 2 2 2 3" xfId="47431"/>
    <cellStyle name="常规 7 3 4 2 3 2 2 2 2 3 2" xfId="47432"/>
    <cellStyle name="常规 7 3 4 2 3 2 2 2 2 4" xfId="42837"/>
    <cellStyle name="常规 7 3 4 2 3 2 2 2 2 4 2" xfId="47433"/>
    <cellStyle name="常规 7 3 4 2 3 2 2 2 2 5" xfId="47434"/>
    <cellStyle name="常规 7 3 4 2 3 2 2 2 3" xfId="47435"/>
    <cellStyle name="常规 7 3 4 2 3 2 2 2 3 2" xfId="47436"/>
    <cellStyle name="常规 7 3 4 2 3 2 2 2 4" xfId="29477"/>
    <cellStyle name="常规 7 3 4 2 3 2 2 2 4 2" xfId="47437"/>
    <cellStyle name="常规 7 3 4 2 3 2 2 2 5" xfId="47438"/>
    <cellStyle name="常规 7 3 4 2 3 2 2 2 5 2" xfId="47439"/>
    <cellStyle name="常规 7 3 4 2 3 2 2 2 6" xfId="24258"/>
    <cellStyle name="常规 7 3 4 2 3 2 2 3" xfId="47440"/>
    <cellStyle name="常规 7 3 4 2 3 2 2 3 2" xfId="47441"/>
    <cellStyle name="常规 7 3 4 2 3 2 2 3 2 2" xfId="47442"/>
    <cellStyle name="常规 7 3 4 2 3 2 2 3 3" xfId="47443"/>
    <cellStyle name="常规 7 3 4 2 3 2 2 3 3 2" xfId="47444"/>
    <cellStyle name="常规 7 3 4 2 3 2 2 3 4" xfId="6515"/>
    <cellStyle name="常规 7 3 4 2 3 2 2 3 4 2" xfId="47445"/>
    <cellStyle name="常规 7 3 4 2 3 2 2 3 5" xfId="47446"/>
    <cellStyle name="常规 7 3 4 2 3 2 2 4" xfId="47447"/>
    <cellStyle name="常规 7 3 4 2 3 2 2 4 2" xfId="47448"/>
    <cellStyle name="常规 7 3 4 2 3 2 2 4 2 2" xfId="47449"/>
    <cellStyle name="常规 7 3 4 2 3 2 2 4 3" xfId="47450"/>
    <cellStyle name="常规 7 3 4 2 3 2 2 4 3 2" xfId="47451"/>
    <cellStyle name="常规 7 3 4 2 3 2 2 4 4" xfId="3128"/>
    <cellStyle name="常规 7 3 4 2 3 2 2 4 4 2" xfId="47452"/>
    <cellStyle name="常规 7 3 4 2 3 2 2 4 5" xfId="47453"/>
    <cellStyle name="常规 7 3 4 2 3 2 2 5" xfId="47454"/>
    <cellStyle name="常规 7 3 4 2 3 2 2 5 2" xfId="47455"/>
    <cellStyle name="常规 7 3 4 2 3 2 2 5 2 2" xfId="47456"/>
    <cellStyle name="常规 7 3 4 2 3 2 2 5 3" xfId="47457"/>
    <cellStyle name="常规 7 3 4 2 3 2 2 5 3 2" xfId="47458"/>
    <cellStyle name="常规 7 3 4 2 3 2 2 5 4" xfId="47459"/>
    <cellStyle name="常规 7 3 4 2 3 2 2 6" xfId="47460"/>
    <cellStyle name="常规 7 3 4 2 3 2 2 6 2" xfId="47461"/>
    <cellStyle name="常规 7 3 4 2 3 2 2 7" xfId="6618"/>
    <cellStyle name="常规 7 3 4 2 3 2 2 7 2" xfId="47462"/>
    <cellStyle name="常规 7 3 4 2 3 2 2 8" xfId="47463"/>
    <cellStyle name="常规 7 3 4 2 3 2 2 8 2" xfId="47464"/>
    <cellStyle name="常规 7 3 4 2 3 2 2 9" xfId="47465"/>
    <cellStyle name="常规 7 3 4 2 3 2 3" xfId="47466"/>
    <cellStyle name="常规 7 3 4 2 3 2 3 2" xfId="47467"/>
    <cellStyle name="常规 7 3 4 2 3 2 3 2 2" xfId="47468"/>
    <cellStyle name="常规 7 3 4 2 3 2 3 2 2 2" xfId="47469"/>
    <cellStyle name="常规 7 3 4 2 3 2 3 2 3" xfId="47470"/>
    <cellStyle name="常规 7 3 4 2 3 2 3 2 3 2" xfId="47471"/>
    <cellStyle name="常规 7 3 4 2 3 2 3 2 4" xfId="23138"/>
    <cellStyle name="常规 7 3 4 2 3 2 3 2 4 2" xfId="47472"/>
    <cellStyle name="常规 7 3 4 2 3 2 3 2 5" xfId="47473"/>
    <cellStyle name="常规 7 3 4 2 3 2 3 3" xfId="47474"/>
    <cellStyle name="常规 7 3 4 2 3 2 3 3 2" xfId="47475"/>
    <cellStyle name="常规 7 3 4 2 3 2 3 4" xfId="47476"/>
    <cellStyle name="常规 7 3 4 2 3 2 3 4 2" xfId="47477"/>
    <cellStyle name="常规 7 3 4 2 3 2 3 5" xfId="47478"/>
    <cellStyle name="常规 7 3 4 2 3 2 3 5 2" xfId="47479"/>
    <cellStyle name="常规 7 3 4 2 3 2 3 6" xfId="47480"/>
    <cellStyle name="常规 7 3 4 2 3 2 4" xfId="47481"/>
    <cellStyle name="常规 7 3 4 2 3 2 4 2" xfId="47482"/>
    <cellStyle name="常规 7 3 4 2 3 2 4 2 2" xfId="47483"/>
    <cellStyle name="常规 7 3 4 2 3 2 4 3" xfId="47484"/>
    <cellStyle name="常规 7 3 4 2 3 2 4 3 2" xfId="47485"/>
    <cellStyle name="常规 7 3 4 2 3 2 4 4" xfId="47486"/>
    <cellStyle name="常规 7 3 4 2 3 2 4 4 2" xfId="47487"/>
    <cellStyle name="常规 7 3 4 2 3 2 4 5" xfId="47488"/>
    <cellStyle name="常规 7 3 4 2 3 2 5" xfId="47489"/>
    <cellStyle name="常规 7 3 4 2 3 2 5 2" xfId="47490"/>
    <cellStyle name="常规 7 3 4 2 3 2 5 2 2" xfId="47491"/>
    <cellStyle name="常规 7 3 4 2 3 2 5 3" xfId="47492"/>
    <cellStyle name="常规 7 3 4 2 3 2 5 3 2" xfId="47493"/>
    <cellStyle name="常规 7 3 4 2 3 2 5 4" xfId="47494"/>
    <cellStyle name="常规 7 3 4 2 3 2 5 4 2" xfId="47495"/>
    <cellStyle name="常规 7 3 4 2 3 2 5 5" xfId="47496"/>
    <cellStyle name="常规 7 3 4 2 3 2 6" xfId="42190"/>
    <cellStyle name="常规 7 3 4 2 3 2 6 2" xfId="47497"/>
    <cellStyle name="常规 7 3 4 2 3 2 6 2 2" xfId="47498"/>
    <cellStyle name="常规 7 3 4 2 3 2 6 3" xfId="1313"/>
    <cellStyle name="常规 7 3 4 2 3 2 6 3 2" xfId="47499"/>
    <cellStyle name="常规 7 3 4 2 3 2 6 4" xfId="47500"/>
    <cellStyle name="常规 7 3 4 2 3 2 7" xfId="47501"/>
    <cellStyle name="常规 7 3 4 2 3 2 7 2" xfId="47503"/>
    <cellStyle name="常规 7 3 4 2 3 2 8" xfId="47504"/>
    <cellStyle name="常规 7 3 4 2 3 2 8 2" xfId="47506"/>
    <cellStyle name="常规 7 3 4 2 3 2 9" xfId="19800"/>
    <cellStyle name="常规 7 3 4 2 3 2 9 2" xfId="47507"/>
    <cellStyle name="常规 7 3 4 2 3 3" xfId="47508"/>
    <cellStyle name="常规 7 3 4 2 3 3 10" xfId="47509"/>
    <cellStyle name="常规 7 3 4 2 3 3 2" xfId="47510"/>
    <cellStyle name="常规 7 3 4 2 3 3 2 2" xfId="47511"/>
    <cellStyle name="常规 7 3 4 2 3 3 2 2 2" xfId="47512"/>
    <cellStyle name="常规 7 3 4 2 3 3 2 2 2 2" xfId="47513"/>
    <cellStyle name="常规 7 3 4 2 3 3 2 2 3" xfId="47514"/>
    <cellStyle name="常规 7 3 4 2 3 3 2 2 3 2" xfId="47515"/>
    <cellStyle name="常规 7 3 4 2 3 3 2 2 4" xfId="47516"/>
    <cellStyle name="常规 7 3 4 2 3 3 2 2 4 2" xfId="47517"/>
    <cellStyle name="常规 7 3 4 2 3 3 2 2 5" xfId="47518"/>
    <cellStyle name="常规 7 3 4 2 3 3 2 3" xfId="47519"/>
    <cellStyle name="常规 7 3 4 2 3 3 2 3 2" xfId="47520"/>
    <cellStyle name="常规 7 3 4 2 3 3 2 4" xfId="47521"/>
    <cellStyle name="常规 7 3 4 2 3 3 2 4 2" xfId="47522"/>
    <cellStyle name="常规 7 3 4 2 3 3 2 5" xfId="47523"/>
    <cellStyle name="常规 7 3 4 2 3 3 2 5 2" xfId="47524"/>
    <cellStyle name="常规 7 3 4 2 3 3 2 6" xfId="47525"/>
    <cellStyle name="常规 7 3 4 2 3 3 3" xfId="47526"/>
    <cellStyle name="常规 7 3 4 2 3 3 3 2" xfId="47527"/>
    <cellStyle name="常规 7 3 4 2 3 3 3 2 2" xfId="47528"/>
    <cellStyle name="常规 7 3 4 2 3 3 3 3" xfId="47529"/>
    <cellStyle name="常规 7 3 4 2 3 3 3 3 2" xfId="47530"/>
    <cellStyle name="常规 7 3 4 2 3 3 3 4" xfId="47531"/>
    <cellStyle name="常规 7 3 4 2 3 3 3 4 2" xfId="47532"/>
    <cellStyle name="常规 7 3 4 2 3 3 3 5" xfId="47533"/>
    <cellStyle name="常规 7 3 4 2 3 3 4" xfId="47534"/>
    <cellStyle name="常规 7 3 4 2 3 3 4 2" xfId="47535"/>
    <cellStyle name="常规 7 3 4 2 3 3 4 2 2" xfId="47536"/>
    <cellStyle name="常规 7 3 4 2 3 3 4 3" xfId="47537"/>
    <cellStyle name="常规 7 3 4 2 3 3 4 3 2" xfId="47538"/>
    <cellStyle name="常规 7 3 4 2 3 3 4 4" xfId="47539"/>
    <cellStyle name="常规 7 3 4 2 3 3 4 4 2" xfId="47540"/>
    <cellStyle name="常规 7 3 4 2 3 3 4 5" xfId="47541"/>
    <cellStyle name="常规 7 3 4 2 3 3 5" xfId="47542"/>
    <cellStyle name="常规 7 3 4 2 3 3 5 2" xfId="47543"/>
    <cellStyle name="常规 7 3 4 2 3 3 5 2 2" xfId="47544"/>
    <cellStyle name="常规 7 3 4 2 3 3 5 3" xfId="47545"/>
    <cellStyle name="常规 7 3 4 2 3 3 5 3 2" xfId="47546"/>
    <cellStyle name="常规 7 3 4 2 3 3 5 4" xfId="47547"/>
    <cellStyle name="常规 7 3 4 2 3 3 6" xfId="47548"/>
    <cellStyle name="常规 7 3 4 2 3 3 6 2" xfId="47549"/>
    <cellStyle name="常规 7 3 4 2 3 3 7" xfId="47550"/>
    <cellStyle name="常规 7 3 4 2 3 3 7 2" xfId="47552"/>
    <cellStyle name="常规 7 3 4 2 3 3 8" xfId="47553"/>
    <cellStyle name="常规 7 3 4 2 3 3 8 2" xfId="47555"/>
    <cellStyle name="常规 7 3 4 2 3 3 9" xfId="19804"/>
    <cellStyle name="常规 7 3 4 2 3 4" xfId="47556"/>
    <cellStyle name="常规 7 3 4 2 3 4 2" xfId="47557"/>
    <cellStyle name="常规 7 3 4 2 3 4 2 2" xfId="47558"/>
    <cellStyle name="常规 7 3 4 2 3 4 2 2 2" xfId="47559"/>
    <cellStyle name="常规 7 3 4 2 3 4 2 3" xfId="47560"/>
    <cellStyle name="常规 7 3 4 2 3 4 2 3 2" xfId="47561"/>
    <cellStyle name="常规 7 3 4 2 3 4 2 4" xfId="47562"/>
    <cellStyle name="常规 7 3 4 2 3 4 2 4 2" xfId="47563"/>
    <cellStyle name="常规 7 3 4 2 3 4 2 5" xfId="6900"/>
    <cellStyle name="常规 7 3 4 2 3 4 3" xfId="47564"/>
    <cellStyle name="常规 7 3 4 2 3 4 3 2" xfId="47565"/>
    <cellStyle name="常规 7 3 4 2 3 4 4" xfId="47566"/>
    <cellStyle name="常规 7 3 4 2 3 4 4 2" xfId="47567"/>
    <cellStyle name="常规 7 3 4 2 3 4 5" xfId="47568"/>
    <cellStyle name="常规 7 3 4 2 3 4 5 2" xfId="47569"/>
    <cellStyle name="常规 7 3 4 2 3 4 6" xfId="47570"/>
    <cellStyle name="常规 7 3 4 2 3 5" xfId="13632"/>
    <cellStyle name="常规 7 3 4 2 3 5 2" xfId="47571"/>
    <cellStyle name="常规 7 3 4 2 3 5 2 2" xfId="47572"/>
    <cellStyle name="常规 7 3 4 2 3 5 3" xfId="47573"/>
    <cellStyle name="常规 7 3 4 2 3 5 3 2" xfId="47574"/>
    <cellStyle name="常规 7 3 4 2 3 5 4" xfId="47575"/>
    <cellStyle name="常规 7 3 4 2 3 5 4 2" xfId="47576"/>
    <cellStyle name="常规 7 3 4 2 3 5 5" xfId="47577"/>
    <cellStyle name="常规 7 3 4 2 3 6" xfId="47578"/>
    <cellStyle name="常规 7 3 4 2 3 6 2" xfId="47579"/>
    <cellStyle name="常规 7 3 4 2 3 6 2 2" xfId="47580"/>
    <cellStyle name="常规 7 3 4 2 3 6 3" xfId="47581"/>
    <cellStyle name="常规 7 3 4 2 3 6 3 2" xfId="47582"/>
    <cellStyle name="常规 7 3 4 2 3 6 4" xfId="47583"/>
    <cellStyle name="常规 7 3 4 2 3 6 4 2" xfId="47584"/>
    <cellStyle name="常规 7 3 4 2 3 6 5" xfId="47585"/>
    <cellStyle name="常规 7 3 4 2 3 7" xfId="47586"/>
    <cellStyle name="常规 7 3 4 2 3 7 2" xfId="47587"/>
    <cellStyle name="常规 7 3 4 2 3 7 2 2" xfId="47588"/>
    <cellStyle name="常规 7 3 4 2 3 7 3" xfId="47589"/>
    <cellStyle name="常规 7 3 4 2 3 7 3 2" xfId="47590"/>
    <cellStyle name="常规 7 3 4 2 3 7 4" xfId="47591"/>
    <cellStyle name="常规 7 3 4 2 3 8" xfId="47592"/>
    <cellStyle name="常规 7 3 4 2 3 8 2" xfId="47593"/>
    <cellStyle name="常规 7 3 4 2 3 9" xfId="47594"/>
    <cellStyle name="常规 7 3 4 2 3 9 2" xfId="47595"/>
    <cellStyle name="常规 7 3 4 2 4" xfId="47596"/>
    <cellStyle name="常规 7 3 4 2 4 10" xfId="47598"/>
    <cellStyle name="常规 7 3 4 2 4 10 2" xfId="47599"/>
    <cellStyle name="常规 7 3 4 2 4 11" xfId="47600"/>
    <cellStyle name="常规 7 3 4 2 4 12" xfId="47601"/>
    <cellStyle name="常规 7 3 4 2 4 2" xfId="47602"/>
    <cellStyle name="常规 7 3 4 2 4 2 10" xfId="47603"/>
    <cellStyle name="常规 7 3 4 2 4 2 11" xfId="47604"/>
    <cellStyle name="常规 7 3 4 2 4 2 2" xfId="47605"/>
    <cellStyle name="常规 7 3 4 2 4 2 2 2" xfId="47606"/>
    <cellStyle name="常规 7 3 4 2 4 2 2 2 2" xfId="47607"/>
    <cellStyle name="常规 7 3 4 2 4 2 2 2 2 2" xfId="47608"/>
    <cellStyle name="常规 7 3 4 2 4 2 2 2 2 2 2" xfId="47609"/>
    <cellStyle name="常规 7 3 4 2 4 2 2 2 2 3" xfId="47610"/>
    <cellStyle name="常规 7 3 4 2 4 2 2 2 2 3 2" xfId="47611"/>
    <cellStyle name="常规 7 3 4 2 4 2 2 2 2 4" xfId="43323"/>
    <cellStyle name="常规 7 3 4 2 4 2 2 2 2 4 2" xfId="47612"/>
    <cellStyle name="常规 7 3 4 2 4 2 2 2 2 5" xfId="47613"/>
    <cellStyle name="常规 7 3 4 2 4 2 2 2 3" xfId="47614"/>
    <cellStyle name="常规 7 3 4 2 4 2 2 2 3 2" xfId="47615"/>
    <cellStyle name="常规 7 3 4 2 4 2 2 2 4" xfId="5898"/>
    <cellStyle name="常规 7 3 4 2 4 2 2 2 4 2" xfId="47616"/>
    <cellStyle name="常规 7 3 4 2 4 2 2 2 5" xfId="47617"/>
    <cellStyle name="常规 7 3 4 2 4 2 2 2 5 2" xfId="47618"/>
    <cellStyle name="常规 7 3 4 2 4 2 2 2 6" xfId="8457"/>
    <cellStyle name="常规 7 3 4 2 4 2 2 3" xfId="47619"/>
    <cellStyle name="常规 7 3 4 2 4 2 2 3 2" xfId="47620"/>
    <cellStyle name="常规 7 3 4 2 4 2 2 3 2 2" xfId="47621"/>
    <cellStyle name="常规 7 3 4 2 4 2 2 3 3" xfId="47622"/>
    <cellStyle name="常规 7 3 4 2 4 2 2 3 3 2" xfId="47623"/>
    <cellStyle name="常规 7 3 4 2 4 2 2 3 4" xfId="5938"/>
    <cellStyle name="常规 7 3 4 2 4 2 2 3 4 2" xfId="47624"/>
    <cellStyle name="常规 7 3 4 2 4 2 2 3 5" xfId="47625"/>
    <cellStyle name="常规 7 3 4 2 4 2 2 4" xfId="47626"/>
    <cellStyle name="常规 7 3 4 2 4 2 2 4 2" xfId="47627"/>
    <cellStyle name="常规 7 3 4 2 4 2 2 4 2 2" xfId="47628"/>
    <cellStyle name="常规 7 3 4 2 4 2 2 4 3" xfId="47629"/>
    <cellStyle name="常规 7 3 4 2 4 2 2 4 3 2" xfId="47630"/>
    <cellStyle name="常规 7 3 4 2 4 2 2 4 4" xfId="3754"/>
    <cellStyle name="常规 7 3 4 2 4 2 2 4 4 2" xfId="47631"/>
    <cellStyle name="常规 7 3 4 2 4 2 2 4 5" xfId="47632"/>
    <cellStyle name="常规 7 3 4 2 4 2 2 5" xfId="47633"/>
    <cellStyle name="常规 7 3 4 2 4 2 2 5 2" xfId="47634"/>
    <cellStyle name="常规 7 3 4 2 4 2 2 5 2 2" xfId="47635"/>
    <cellStyle name="常规 7 3 4 2 4 2 2 5 3" xfId="47636"/>
    <cellStyle name="常规 7 3 4 2 4 2 2 5 3 2" xfId="47637"/>
    <cellStyle name="常规 7 3 4 2 4 2 2 5 4" xfId="36548"/>
    <cellStyle name="常规 7 3 4 2 4 2 2 6" xfId="7018"/>
    <cellStyle name="常规 7 3 4 2 4 2 2 6 2" xfId="47638"/>
    <cellStyle name="常规 7 3 4 2 4 2 2 7" xfId="47639"/>
    <cellStyle name="常规 7 3 4 2 4 2 2 7 2" xfId="47640"/>
    <cellStyle name="常规 7 3 4 2 4 2 2 8" xfId="47641"/>
    <cellStyle name="常规 7 3 4 2 4 2 2 8 2" xfId="47642"/>
    <cellStyle name="常规 7 3 4 2 4 2 2 9" xfId="47643"/>
    <cellStyle name="常规 7 3 4 2 4 2 3" xfId="47644"/>
    <cellStyle name="常规 7 3 4 2 4 2 3 2" xfId="47645"/>
    <cellStyle name="常规 7 3 4 2 4 2 3 2 2" xfId="47646"/>
    <cellStyle name="常规 7 3 4 2 4 2 3 2 2 2" xfId="47647"/>
    <cellStyle name="常规 7 3 4 2 4 2 3 2 3" xfId="47648"/>
    <cellStyle name="常规 7 3 4 2 4 2 3 2 3 2" xfId="47649"/>
    <cellStyle name="常规 7 3 4 2 4 2 3 2 4" xfId="6161"/>
    <cellStyle name="常规 7 3 4 2 4 2 3 2 4 2" xfId="47650"/>
    <cellStyle name="常规 7 3 4 2 4 2 3 2 5" xfId="47651"/>
    <cellStyle name="常规 7 3 4 2 4 2 3 3" xfId="47652"/>
    <cellStyle name="常规 7 3 4 2 4 2 3 3 2" xfId="47653"/>
    <cellStyle name="常规 7 3 4 2 4 2 3 4" xfId="47654"/>
    <cellStyle name="常规 7 3 4 2 4 2 3 4 2" xfId="47655"/>
    <cellStyle name="常规 7 3 4 2 4 2 3 5" xfId="47656"/>
    <cellStyle name="常规 7 3 4 2 4 2 3 5 2" xfId="47657"/>
    <cellStyle name="常规 7 3 4 2 4 2 3 6" xfId="7052"/>
    <cellStyle name="常规 7 3 4 2 4 2 4" xfId="47658"/>
    <cellStyle name="常规 7 3 4 2 4 2 4 2" xfId="47659"/>
    <cellStyle name="常规 7 3 4 2 4 2 4 2 2" xfId="47660"/>
    <cellStyle name="常规 7 3 4 2 4 2 4 3" xfId="38787"/>
    <cellStyle name="常规 7 3 4 2 4 2 4 3 2" xfId="38789"/>
    <cellStyle name="常规 7 3 4 2 4 2 4 4" xfId="38797"/>
    <cellStyle name="常规 7 3 4 2 4 2 4 4 2" xfId="38799"/>
    <cellStyle name="常规 7 3 4 2 4 2 4 5" xfId="38801"/>
    <cellStyle name="常规 7 3 4 2 4 2 5" xfId="47661"/>
    <cellStyle name="常规 7 3 4 2 4 2 5 2" xfId="47662"/>
    <cellStyle name="常规 7 3 4 2 4 2 5 2 2" xfId="47663"/>
    <cellStyle name="常规 7 3 4 2 4 2 5 3" xfId="38807"/>
    <cellStyle name="常规 7 3 4 2 4 2 5 3 2" xfId="38809"/>
    <cellStyle name="常规 7 3 4 2 4 2 5 4" xfId="38811"/>
    <cellStyle name="常规 7 3 4 2 4 2 5 4 2" xfId="38813"/>
    <cellStyle name="常规 7 3 4 2 4 2 5 5" xfId="38815"/>
    <cellStyle name="常规 7 3 4 2 4 2 6" xfId="47664"/>
    <cellStyle name="常规 7 3 4 2 4 2 6 2" xfId="47665"/>
    <cellStyle name="常规 7 3 4 2 4 2 6 2 2" xfId="47666"/>
    <cellStyle name="常规 7 3 4 2 4 2 6 3" xfId="38819"/>
    <cellStyle name="常规 7 3 4 2 4 2 6 3 2" xfId="38821"/>
    <cellStyle name="常规 7 3 4 2 4 2 6 4" xfId="38823"/>
    <cellStyle name="常规 7 3 4 2 4 2 7" xfId="27030"/>
    <cellStyle name="常规 7 3 4 2 4 2 7 2" xfId="27035"/>
    <cellStyle name="常规 7 3 4 2 4 2 8" xfId="27037"/>
    <cellStyle name="常规 7 3 4 2 4 2 8 2" xfId="27039"/>
    <cellStyle name="常规 7 3 4 2 4 2 9" xfId="19812"/>
    <cellStyle name="常规 7 3 4 2 4 2 9 2" xfId="27041"/>
    <cellStyle name="常规 7 3 4 2 4 3" xfId="47667"/>
    <cellStyle name="常规 7 3 4 2 4 3 2" xfId="47668"/>
    <cellStyle name="常规 7 3 4 2 4 3 2 2" xfId="47669"/>
    <cellStyle name="常规 7 3 4 2 4 3 2 2 2" xfId="47670"/>
    <cellStyle name="常规 7 3 4 2 4 3 2 2 2 2" xfId="47671"/>
    <cellStyle name="常规 7 3 4 2 4 3 2 2 3" xfId="47672"/>
    <cellStyle name="常规 7 3 4 2 4 3 2 2 3 2" xfId="47673"/>
    <cellStyle name="常规 7 3 4 2 4 3 2 2 4" xfId="47674"/>
    <cellStyle name="常规 7 3 4 2 4 3 2 2 4 2" xfId="47675"/>
    <cellStyle name="常规 7 3 4 2 4 3 2 2 5" xfId="47676"/>
    <cellStyle name="常规 7 3 4 2 4 3 2 3" xfId="47677"/>
    <cellStyle name="常规 7 3 4 2 4 3 2 3 2" xfId="47678"/>
    <cellStyle name="常规 7 3 4 2 4 3 2 4" xfId="47679"/>
    <cellStyle name="常规 7 3 4 2 4 3 2 4 2" xfId="47680"/>
    <cellStyle name="常规 7 3 4 2 4 3 2 5" xfId="47681"/>
    <cellStyle name="常规 7 3 4 2 4 3 2 5 2" xfId="47682"/>
    <cellStyle name="常规 7 3 4 2 4 3 2 6" xfId="7128"/>
    <cellStyle name="常规 7 3 4 2 4 3 3" xfId="47683"/>
    <cellStyle name="常规 7 3 4 2 4 3 3 2" xfId="47684"/>
    <cellStyle name="常规 7 3 4 2 4 3 3 2 2" xfId="47685"/>
    <cellStyle name="常规 7 3 4 2 4 3 3 3" xfId="47686"/>
    <cellStyle name="常规 7 3 4 2 4 3 3 3 2" xfId="47687"/>
    <cellStyle name="常规 7 3 4 2 4 3 3 4" xfId="47688"/>
    <cellStyle name="常规 7 3 4 2 4 3 3 4 2" xfId="47689"/>
    <cellStyle name="常规 7 3 4 2 4 3 3 5" xfId="47690"/>
    <cellStyle name="常规 7 3 4 2 4 3 4" xfId="47691"/>
    <cellStyle name="常规 7 3 4 2 4 3 4 2" xfId="47692"/>
    <cellStyle name="常规 7 3 4 2 4 3 4 2 2" xfId="47693"/>
    <cellStyle name="常规 7 3 4 2 4 3 4 3" xfId="38846"/>
    <cellStyle name="常规 7 3 4 2 4 3 4 3 2" xfId="38848"/>
    <cellStyle name="常规 7 3 4 2 4 3 4 4" xfId="38850"/>
    <cellStyle name="常规 7 3 4 2 4 3 4 4 2" xfId="38852"/>
    <cellStyle name="常规 7 3 4 2 4 3 4 5" xfId="38854"/>
    <cellStyle name="常规 7 3 4 2 4 3 5" xfId="47694"/>
    <cellStyle name="常规 7 3 4 2 4 3 5 2" xfId="47695"/>
    <cellStyle name="常规 7 3 4 2 4 3 5 2 2" xfId="47696"/>
    <cellStyle name="常规 7 3 4 2 4 3 5 3" xfId="38859"/>
    <cellStyle name="常规 7 3 4 2 4 3 5 3 2" xfId="47697"/>
    <cellStyle name="常规 7 3 4 2 4 3 5 4" xfId="47698"/>
    <cellStyle name="常规 7 3 4 2 4 3 6" xfId="47699"/>
    <cellStyle name="常规 7 3 4 2 4 3 6 2" xfId="47700"/>
    <cellStyle name="常规 7 3 4 2 4 3 7" xfId="27045"/>
    <cellStyle name="常规 7 3 4 2 4 3 7 2" xfId="27047"/>
    <cellStyle name="常规 7 3 4 2 4 3 8" xfId="27050"/>
    <cellStyle name="常规 7 3 4 2 4 3 8 2" xfId="27053"/>
    <cellStyle name="常规 7 3 4 2 4 3 9" xfId="19818"/>
    <cellStyle name="常规 7 3 4 2 4 4" xfId="47701"/>
    <cellStyle name="常规 7 3 4 2 4 4 2" xfId="47702"/>
    <cellStyle name="常规 7 3 4 2 4 4 2 2" xfId="47703"/>
    <cellStyle name="常规 7 3 4 2 4 4 2 2 2" xfId="47704"/>
    <cellStyle name="常规 7 3 4 2 4 4 2 3" xfId="47705"/>
    <cellStyle name="常规 7 3 4 2 4 4 2 3 2" xfId="47706"/>
    <cellStyle name="常规 7 3 4 2 4 4 2 4" xfId="47707"/>
    <cellStyle name="常规 7 3 4 2 4 4 2 4 2" xfId="47708"/>
    <cellStyle name="常规 7 3 4 2 4 4 2 5" xfId="47709"/>
    <cellStyle name="常规 7 3 4 2 4 4 3" xfId="47710"/>
    <cellStyle name="常规 7 3 4 2 4 4 3 2" xfId="47711"/>
    <cellStyle name="常规 7 3 4 2 4 4 4" xfId="47712"/>
    <cellStyle name="常规 7 3 4 2 4 4 4 2" xfId="47713"/>
    <cellStyle name="常规 7 3 4 2 4 4 5" xfId="47714"/>
    <cellStyle name="常规 7 3 4 2 4 4 5 2" xfId="47715"/>
    <cellStyle name="常规 7 3 4 2 4 4 6" xfId="47716"/>
    <cellStyle name="常规 7 3 4 2 4 5" xfId="13638"/>
    <cellStyle name="常规 7 3 4 2 4 5 2" xfId="47717"/>
    <cellStyle name="常规 7 3 4 2 4 5 2 2" xfId="47718"/>
    <cellStyle name="常规 7 3 4 2 4 5 3" xfId="47719"/>
    <cellStyle name="常规 7 3 4 2 4 5 3 2" xfId="47720"/>
    <cellStyle name="常规 7 3 4 2 4 5 4" xfId="47721"/>
    <cellStyle name="常规 7 3 4 2 4 5 4 2" xfId="47722"/>
    <cellStyle name="常规 7 3 4 2 4 5 5" xfId="47723"/>
    <cellStyle name="常规 7 3 4 2 4 6" xfId="47724"/>
    <cellStyle name="常规 7 3 4 2 4 6 2" xfId="47725"/>
    <cellStyle name="常规 7 3 4 2 4 6 2 2" xfId="47726"/>
    <cellStyle name="常规 7 3 4 2 4 6 3" xfId="47727"/>
    <cellStyle name="常规 7 3 4 2 4 6 3 2" xfId="47728"/>
    <cellStyle name="常规 7 3 4 2 4 6 4" xfId="47729"/>
    <cellStyle name="常规 7 3 4 2 4 6 4 2" xfId="47730"/>
    <cellStyle name="常规 7 3 4 2 4 6 5" xfId="47731"/>
    <cellStyle name="常规 7 3 4 2 4 7" xfId="47732"/>
    <cellStyle name="常规 7 3 4 2 4 7 2" xfId="47733"/>
    <cellStyle name="常规 7 3 4 2 4 7 2 2" xfId="47734"/>
    <cellStyle name="常规 7 3 4 2 4 7 3" xfId="47735"/>
    <cellStyle name="常规 7 3 4 2 4 7 3 2" xfId="47736"/>
    <cellStyle name="常规 7 3 4 2 4 7 4" xfId="47737"/>
    <cellStyle name="常规 7 3 4 2 4 8" xfId="47738"/>
    <cellStyle name="常规 7 3 4 2 4 8 2" xfId="47739"/>
    <cellStyle name="常规 7 3 4 2 4 9" xfId="47740"/>
    <cellStyle name="常规 7 3 4 2 4 9 2" xfId="47741"/>
    <cellStyle name="常规 7 3 4 2 5" xfId="47742"/>
    <cellStyle name="常规 7 3 4 2 5 10" xfId="47743"/>
    <cellStyle name="常规 7 3 4 2 5 11" xfId="47744"/>
    <cellStyle name="常规 7 3 4 2 5 2" xfId="47745"/>
    <cellStyle name="常规 7 3 4 2 5 2 2" xfId="47746"/>
    <cellStyle name="常规 7 3 4 2 5 2 2 2" xfId="47747"/>
    <cellStyle name="常规 7 3 4 2 5 2 2 2 2" xfId="47748"/>
    <cellStyle name="常规 7 3 4 2 5 2 2 2 2 2" xfId="47749"/>
    <cellStyle name="常规 7 3 4 2 5 2 2 2 3" xfId="47750"/>
    <cellStyle name="常规 7 3 4 2 5 2 2 2 3 2" xfId="24749"/>
    <cellStyle name="常规 7 3 4 2 5 2 2 2 4" xfId="15279"/>
    <cellStyle name="常规 7 3 4 2 5 2 2 2 4 2" xfId="47751"/>
    <cellStyle name="常规 7 3 4 2 5 2 2 2 5" xfId="47752"/>
    <cellStyle name="常规 7 3 4 2 5 2 2 3" xfId="47753"/>
    <cellStyle name="常规 7 3 4 2 5 2 2 3 2" xfId="47754"/>
    <cellStyle name="常规 7 3 4 2 5 2 2 4" xfId="47755"/>
    <cellStyle name="常规 7 3 4 2 5 2 2 4 2" xfId="47756"/>
    <cellStyle name="常规 7 3 4 2 5 2 2 5" xfId="47757"/>
    <cellStyle name="常规 7 3 4 2 5 2 2 5 2" xfId="47758"/>
    <cellStyle name="常规 7 3 4 2 5 2 2 6" xfId="7346"/>
    <cellStyle name="常规 7 3 4 2 5 2 3" xfId="47759"/>
    <cellStyle name="常规 7 3 4 2 5 2 3 2" xfId="47760"/>
    <cellStyle name="常规 7 3 4 2 5 2 3 2 2" xfId="47761"/>
    <cellStyle name="常规 7 3 4 2 5 2 3 3" xfId="47762"/>
    <cellStyle name="常规 7 3 4 2 5 2 3 3 2" xfId="47763"/>
    <cellStyle name="常规 7 3 4 2 5 2 3 4" xfId="47764"/>
    <cellStyle name="常规 7 3 4 2 5 2 3 4 2" xfId="47765"/>
    <cellStyle name="常规 7 3 4 2 5 2 3 5" xfId="47766"/>
    <cellStyle name="常规 7 3 4 2 5 2 4" xfId="14088"/>
    <cellStyle name="常规 7 3 4 2 5 2 4 2" xfId="47767"/>
    <cellStyle name="常规 7 3 4 2 5 2 4 2 2" xfId="47768"/>
    <cellStyle name="常规 7 3 4 2 5 2 4 3" xfId="38890"/>
    <cellStyle name="常规 7 3 4 2 5 2 4 3 2" xfId="38892"/>
    <cellStyle name="常规 7 3 4 2 5 2 4 4" xfId="38894"/>
    <cellStyle name="常规 7 3 4 2 5 2 4 4 2" xfId="38896"/>
    <cellStyle name="常规 7 3 4 2 5 2 4 5" xfId="38898"/>
    <cellStyle name="常规 7 3 4 2 5 2 5" xfId="47769"/>
    <cellStyle name="常规 7 3 4 2 5 2 5 2" xfId="47770"/>
    <cellStyle name="常规 7 3 4 2 5 2 5 2 2" xfId="47771"/>
    <cellStyle name="常规 7 3 4 2 5 2 5 3" xfId="38903"/>
    <cellStyle name="常规 7 3 4 2 5 2 5 3 2" xfId="47772"/>
    <cellStyle name="常规 7 3 4 2 5 2 5 4" xfId="47773"/>
    <cellStyle name="常规 7 3 4 2 5 2 6" xfId="47774"/>
    <cellStyle name="常规 7 3 4 2 5 2 6 2" xfId="47775"/>
    <cellStyle name="常规 7 3 4 2 5 2 7" xfId="24231"/>
    <cellStyle name="常规 7 3 4 2 5 2 7 2" xfId="47777"/>
    <cellStyle name="常规 7 3 4 2 5 2 8" xfId="47778"/>
    <cellStyle name="常规 7 3 4 2 5 2 8 2" xfId="47779"/>
    <cellStyle name="常规 7 3 4 2 5 2 9" xfId="19833"/>
    <cellStyle name="常规 7 3 4 2 5 3" xfId="47780"/>
    <cellStyle name="常规 7 3 4 2 5 3 2" xfId="47781"/>
    <cellStyle name="常规 7 3 4 2 5 3 2 2" xfId="47782"/>
    <cellStyle name="常规 7 3 4 2 5 3 2 2 2" xfId="47783"/>
    <cellStyle name="常规 7 3 4 2 5 3 2 3" xfId="47784"/>
    <cellStyle name="常规 7 3 4 2 5 3 2 3 2" xfId="47785"/>
    <cellStyle name="常规 7 3 4 2 5 3 2 4" xfId="47786"/>
    <cellStyle name="常规 7 3 4 2 5 3 2 4 2" xfId="47787"/>
    <cellStyle name="常规 7 3 4 2 5 3 2 5" xfId="47788"/>
    <cellStyle name="常规 7 3 4 2 5 3 3" xfId="47789"/>
    <cellStyle name="常规 7 3 4 2 5 3 3 2" xfId="47790"/>
    <cellStyle name="常规 7 3 4 2 5 3 4" xfId="47791"/>
    <cellStyle name="常规 7 3 4 2 5 3 4 2" xfId="47792"/>
    <cellStyle name="常规 7 3 4 2 5 3 5" xfId="47793"/>
    <cellStyle name="常规 7 3 4 2 5 3 5 2" xfId="47794"/>
    <cellStyle name="常规 7 3 4 2 5 3 6" xfId="47795"/>
    <cellStyle name="常规 7 3 4 2 5 4" xfId="47796"/>
    <cellStyle name="常规 7 3 4 2 5 4 2" xfId="47797"/>
    <cellStyle name="常规 7 3 4 2 5 4 2 2" xfId="47798"/>
    <cellStyle name="常规 7 3 4 2 5 4 3" xfId="47799"/>
    <cellStyle name="常规 7 3 4 2 5 4 3 2" xfId="47800"/>
    <cellStyle name="常规 7 3 4 2 5 4 4" xfId="47801"/>
    <cellStyle name="常规 7 3 4 2 5 4 4 2" xfId="45151"/>
    <cellStyle name="常规 7 3 4 2 5 4 5" xfId="47802"/>
    <cellStyle name="常规 7 3 4 2 5 5" xfId="47803"/>
    <cellStyle name="常规 7 3 4 2 5 5 2" xfId="47804"/>
    <cellStyle name="常规 7 3 4 2 5 5 2 2" xfId="47805"/>
    <cellStyle name="常规 7 3 4 2 5 5 3" xfId="47806"/>
    <cellStyle name="常规 7 3 4 2 5 5 3 2" xfId="47807"/>
    <cellStyle name="常规 7 3 4 2 5 5 4" xfId="47808"/>
    <cellStyle name="常规 7 3 4 2 5 5 4 2" xfId="47809"/>
    <cellStyle name="常规 7 3 4 2 5 5 5" xfId="47810"/>
    <cellStyle name="常规 7 3 4 2 5 6" xfId="47811"/>
    <cellStyle name="常规 7 3 4 2 5 6 2" xfId="47812"/>
    <cellStyle name="常规 7 3 4 2 5 6 2 2" xfId="47813"/>
    <cellStyle name="常规 7 3 4 2 5 6 3" xfId="47814"/>
    <cellStyle name="常规 7 3 4 2 5 6 3 2" xfId="47815"/>
    <cellStyle name="常规 7 3 4 2 5 6 4" xfId="47816"/>
    <cellStyle name="常规 7 3 4 2 5 7" xfId="47817"/>
    <cellStyle name="常规 7 3 4 2 5 7 2" xfId="47818"/>
    <cellStyle name="常规 7 3 4 2 5 8" xfId="47819"/>
    <cellStyle name="常规 7 3 4 2 5 8 2" xfId="47820"/>
    <cellStyle name="常规 7 3 4 2 5 9" xfId="47821"/>
    <cellStyle name="常规 7 3 4 2 5 9 2" xfId="47822"/>
    <cellStyle name="常规 7 3 4 2 6" xfId="47823"/>
    <cellStyle name="常规 7 3 4 2 6 10" xfId="23046"/>
    <cellStyle name="常规 7 3 4 2 6 2" xfId="47824"/>
    <cellStyle name="常规 7 3 4 2 6 2 2" xfId="47825"/>
    <cellStyle name="常规 7 3 4 2 6 2 2 2" xfId="47826"/>
    <cellStyle name="常规 7 3 4 2 6 2 2 2 2" xfId="47827"/>
    <cellStyle name="常规 7 3 4 2 6 2 2 3" xfId="47828"/>
    <cellStyle name="常规 7 3 4 2 6 2 2 3 2" xfId="47829"/>
    <cellStyle name="常规 7 3 4 2 6 2 2 4" xfId="47830"/>
    <cellStyle name="常规 7 3 4 2 6 2 2 4 2" xfId="47831"/>
    <cellStyle name="常规 7 3 4 2 6 2 2 5" xfId="47832"/>
    <cellStyle name="常规 7 3 4 2 6 2 3" xfId="47833"/>
    <cellStyle name="常规 7 3 4 2 6 2 3 2" xfId="47834"/>
    <cellStyle name="常规 7 3 4 2 6 2 4" xfId="47835"/>
    <cellStyle name="常规 7 3 4 2 6 2 4 2" xfId="47836"/>
    <cellStyle name="常规 7 3 4 2 6 2 5" xfId="47837"/>
    <cellStyle name="常规 7 3 4 2 6 2 5 2" xfId="47838"/>
    <cellStyle name="常规 7 3 4 2 6 2 6" xfId="47839"/>
    <cellStyle name="常规 7 3 4 2 6 3" xfId="47840"/>
    <cellStyle name="常规 7 3 4 2 6 3 2" xfId="47841"/>
    <cellStyle name="常规 7 3 4 2 6 3 2 2" xfId="47842"/>
    <cellStyle name="常规 7 3 4 2 6 3 3" xfId="47843"/>
    <cellStyle name="常规 7 3 4 2 6 3 3 2" xfId="47844"/>
    <cellStyle name="常规 7 3 4 2 6 3 4" xfId="47845"/>
    <cellStyle name="常规 7 3 4 2 6 3 4 2" xfId="47846"/>
    <cellStyle name="常规 7 3 4 2 6 3 5" xfId="47847"/>
    <cellStyle name="常规 7 3 4 2 6 4" xfId="47848"/>
    <cellStyle name="常规 7 3 4 2 6 4 2" xfId="47849"/>
    <cellStyle name="常规 7 3 4 2 6 4 2 2" xfId="47850"/>
    <cellStyle name="常规 7 3 4 2 6 4 3" xfId="47851"/>
    <cellStyle name="常规 7 3 4 2 6 4 3 2" xfId="47852"/>
    <cellStyle name="常规 7 3 4 2 6 4 4" xfId="47853"/>
    <cellStyle name="常规 7 3 4 2 6 4 4 2" xfId="47854"/>
    <cellStyle name="常规 7 3 4 2 6 4 5" xfId="47855"/>
    <cellStyle name="常规 7 3 4 2 6 5" xfId="47856"/>
    <cellStyle name="常规 7 3 4 2 6 5 2" xfId="47857"/>
    <cellStyle name="常规 7 3 4 2 6 5 2 2" xfId="47858"/>
    <cellStyle name="常规 7 3 4 2 6 5 3" xfId="47859"/>
    <cellStyle name="常规 7 3 4 2 6 5 3 2" xfId="47860"/>
    <cellStyle name="常规 7 3 4 2 6 5 4" xfId="47861"/>
    <cellStyle name="常规 7 3 4 2 6 6" xfId="47862"/>
    <cellStyle name="常规 7 3 4 2 6 6 2" xfId="47863"/>
    <cellStyle name="常规 7 3 4 2 6 7" xfId="47864"/>
    <cellStyle name="常规 7 3 4 2 6 7 2" xfId="47865"/>
    <cellStyle name="常规 7 3 4 2 6 8" xfId="47866"/>
    <cellStyle name="常规 7 3 4 2 6 8 2" xfId="47867"/>
    <cellStyle name="常规 7 3 4 2 6 9" xfId="47868"/>
    <cellStyle name="常规 7 3 4 2 7" xfId="47869"/>
    <cellStyle name="常规 7 3 4 2 7 2" xfId="47870"/>
    <cellStyle name="常规 7 3 4 2 7 2 2" xfId="47871"/>
    <cellStyle name="常规 7 3 4 2 7 2 2 2" xfId="47872"/>
    <cellStyle name="常规 7 3 4 2 7 2 3" xfId="47873"/>
    <cellStyle name="常规 7 3 4 2 7 2 3 2" xfId="47874"/>
    <cellStyle name="常规 7 3 4 2 7 2 4" xfId="47875"/>
    <cellStyle name="常规 7 3 4 2 7 2 4 2" xfId="47876"/>
    <cellStyle name="常规 7 3 4 2 7 2 5" xfId="47877"/>
    <cellStyle name="常规 7 3 4 2 7 3" xfId="47878"/>
    <cellStyle name="常规 7 3 4 2 7 3 2" xfId="47879"/>
    <cellStyle name="常规 7 3 4 2 7 4" xfId="47880"/>
    <cellStyle name="常规 7 3 4 2 7 4 2" xfId="47881"/>
    <cellStyle name="常规 7 3 4 2 7 5" xfId="47882"/>
    <cellStyle name="常规 7 3 4 2 7 5 2" xfId="47883"/>
    <cellStyle name="常规 7 3 4 2 7 6" xfId="47884"/>
    <cellStyle name="常规 7 3 4 2 8" xfId="47885"/>
    <cellStyle name="常规 7 3 4 2 8 2" xfId="47886"/>
    <cellStyle name="常规 7 3 4 2 8 2 2" xfId="47887"/>
    <cellStyle name="常规 7 3 4 2 8 3" xfId="47888"/>
    <cellStyle name="常规 7 3 4 2 8 3 2" xfId="47889"/>
    <cellStyle name="常规 7 3 4 2 8 4" xfId="47890"/>
    <cellStyle name="常规 7 3 4 2 8 4 2" xfId="47891"/>
    <cellStyle name="常规 7 3 4 2 8 5" xfId="47892"/>
    <cellStyle name="常规 7 3 4 2 9" xfId="47893"/>
    <cellStyle name="常规 7 3 4 2 9 2" xfId="47894"/>
    <cellStyle name="常规 7 3 4 2 9 2 2" xfId="47895"/>
    <cellStyle name="常规 7 3 4 2 9 3" xfId="47896"/>
    <cellStyle name="常规 7 3 4 2 9 3 2" xfId="47897"/>
    <cellStyle name="常规 7 3 4 2 9 4" xfId="47898"/>
    <cellStyle name="常规 7 3 4 2 9 4 2" xfId="47899"/>
    <cellStyle name="常规 7 3 4 2 9 5" xfId="47900"/>
    <cellStyle name="常规 7 3 4 3" xfId="47901"/>
    <cellStyle name="常规 7 3 4 3 10" xfId="47902"/>
    <cellStyle name="常规 7 3 4 3 10 2" xfId="47903"/>
    <cellStyle name="常规 7 3 4 3 10 2 2" xfId="47904"/>
    <cellStyle name="常规 7 3 4 3 10 3" xfId="47905"/>
    <cellStyle name="常规 7 3 4 3 10 3 2" xfId="47906"/>
    <cellStyle name="常规 7 3 4 3 10 4" xfId="47907"/>
    <cellStyle name="常规 7 3 4 3 10 4 2" xfId="47908"/>
    <cellStyle name="常规 7 3 4 3 10 5" xfId="47909"/>
    <cellStyle name="常规 7 3 4 3 11" xfId="47910"/>
    <cellStyle name="常规 7 3 4 3 11 2" xfId="47911"/>
    <cellStyle name="常规 7 3 4 3 11 2 2" xfId="47912"/>
    <cellStyle name="常规 7 3 4 3 11 3" xfId="47913"/>
    <cellStyle name="常规 7 3 4 3 11 3 2" xfId="47914"/>
    <cellStyle name="常规 7 3 4 3 11 4" xfId="47915"/>
    <cellStyle name="常规 7 3 4 3 12" xfId="47916"/>
    <cellStyle name="常规 7 3 4 3 12 2" xfId="47917"/>
    <cellStyle name="常规 7 3 4 3 13" xfId="47918"/>
    <cellStyle name="常规 7 3 4 3 13 2" xfId="47919"/>
    <cellStyle name="常规 7 3 4 3 14" xfId="47920"/>
    <cellStyle name="常规 7 3 4 3 14 2" xfId="47921"/>
    <cellStyle name="常规 7 3 4 3 15" xfId="47922"/>
    <cellStyle name="常规 7 3 4 3 2" xfId="47923"/>
    <cellStyle name="常规 7 3 4 3 2 10" xfId="47924"/>
    <cellStyle name="常规 7 3 4 3 2 10 2" xfId="47925"/>
    <cellStyle name="常规 7 3 4 3 2 11" xfId="47926"/>
    <cellStyle name="常规 7 3 4 3 2 11 2" xfId="47927"/>
    <cellStyle name="常规 7 3 4 3 2 12" xfId="47928"/>
    <cellStyle name="常规 7 3 4 3 2 2" xfId="47929"/>
    <cellStyle name="常规 7 3 4 3 2 2 10" xfId="47930"/>
    <cellStyle name="常规 7 3 4 3 2 2 10 2" xfId="47931"/>
    <cellStyle name="常规 7 3 4 3 2 2 11" xfId="47932"/>
    <cellStyle name="常规 7 3 4 3 2 2 12" xfId="47933"/>
    <cellStyle name="常规 7 3 4 3 2 2 2" xfId="47934"/>
    <cellStyle name="常规 7 3 4 3 2 2 2 10" xfId="47935"/>
    <cellStyle name="常规 7 3 4 3 2 2 2 11" xfId="47936"/>
    <cellStyle name="常规 7 3 4 3 2 2 2 2" xfId="47937"/>
    <cellStyle name="常规 7 3 4 3 2 2 2 2 2" xfId="47938"/>
    <cellStyle name="常规 7 3 4 3 2 2 2 2 2 2" xfId="47939"/>
    <cellStyle name="常规 7 3 4 3 2 2 2 2 2 2 2" xfId="47940"/>
    <cellStyle name="常规 7 3 4 3 2 2 2 2 2 2 2 2" xfId="47941"/>
    <cellStyle name="常规 7 3 4 3 2 2 2 2 2 2 3" xfId="12654"/>
    <cellStyle name="常规 7 3 4 3 2 2 2 2 2 2 3 2" xfId="47942"/>
    <cellStyle name="常规 7 3 4 3 2 2 2 2 2 2 4" xfId="47943"/>
    <cellStyle name="常规 7 3 4 3 2 2 2 2 2 2 4 2" xfId="47944"/>
    <cellStyle name="常规 7 3 4 3 2 2 2 2 2 2 5" xfId="47945"/>
    <cellStyle name="常规 7 3 4 3 2 2 2 2 2 3" xfId="47946"/>
    <cellStyle name="常规 7 3 4 3 2 2 2 2 2 3 2" xfId="47947"/>
    <cellStyle name="常规 7 3 4 3 2 2 2 2 2 4" xfId="44150"/>
    <cellStyle name="常规 7 3 4 3 2 2 2 2 2 4 2" xfId="47948"/>
    <cellStyle name="常规 7 3 4 3 2 2 2 2 2 5" xfId="47949"/>
    <cellStyle name="常规 7 3 4 3 2 2 2 2 2 5 2" xfId="47950"/>
    <cellStyle name="常规 7 3 4 3 2 2 2 2 2 6" xfId="36442"/>
    <cellStyle name="常规 7 3 4 3 2 2 2 2 3" xfId="47951"/>
    <cellStyle name="常规 7 3 4 3 2 2 2 2 3 2" xfId="47952"/>
    <cellStyle name="常规 7 3 4 3 2 2 2 2 3 2 2" xfId="47953"/>
    <cellStyle name="常规 7 3 4 3 2 2 2 2 3 3" xfId="47954"/>
    <cellStyle name="常规 7 3 4 3 2 2 2 2 3 3 2" xfId="47955"/>
    <cellStyle name="常规 7 3 4 3 2 2 2 2 3 4" xfId="44153"/>
    <cellStyle name="常规 7 3 4 3 2 2 2 2 3 4 2" xfId="47956"/>
    <cellStyle name="常规 7 3 4 3 2 2 2 2 3 5" xfId="47957"/>
    <cellStyle name="常规 7 3 4 3 2 2 2 2 4" xfId="6312"/>
    <cellStyle name="常规 7 3 4 3 2 2 2 2 4 2" xfId="47958"/>
    <cellStyle name="常规 7 3 4 3 2 2 2 2 4 2 2" xfId="47959"/>
    <cellStyle name="常规 7 3 4 3 2 2 2 2 4 3" xfId="47960"/>
    <cellStyle name="常规 7 3 4 3 2 2 2 2 4 3 2" xfId="47961"/>
    <cellStyle name="常规 7 3 4 3 2 2 2 2 4 4" xfId="44155"/>
    <cellStyle name="常规 7 3 4 3 2 2 2 2 4 4 2" xfId="47962"/>
    <cellStyle name="常规 7 3 4 3 2 2 2 2 4 5" xfId="47963"/>
    <cellStyle name="常规 7 3 4 3 2 2 2 2 5" xfId="47964"/>
    <cellStyle name="常规 7 3 4 3 2 2 2 2 5 2" xfId="47965"/>
    <cellStyle name="常规 7 3 4 3 2 2 2 2 5 2 2" xfId="47966"/>
    <cellStyle name="常规 7 3 4 3 2 2 2 2 5 3" xfId="47967"/>
    <cellStyle name="常规 7 3 4 3 2 2 2 2 5 3 2" xfId="47968"/>
    <cellStyle name="常规 7 3 4 3 2 2 2 2 5 4" xfId="47969"/>
    <cellStyle name="常规 7 3 4 3 2 2 2 2 6" xfId="47970"/>
    <cellStyle name="常规 7 3 4 3 2 2 2 2 6 2" xfId="47971"/>
    <cellStyle name="常规 7 3 4 3 2 2 2 2 7" xfId="47972"/>
    <cellStyle name="常规 7 3 4 3 2 2 2 2 7 2" xfId="47973"/>
    <cellStyle name="常规 7 3 4 3 2 2 2 2 8" xfId="47974"/>
    <cellStyle name="常规 7 3 4 3 2 2 2 2 8 2" xfId="47975"/>
    <cellStyle name="常规 7 3 4 3 2 2 2 2 9" xfId="47976"/>
    <cellStyle name="常规 7 3 4 3 2 2 2 3" xfId="47977"/>
    <cellStyle name="常规 7 3 4 3 2 2 2 3 2" xfId="47978"/>
    <cellStyle name="常规 7 3 4 3 2 2 2 3 2 2" xfId="47979"/>
    <cellStyle name="常规 7 3 4 3 2 2 2 3 2 2 2" xfId="47980"/>
    <cellStyle name="常规 7 3 4 3 2 2 2 3 2 3" xfId="47981"/>
    <cellStyle name="常规 7 3 4 3 2 2 2 3 2 3 2" xfId="47597"/>
    <cellStyle name="常规 7 3 4 3 2 2 2 3 2 4" xfId="44161"/>
    <cellStyle name="常规 7 3 4 3 2 2 2 3 2 4 2" xfId="47982"/>
    <cellStyle name="常规 7 3 4 3 2 2 2 3 2 5" xfId="47983"/>
    <cellStyle name="常规 7 3 4 3 2 2 2 3 3" xfId="47984"/>
    <cellStyle name="常规 7 3 4 3 2 2 2 3 3 2" xfId="47985"/>
    <cellStyle name="常规 7 3 4 3 2 2 2 3 4" xfId="6327"/>
    <cellStyle name="常规 7 3 4 3 2 2 2 3 4 2" xfId="47986"/>
    <cellStyle name="常规 7 3 4 3 2 2 2 3 5" xfId="47987"/>
    <cellStyle name="常规 7 3 4 3 2 2 2 3 5 2" xfId="47988"/>
    <cellStyle name="常规 7 3 4 3 2 2 2 3 6" xfId="47989"/>
    <cellStyle name="常规 7 3 4 3 2 2 2 4" xfId="47990"/>
    <cellStyle name="常规 7 3 4 3 2 2 2 4 2" xfId="47991"/>
    <cellStyle name="常规 7 3 4 3 2 2 2 4 2 2" xfId="47992"/>
    <cellStyle name="常规 7 3 4 3 2 2 2 4 3" xfId="47993"/>
    <cellStyle name="常规 7 3 4 3 2 2 2 4 3 2" xfId="47994"/>
    <cellStyle name="常规 7 3 4 3 2 2 2 4 4" xfId="6336"/>
    <cellStyle name="常规 7 3 4 3 2 2 2 4 4 2" xfId="47995"/>
    <cellStyle name="常规 7 3 4 3 2 2 2 4 5" xfId="47996"/>
    <cellStyle name="常规 7 3 4 3 2 2 2 5" xfId="47997"/>
    <cellStyle name="常规 7 3 4 3 2 2 2 5 2" xfId="47998"/>
    <cellStyle name="常规 7 3 4 3 2 2 2 5 2 2" xfId="47999"/>
    <cellStyle name="常规 7 3 4 3 2 2 2 5 3" xfId="48000"/>
    <cellStyle name="常规 7 3 4 3 2 2 2 5 3 2" xfId="48001"/>
    <cellStyle name="常规 7 3 4 3 2 2 2 5 4" xfId="48002"/>
    <cellStyle name="常规 7 3 4 3 2 2 2 5 4 2" xfId="48003"/>
    <cellStyle name="常规 7 3 4 3 2 2 2 5 5" xfId="48004"/>
    <cellStyle name="常规 7 3 4 3 2 2 2 6" xfId="7766"/>
    <cellStyle name="常规 7 3 4 3 2 2 2 6 2" xfId="48005"/>
    <cellStyle name="常规 7 3 4 3 2 2 2 6 2 2" xfId="48006"/>
    <cellStyle name="常规 7 3 4 3 2 2 2 6 3" xfId="48007"/>
    <cellStyle name="常规 7 3 4 3 2 2 2 6 3 2" xfId="3395"/>
    <cellStyle name="常规 7 3 4 3 2 2 2 6 4" xfId="48008"/>
    <cellStyle name="常规 7 3 4 3 2 2 2 7" xfId="7770"/>
    <cellStyle name="常规 7 3 4 3 2 2 2 7 2" xfId="7775"/>
    <cellStyle name="常规 7 3 4 3 2 2 2 8" xfId="7782"/>
    <cellStyle name="常规 7 3 4 3 2 2 2 8 2" xfId="7785"/>
    <cellStyle name="常规 7 3 4 3 2 2 2 9" xfId="7788"/>
    <cellStyle name="常规 7 3 4 3 2 2 2 9 2" xfId="7791"/>
    <cellStyle name="常规 7 3 4 3 2 2 3" xfId="48009"/>
    <cellStyle name="常规 7 3 4 3 2 2 3 2" xfId="9846"/>
    <cellStyle name="常规 7 3 4 3 2 2 3 2 2" xfId="48010"/>
    <cellStyle name="常规 7 3 4 3 2 2 3 2 2 2" xfId="48011"/>
    <cellStyle name="常规 7 3 4 3 2 2 3 2 2 2 2" xfId="28028"/>
    <cellStyle name="常规 7 3 4 3 2 2 3 2 2 3" xfId="716"/>
    <cellStyle name="常规 7 3 4 3 2 2 3 2 2 3 2" xfId="28120"/>
    <cellStyle name="常规 7 3 4 3 2 2 3 2 2 4" xfId="48012"/>
    <cellStyle name="常规 7 3 4 3 2 2 3 2 2 4 2" xfId="28192"/>
    <cellStyle name="常规 7 3 4 3 2 2 3 2 2 5" xfId="48013"/>
    <cellStyle name="常规 7 3 4 3 2 2 3 2 3" xfId="48014"/>
    <cellStyle name="常规 7 3 4 3 2 2 3 2 3 2" xfId="48015"/>
    <cellStyle name="常规 7 3 4 3 2 2 3 2 4" xfId="6360"/>
    <cellStyle name="常规 7 3 4 3 2 2 3 2 4 2" xfId="48016"/>
    <cellStyle name="常规 7 3 4 3 2 2 3 2 5" xfId="48017"/>
    <cellStyle name="常规 7 3 4 3 2 2 3 2 5 2" xfId="48018"/>
    <cellStyle name="常规 7 3 4 3 2 2 3 2 6" xfId="48019"/>
    <cellStyle name="常规 7 3 4 3 2 2 3 3" xfId="48020"/>
    <cellStyle name="常规 7 3 4 3 2 2 3 3 2" xfId="48021"/>
    <cellStyle name="常规 7 3 4 3 2 2 3 3 2 2" xfId="48022"/>
    <cellStyle name="常规 7 3 4 3 2 2 3 3 3" xfId="48023"/>
    <cellStyle name="常规 7 3 4 3 2 2 3 3 3 2" xfId="48024"/>
    <cellStyle name="常规 7 3 4 3 2 2 3 3 4" xfId="6378"/>
    <cellStyle name="常规 7 3 4 3 2 2 3 3 4 2" xfId="48025"/>
    <cellStyle name="常规 7 3 4 3 2 2 3 3 5" xfId="48026"/>
    <cellStyle name="常规 7 3 4 3 2 2 3 4" xfId="48027"/>
    <cellStyle name="常规 7 3 4 3 2 2 3 4 2" xfId="48028"/>
    <cellStyle name="常规 7 3 4 3 2 2 3 4 2 2" xfId="48029"/>
    <cellStyle name="常规 7 3 4 3 2 2 3 4 3" xfId="48030"/>
    <cellStyle name="常规 7 3 4 3 2 2 3 4 3 2" xfId="48031"/>
    <cellStyle name="常规 7 3 4 3 2 2 3 4 4" xfId="7838"/>
    <cellStyle name="常规 7 3 4 3 2 2 3 4 4 2" xfId="48032"/>
    <cellStyle name="常规 7 3 4 3 2 2 3 4 5" xfId="48033"/>
    <cellStyle name="常规 7 3 4 3 2 2 3 5" xfId="48034"/>
    <cellStyle name="常规 7 3 4 3 2 2 3 5 2" xfId="48035"/>
    <cellStyle name="常规 7 3 4 3 2 2 3 5 2 2" xfId="48036"/>
    <cellStyle name="常规 7 3 4 3 2 2 3 5 3" xfId="48037"/>
    <cellStyle name="常规 7 3 4 3 2 2 3 5 3 2" xfId="48038"/>
    <cellStyle name="常规 7 3 4 3 2 2 3 5 4" xfId="48039"/>
    <cellStyle name="常规 7 3 4 3 2 2 3 6" xfId="7855"/>
    <cellStyle name="常规 7 3 4 3 2 2 3 6 2" xfId="48040"/>
    <cellStyle name="常规 7 3 4 3 2 2 3 7" xfId="7869"/>
    <cellStyle name="常规 7 3 4 3 2 2 3 7 2" xfId="7876"/>
    <cellStyle name="常规 7 3 4 3 2 2 3 8" xfId="7879"/>
    <cellStyle name="常规 7 3 4 3 2 2 3 8 2" xfId="7883"/>
    <cellStyle name="常规 7 3 4 3 2 2 3 9" xfId="7886"/>
    <cellStyle name="常规 7 3 4 3 2 2 4" xfId="48041"/>
    <cellStyle name="常规 7 3 4 3 2 2 4 2" xfId="48042"/>
    <cellStyle name="常规 7 3 4 3 2 2 4 2 2" xfId="48043"/>
    <cellStyle name="常规 7 3 4 3 2 2 4 2 2 2" xfId="48044"/>
    <cellStyle name="常规 7 3 4 3 2 2 4 2 3" xfId="48045"/>
    <cellStyle name="常规 7 3 4 3 2 2 4 2 3 2" xfId="48046"/>
    <cellStyle name="常规 7 3 4 3 2 2 4 2 4" xfId="6392"/>
    <cellStyle name="常规 7 3 4 3 2 2 4 2 4 2" xfId="48047"/>
    <cellStyle name="常规 7 3 4 3 2 2 4 2 5" xfId="48048"/>
    <cellStyle name="常规 7 3 4 3 2 2 4 3" xfId="48049"/>
    <cellStyle name="常规 7 3 4 3 2 2 4 3 2" xfId="48050"/>
    <cellStyle name="常规 7 3 4 3 2 2 4 4" xfId="48051"/>
    <cellStyle name="常规 7 3 4 3 2 2 4 4 2" xfId="48052"/>
    <cellStyle name="常规 7 3 4 3 2 2 4 5" xfId="48053"/>
    <cellStyle name="常规 7 3 4 3 2 2 4 5 2" xfId="48054"/>
    <cellStyle name="常规 7 3 4 3 2 2 4 6" xfId="7907"/>
    <cellStyle name="常规 7 3 4 3 2 2 5" xfId="48055"/>
    <cellStyle name="常规 7 3 4 3 2 2 5 2" xfId="48056"/>
    <cellStyle name="常规 7 3 4 3 2 2 5 2 2" xfId="48057"/>
    <cellStyle name="常规 7 3 4 3 2 2 5 3" xfId="48058"/>
    <cellStyle name="常规 7 3 4 3 2 2 5 3 2" xfId="48059"/>
    <cellStyle name="常规 7 3 4 3 2 2 5 4" xfId="48060"/>
    <cellStyle name="常规 7 3 4 3 2 2 5 4 2" xfId="48061"/>
    <cellStyle name="常规 7 3 4 3 2 2 5 5" xfId="48062"/>
    <cellStyle name="常规 7 3 4 3 2 2 6" xfId="48063"/>
    <cellStyle name="常规 7 3 4 3 2 2 6 2" xfId="48064"/>
    <cellStyle name="常规 7 3 4 3 2 2 6 2 2" xfId="48065"/>
    <cellStyle name="常规 7 3 4 3 2 2 6 3" xfId="7924"/>
    <cellStyle name="常规 7 3 4 3 2 2 6 3 2" xfId="48066"/>
    <cellStyle name="常规 7 3 4 3 2 2 6 4" xfId="48067"/>
    <cellStyle name="常规 7 3 4 3 2 2 6 4 2" xfId="48068"/>
    <cellStyle name="常规 7 3 4 3 2 2 6 5" xfId="48069"/>
    <cellStyle name="常规 7 3 4 3 2 2 7" xfId="48070"/>
    <cellStyle name="常规 7 3 4 3 2 2 7 2" xfId="48071"/>
    <cellStyle name="常规 7 3 4 3 2 2 7 2 2" xfId="48072"/>
    <cellStyle name="常规 7 3 4 3 2 2 7 3" xfId="7937"/>
    <cellStyle name="常规 7 3 4 3 2 2 7 3 2" xfId="48073"/>
    <cellStyle name="常规 7 3 4 3 2 2 7 4" xfId="48074"/>
    <cellStyle name="常规 7 3 4 3 2 2 8" xfId="48075"/>
    <cellStyle name="常规 7 3 4 3 2 2 8 2" xfId="10304"/>
    <cellStyle name="常规 7 3 4 3 2 2 9" xfId="19848"/>
    <cellStyle name="常规 7 3 4 3 2 2 9 2" xfId="48076"/>
    <cellStyle name="常规 7 3 4 3 2 3" xfId="15990"/>
    <cellStyle name="常规 7 3 4 3 2 3 10" xfId="48077"/>
    <cellStyle name="常规 7 3 4 3 2 3 11" xfId="48078"/>
    <cellStyle name="常规 7 3 4 3 2 3 2" xfId="48079"/>
    <cellStyle name="常规 7 3 4 3 2 3 2 2" xfId="48080"/>
    <cellStyle name="常规 7 3 4 3 2 3 2 2 2" xfId="48081"/>
    <cellStyle name="常规 7 3 4 3 2 3 2 2 2 2" xfId="48082"/>
    <cellStyle name="常规 7 3 4 3 2 3 2 2 2 2 2" xfId="48083"/>
    <cellStyle name="常规 7 3 4 3 2 3 2 2 2 3" xfId="48084"/>
    <cellStyle name="常规 7 3 4 3 2 3 2 2 2 3 2" xfId="37628"/>
    <cellStyle name="常规 7 3 4 3 2 3 2 2 2 4" xfId="44287"/>
    <cellStyle name="常规 7 3 4 3 2 3 2 2 2 4 2" xfId="48085"/>
    <cellStyle name="常规 7 3 4 3 2 3 2 2 2 5" xfId="724"/>
    <cellStyle name="常规 7 3 4 3 2 3 2 2 3" xfId="48086"/>
    <cellStyle name="常规 7 3 4 3 2 3 2 2 3 2" xfId="48087"/>
    <cellStyle name="常规 7 3 4 3 2 3 2 2 4" xfId="4278"/>
    <cellStyle name="常规 7 3 4 3 2 3 2 2 4 2" xfId="48088"/>
    <cellStyle name="常规 7 3 4 3 2 3 2 2 5" xfId="48089"/>
    <cellStyle name="常规 7 3 4 3 2 3 2 2 5 2" xfId="48090"/>
    <cellStyle name="常规 7 3 4 3 2 3 2 2 6" xfId="48091"/>
    <cellStyle name="常规 7 3 4 3 2 3 2 3" xfId="48092"/>
    <cellStyle name="常规 7 3 4 3 2 3 2 3 2" xfId="48093"/>
    <cellStyle name="常规 7 3 4 3 2 3 2 3 2 2" xfId="48094"/>
    <cellStyle name="常规 7 3 4 3 2 3 2 3 3" xfId="48095"/>
    <cellStyle name="常规 7 3 4 3 2 3 2 3 3 2" xfId="48096"/>
    <cellStyle name="常规 7 3 4 3 2 3 2 3 4" xfId="5671"/>
    <cellStyle name="常规 7 3 4 3 2 3 2 3 4 2" xfId="48097"/>
    <cellStyle name="常规 7 3 4 3 2 3 2 3 5" xfId="48098"/>
    <cellStyle name="常规 7 3 4 3 2 3 2 4" xfId="7978"/>
    <cellStyle name="常规 7 3 4 3 2 3 2 4 2" xfId="5737"/>
    <cellStyle name="常规 7 3 4 3 2 3 2 4 2 2" xfId="5748"/>
    <cellStyle name="常规 7 3 4 3 2 3 2 4 3" xfId="4297"/>
    <cellStyle name="常规 7 3 4 3 2 3 2 4 3 2" xfId="616"/>
    <cellStyle name="常规 7 3 4 3 2 3 2 4 4" xfId="5759"/>
    <cellStyle name="常规 7 3 4 3 2 3 2 4 4 2" xfId="694"/>
    <cellStyle name="常规 7 3 4 3 2 3 2 4 5" xfId="7175"/>
    <cellStyle name="常规 7 3 4 3 2 3 2 5" xfId="7983"/>
    <cellStyle name="常规 7 3 4 3 2 3 2 5 2" xfId="2062"/>
    <cellStyle name="常规 7 3 4 3 2 3 2 5 2 2" xfId="2074"/>
    <cellStyle name="常规 7 3 4 3 2 3 2 5 3" xfId="2096"/>
    <cellStyle name="常规 7 3 4 3 2 3 2 5 3 2" xfId="583"/>
    <cellStyle name="常规 7 3 4 3 2 3 2 5 4" xfId="2111"/>
    <cellStyle name="常规 7 3 4 3 2 3 2 6" xfId="7989"/>
    <cellStyle name="常规 7 3 4 3 2 3 2 6 2" xfId="2382"/>
    <cellStyle name="常规 7 3 4 3 2 3 2 7" xfId="7993"/>
    <cellStyle name="常规 7 3 4 3 2 3 2 7 2" xfId="2505"/>
    <cellStyle name="常规 7 3 4 3 2 3 2 8" xfId="7999"/>
    <cellStyle name="常规 7 3 4 3 2 3 2 8 2" xfId="2584"/>
    <cellStyle name="常规 7 3 4 3 2 3 2 9" xfId="8004"/>
    <cellStyle name="常规 7 3 4 3 2 3 3" xfId="48099"/>
    <cellStyle name="常规 7 3 4 3 2 3 3 2" xfId="48100"/>
    <cellStyle name="常规 7 3 4 3 2 3 3 2 2" xfId="48101"/>
    <cellStyle name="常规 7 3 4 3 2 3 3 2 2 2" xfId="48102"/>
    <cellStyle name="常规 7 3 4 3 2 3 3 2 3" xfId="48103"/>
    <cellStyle name="常规 7 3 4 3 2 3 3 2 3 2" xfId="48104"/>
    <cellStyle name="常规 7 3 4 3 2 3 3 2 4" xfId="6962"/>
    <cellStyle name="常规 7 3 4 3 2 3 3 2 4 2" xfId="48105"/>
    <cellStyle name="常规 7 3 4 3 2 3 3 2 5" xfId="48106"/>
    <cellStyle name="常规 7 3 4 3 2 3 3 3" xfId="48107"/>
    <cellStyle name="常规 7 3 4 3 2 3 3 3 2" xfId="48108"/>
    <cellStyle name="常规 7 3 4 3 2 3 3 4" xfId="5385"/>
    <cellStyle name="常规 7 3 4 3 2 3 3 4 2" xfId="5395"/>
    <cellStyle name="常规 7 3 4 3 2 3 3 5" xfId="8017"/>
    <cellStyle name="常规 7 3 4 3 2 3 3 5 2" xfId="5838"/>
    <cellStyle name="常规 7 3 4 3 2 3 3 6" xfId="8023"/>
    <cellStyle name="常规 7 3 4 3 2 3 4" xfId="48109"/>
    <cellStyle name="常规 7 3 4 3 2 3 4 2" xfId="48110"/>
    <cellStyle name="常规 7 3 4 3 2 3 4 2 2" xfId="48111"/>
    <cellStyle name="常规 7 3 4 3 2 3 4 3" xfId="48112"/>
    <cellStyle name="常规 7 3 4 3 2 3 4 3 2" xfId="48113"/>
    <cellStyle name="常规 7 3 4 3 2 3 4 4" xfId="4420"/>
    <cellStyle name="常规 7 3 4 3 2 3 4 4 2" xfId="4697"/>
    <cellStyle name="常规 7 3 4 3 2 3 4 5" xfId="1533"/>
    <cellStyle name="常规 7 3 4 3 2 3 5" xfId="48114"/>
    <cellStyle name="常规 7 3 4 3 2 3 5 2" xfId="48115"/>
    <cellStyle name="常规 7 3 4 3 2 3 5 2 2" xfId="48116"/>
    <cellStyle name="常规 7 3 4 3 2 3 5 3" xfId="48117"/>
    <cellStyle name="常规 7 3 4 3 2 3 5 3 2" xfId="48118"/>
    <cellStyle name="常规 7 3 4 3 2 3 5 4" xfId="4437"/>
    <cellStyle name="常规 7 3 4 3 2 3 5 4 2" xfId="6997"/>
    <cellStyle name="常规 7 3 4 3 2 3 5 5" xfId="8046"/>
    <cellStyle name="常规 7 3 4 3 2 3 6" xfId="48119"/>
    <cellStyle name="常规 7 3 4 3 2 3 6 2" xfId="48120"/>
    <cellStyle name="常规 7 3 4 3 2 3 6 2 2" xfId="48121"/>
    <cellStyle name="常规 7 3 4 3 2 3 6 3" xfId="48122"/>
    <cellStyle name="常规 7 3 4 3 2 3 6 3 2" xfId="48123"/>
    <cellStyle name="常规 7 3 4 3 2 3 6 4" xfId="7360"/>
    <cellStyle name="常规 7 3 4 3 2 3 7" xfId="48124"/>
    <cellStyle name="常规 7 3 4 3 2 3 7 2" xfId="48125"/>
    <cellStyle name="常规 7 3 4 3 2 3 8" xfId="48126"/>
    <cellStyle name="常规 7 3 4 3 2 3 8 2" xfId="48127"/>
    <cellStyle name="常规 7 3 4 3 2 3 9" xfId="19852"/>
    <cellStyle name="常规 7 3 4 3 2 3 9 2" xfId="48128"/>
    <cellStyle name="常规 7 3 4 3 2 4" xfId="48129"/>
    <cellStyle name="常规 7 3 4 3 2 4 10" xfId="48130"/>
    <cellStyle name="常规 7 3 4 3 2 4 2" xfId="48132"/>
    <cellStyle name="常规 7 3 4 3 2 4 2 2" xfId="48133"/>
    <cellStyle name="常规 7 3 4 3 2 4 2 2 2" xfId="48134"/>
    <cellStyle name="常规 7 3 4 3 2 4 2 2 2 2" xfId="48135"/>
    <cellStyle name="常规 7 3 4 3 2 4 2 2 3" xfId="48136"/>
    <cellStyle name="常规 7 3 4 3 2 4 2 2 3 2" xfId="48137"/>
    <cellStyle name="常规 7 3 4 3 2 4 2 2 4" xfId="48138"/>
    <cellStyle name="常规 7 3 4 3 2 4 2 2 4 2" xfId="33904"/>
    <cellStyle name="常规 7 3 4 3 2 4 2 2 5" xfId="48139"/>
    <cellStyle name="常规 7 3 4 3 2 4 2 3" xfId="48140"/>
    <cellStyle name="常规 7 3 4 3 2 4 2 3 2" xfId="48141"/>
    <cellStyle name="常规 7 3 4 3 2 4 2 4" xfId="8096"/>
    <cellStyle name="常规 7 3 4 3 2 4 2 4 2" xfId="6062"/>
    <cellStyle name="常规 7 3 4 3 2 4 2 5" xfId="8101"/>
    <cellStyle name="常规 7 3 4 3 2 4 2 5 2" xfId="6085"/>
    <cellStyle name="常规 7 3 4 3 2 4 2 6" xfId="8107"/>
    <cellStyle name="常规 7 3 4 3 2 4 3" xfId="48142"/>
    <cellStyle name="常规 7 3 4 3 2 4 3 2" xfId="48143"/>
    <cellStyle name="常规 7 3 4 3 2 4 3 2 2" xfId="48144"/>
    <cellStyle name="常规 7 3 4 3 2 4 3 3" xfId="48145"/>
    <cellStyle name="常规 7 3 4 3 2 4 3 3 2" xfId="48146"/>
    <cellStyle name="常规 7 3 4 3 2 4 3 4" xfId="8121"/>
    <cellStyle name="常规 7 3 4 3 2 4 3 4 2" xfId="985"/>
    <cellStyle name="常规 7 3 4 3 2 4 3 5" xfId="8127"/>
    <cellStyle name="常规 7 3 4 3 2 4 4" xfId="48147"/>
    <cellStyle name="常规 7 3 4 3 2 4 4 2" xfId="48148"/>
    <cellStyle name="常规 7 3 4 3 2 4 4 2 2" xfId="48149"/>
    <cellStyle name="常规 7 3 4 3 2 4 4 3" xfId="48150"/>
    <cellStyle name="常规 7 3 4 3 2 4 4 3 2" xfId="48151"/>
    <cellStyle name="常规 7 3 4 3 2 4 4 4" xfId="7954"/>
    <cellStyle name="常规 7 3 4 3 2 4 4 4 2" xfId="7964"/>
    <cellStyle name="常规 7 3 4 3 2 4 4 5" xfId="8134"/>
    <cellStyle name="常规 7 3 4 3 2 4 5" xfId="48152"/>
    <cellStyle name="常规 7 3 4 3 2 4 5 2" xfId="48153"/>
    <cellStyle name="常规 7 3 4 3 2 4 5 2 2" xfId="48154"/>
    <cellStyle name="常规 7 3 4 3 2 4 5 3" xfId="48155"/>
    <cellStyle name="常规 7 3 4 3 2 4 5 3 2" xfId="48156"/>
    <cellStyle name="常规 7 3 4 3 2 4 5 4" xfId="7384"/>
    <cellStyle name="常规 7 3 4 3 2 4 6" xfId="48157"/>
    <cellStyle name="常规 7 3 4 3 2 4 6 2" xfId="48158"/>
    <cellStyle name="常规 7 3 4 3 2 4 7" xfId="48159"/>
    <cellStyle name="常规 7 3 4 3 2 4 7 2" xfId="48160"/>
    <cellStyle name="常规 7 3 4 3 2 4 8" xfId="48161"/>
    <cellStyle name="常规 7 3 4 3 2 4 8 2" xfId="48162"/>
    <cellStyle name="常规 7 3 4 3 2 4 9" xfId="48163"/>
    <cellStyle name="常规 7 3 4 3 2 5" xfId="13650"/>
    <cellStyle name="常规 7 3 4 3 2 5 2" xfId="48164"/>
    <cellStyle name="常规 7 3 4 3 2 5 2 2" xfId="48165"/>
    <cellStyle name="常规 7 3 4 3 2 5 2 2 2" xfId="48166"/>
    <cellStyle name="常规 7 3 4 3 2 5 2 3" xfId="48167"/>
    <cellStyle name="常规 7 3 4 3 2 5 2 3 2" xfId="48168"/>
    <cellStyle name="常规 7 3 4 3 2 5 2 4" xfId="8166"/>
    <cellStyle name="常规 7 3 4 3 2 5 2 4 2" xfId="4049"/>
    <cellStyle name="常规 7 3 4 3 2 5 2 5" xfId="8175"/>
    <cellStyle name="常规 7 3 4 3 2 5 3" xfId="48169"/>
    <cellStyle name="常规 7 3 4 3 2 5 3 2" xfId="48170"/>
    <cellStyle name="常规 7 3 4 3 2 5 4" xfId="48171"/>
    <cellStyle name="常规 7 3 4 3 2 5 4 2" xfId="48172"/>
    <cellStyle name="常规 7 3 4 3 2 5 5" xfId="48173"/>
    <cellStyle name="常规 7 3 4 3 2 5 5 2" xfId="48174"/>
    <cellStyle name="常规 7 3 4 3 2 5 6" xfId="48175"/>
    <cellStyle name="常规 7 3 4 3 2 6" xfId="48176"/>
    <cellStyle name="常规 7 3 4 3 2 6 2" xfId="48177"/>
    <cellStyle name="常规 7 3 4 3 2 6 2 2" xfId="48178"/>
    <cellStyle name="常规 7 3 4 3 2 6 3" xfId="48179"/>
    <cellStyle name="常规 7 3 4 3 2 6 3 2" xfId="48180"/>
    <cellStyle name="常规 7 3 4 3 2 6 4" xfId="48181"/>
    <cellStyle name="常规 7 3 4 3 2 6 4 2" xfId="48182"/>
    <cellStyle name="常规 7 3 4 3 2 6 5" xfId="48183"/>
    <cellStyle name="常规 7 3 4 3 2 7" xfId="48184"/>
    <cellStyle name="常规 7 3 4 3 2 7 2" xfId="48185"/>
    <cellStyle name="常规 7 3 4 3 2 7 2 2" xfId="48186"/>
    <cellStyle name="常规 7 3 4 3 2 7 3" xfId="48187"/>
    <cellStyle name="常规 7 3 4 3 2 7 3 2" xfId="11136"/>
    <cellStyle name="常规 7 3 4 3 2 7 4" xfId="48188"/>
    <cellStyle name="常规 7 3 4 3 2 7 4 2" xfId="48189"/>
    <cellStyle name="常规 7 3 4 3 2 7 5" xfId="48190"/>
    <cellStyle name="常规 7 3 4 3 2 8" xfId="48191"/>
    <cellStyle name="常规 7 3 4 3 2 8 2" xfId="48192"/>
    <cellStyle name="常规 7 3 4 3 2 8 2 2" xfId="48193"/>
    <cellStyle name="常规 7 3 4 3 2 8 3" xfId="48194"/>
    <cellStyle name="常规 7 3 4 3 2 8 3 2" xfId="48195"/>
    <cellStyle name="常规 7 3 4 3 2 8 4" xfId="48196"/>
    <cellStyle name="常规 7 3 4 3 2 9" xfId="48197"/>
    <cellStyle name="常规 7 3 4 3 2 9 2" xfId="48198"/>
    <cellStyle name="常规 7 3 4 3 3" xfId="48199"/>
    <cellStyle name="常规 7 3 4 3 3 10" xfId="48200"/>
    <cellStyle name="常规 7 3 4 3 3 10 2" xfId="48201"/>
    <cellStyle name="常规 7 3 4 3 3 11" xfId="48202"/>
    <cellStyle name="常规 7 3 4 3 3 2" xfId="48203"/>
    <cellStyle name="常规 7 3 4 3 3 2 10" xfId="48204"/>
    <cellStyle name="常规 7 3 4 3 3 2 11" xfId="48205"/>
    <cellStyle name="常规 7 3 4 3 3 2 2" xfId="48206"/>
    <cellStyle name="常规 7 3 4 3 3 2 2 2" xfId="48207"/>
    <cellStyle name="常规 7 3 4 3 3 2 2 2 2" xfId="48208"/>
    <cellStyle name="常规 7 3 4 3 3 2 2 2 2 2" xfId="48209"/>
    <cellStyle name="常规 7 3 4 3 3 2 2 2 2 2 2" xfId="48210"/>
    <cellStyle name="常规 7 3 4 3 3 2 2 2 2 3" xfId="48211"/>
    <cellStyle name="常规 7 3 4 3 3 2 2 2 2 3 2" xfId="48212"/>
    <cellStyle name="常规 7 3 4 3 3 2 2 2 2 4" xfId="46223"/>
    <cellStyle name="常规 7 3 4 3 3 2 2 2 2 4 2" xfId="48213"/>
    <cellStyle name="常规 7 3 4 3 3 2 2 2 2 5" xfId="48214"/>
    <cellStyle name="常规 7 3 4 3 3 2 2 2 3" xfId="48215"/>
    <cellStyle name="常规 7 3 4 3 3 2 2 2 3 2" xfId="48216"/>
    <cellStyle name="常规 7 3 4 3 3 2 2 2 4" xfId="8195"/>
    <cellStyle name="常规 7 3 4 3 3 2 2 2 4 2" xfId="48217"/>
    <cellStyle name="常规 7 3 4 3 3 2 2 2 5" xfId="48218"/>
    <cellStyle name="常规 7 3 4 3 3 2 2 2 5 2" xfId="48219"/>
    <cellStyle name="常规 7 3 4 3 3 2 2 2 6" xfId="24515"/>
    <cellStyle name="常规 7 3 4 3 3 2 2 3" xfId="48220"/>
    <cellStyle name="常规 7 3 4 3 3 2 2 3 2" xfId="48221"/>
    <cellStyle name="常规 7 3 4 3 3 2 2 3 2 2" xfId="48222"/>
    <cellStyle name="常规 7 3 4 3 3 2 2 3 3" xfId="48223"/>
    <cellStyle name="常规 7 3 4 3 3 2 2 3 3 2" xfId="48224"/>
    <cellStyle name="常规 7 3 4 3 3 2 2 3 4" xfId="8214"/>
    <cellStyle name="常规 7 3 4 3 3 2 2 3 4 2" xfId="48225"/>
    <cellStyle name="常规 7 3 4 3 3 2 2 3 5" xfId="48226"/>
    <cellStyle name="常规 7 3 4 3 3 2 2 4" xfId="48227"/>
    <cellStyle name="常规 7 3 4 3 3 2 2 4 2" xfId="48228"/>
    <cellStyle name="常规 7 3 4 3 3 2 2 4 2 2" xfId="48229"/>
    <cellStyle name="常规 7 3 4 3 3 2 2 4 3" xfId="39624"/>
    <cellStyle name="常规 7 3 4 3 3 2 2 4 3 2" xfId="48230"/>
    <cellStyle name="常规 7 3 4 3 3 2 2 4 4" xfId="2737"/>
    <cellStyle name="常规 7 3 4 3 3 2 2 4 4 2" xfId="48231"/>
    <cellStyle name="常规 7 3 4 3 3 2 2 4 5" xfId="48232"/>
    <cellStyle name="常规 7 3 4 3 3 2 2 5" xfId="48233"/>
    <cellStyle name="常规 7 3 4 3 3 2 2 5 2" xfId="48234"/>
    <cellStyle name="常规 7 3 4 3 3 2 2 5 2 2" xfId="48235"/>
    <cellStyle name="常规 7 3 4 3 3 2 2 5 3" xfId="39627"/>
    <cellStyle name="常规 7 3 4 3 3 2 2 5 3 2" xfId="48236"/>
    <cellStyle name="常规 7 3 4 3 3 2 2 5 4" xfId="48237"/>
    <cellStyle name="常规 7 3 4 3 3 2 2 6" xfId="48238"/>
    <cellStyle name="常规 7 3 4 3 3 2 2 6 2" xfId="48239"/>
    <cellStyle name="常规 7 3 4 3 3 2 2 7" xfId="2809"/>
    <cellStyle name="常规 7 3 4 3 3 2 2 7 2" xfId="1625"/>
    <cellStyle name="常规 7 3 4 3 3 2 2 8" xfId="2828"/>
    <cellStyle name="常规 7 3 4 3 3 2 2 8 2" xfId="2841"/>
    <cellStyle name="常规 7 3 4 3 3 2 2 9" xfId="2846"/>
    <cellStyle name="常规 7 3 4 3 3 2 3" xfId="48240"/>
    <cellStyle name="常规 7 3 4 3 3 2 3 2" xfId="48241"/>
    <cellStyle name="常规 7 3 4 3 3 2 3 2 2" xfId="48242"/>
    <cellStyle name="常规 7 3 4 3 3 2 3 2 2 2" xfId="48243"/>
    <cellStyle name="常规 7 3 4 3 3 2 3 2 3" xfId="48244"/>
    <cellStyle name="常规 7 3 4 3 3 2 3 2 3 2" xfId="48245"/>
    <cellStyle name="常规 7 3 4 3 3 2 3 2 4" xfId="4855"/>
    <cellStyle name="常规 7 3 4 3 3 2 3 2 4 2" xfId="48246"/>
    <cellStyle name="常规 7 3 4 3 3 2 3 2 5" xfId="48247"/>
    <cellStyle name="常规 7 3 4 3 3 2 3 3" xfId="48248"/>
    <cellStyle name="常规 7 3 4 3 3 2 3 3 2" xfId="48249"/>
    <cellStyle name="常规 7 3 4 3 3 2 3 4" xfId="48250"/>
    <cellStyle name="常规 7 3 4 3 3 2 3 4 2" xfId="48251"/>
    <cellStyle name="常规 7 3 4 3 3 2 3 5" xfId="48252"/>
    <cellStyle name="常规 7 3 4 3 3 2 3 5 2" xfId="48253"/>
    <cellStyle name="常规 7 3 4 3 3 2 3 6" xfId="48254"/>
    <cellStyle name="常规 7 3 4 3 3 2 4" xfId="48255"/>
    <cellStyle name="常规 7 3 4 3 3 2 4 2" xfId="48256"/>
    <cellStyle name="常规 7 3 4 3 3 2 4 2 2" xfId="48257"/>
    <cellStyle name="常规 7 3 4 3 3 2 4 3" xfId="48258"/>
    <cellStyle name="常规 7 3 4 3 3 2 4 3 2" xfId="48259"/>
    <cellStyle name="常规 7 3 4 3 3 2 4 4" xfId="48260"/>
    <cellStyle name="常规 7 3 4 3 3 2 4 4 2" xfId="48261"/>
    <cellStyle name="常规 7 3 4 3 3 2 4 5" xfId="48262"/>
    <cellStyle name="常规 7 3 4 3 3 2 5" xfId="48263"/>
    <cellStyle name="常规 7 3 4 3 3 2 5 2" xfId="48264"/>
    <cellStyle name="常规 7 3 4 3 3 2 5 2 2" xfId="48265"/>
    <cellStyle name="常规 7 3 4 3 3 2 5 3" xfId="48266"/>
    <cellStyle name="常规 7 3 4 3 3 2 5 3 2" xfId="48267"/>
    <cellStyle name="常规 7 3 4 3 3 2 5 4" xfId="48268"/>
    <cellStyle name="常规 7 3 4 3 3 2 5 4 2" xfId="48269"/>
    <cellStyle name="常规 7 3 4 3 3 2 5 5" xfId="48270"/>
    <cellStyle name="常规 7 3 4 3 3 2 6" xfId="48271"/>
    <cellStyle name="常规 7 3 4 3 3 2 6 2" xfId="48272"/>
    <cellStyle name="常规 7 3 4 3 3 2 6 2 2" xfId="48273"/>
    <cellStyle name="常规 7 3 4 3 3 2 6 3" xfId="48274"/>
    <cellStyle name="常规 7 3 4 3 3 2 6 3 2" xfId="48275"/>
    <cellStyle name="常规 7 3 4 3 3 2 6 4" xfId="48276"/>
    <cellStyle name="常规 7 3 4 3 3 2 7" xfId="48277"/>
    <cellStyle name="常规 7 3 4 3 3 2 7 2" xfId="48279"/>
    <cellStyle name="常规 7 3 4 3 3 2 8" xfId="48280"/>
    <cellStyle name="常规 7 3 4 3 3 2 8 2" xfId="48281"/>
    <cellStyle name="常规 7 3 4 3 3 2 9" xfId="48282"/>
    <cellStyle name="常规 7 3 4 3 3 2 9 2" xfId="48283"/>
    <cellStyle name="常规 7 3 4 3 3 3" xfId="16013"/>
    <cellStyle name="常规 7 3 4 3 3 3 10" xfId="48284"/>
    <cellStyle name="常规 7 3 4 3 3 3 2" xfId="48285"/>
    <cellStyle name="常规 7 3 4 3 3 3 2 2" xfId="48286"/>
    <cellStyle name="常规 7 3 4 3 3 3 2 2 2" xfId="2669"/>
    <cellStyle name="常规 7 3 4 3 3 3 2 2 2 2" xfId="48287"/>
    <cellStyle name="常规 7 3 4 3 3 3 2 2 3" xfId="48288"/>
    <cellStyle name="常规 7 3 4 3 3 3 2 2 3 2" xfId="48289"/>
    <cellStyle name="常规 7 3 4 3 3 3 2 2 4" xfId="48290"/>
    <cellStyle name="常规 7 3 4 3 3 3 2 2 4 2" xfId="48291"/>
    <cellStyle name="常规 7 3 4 3 3 3 2 2 5" xfId="48292"/>
    <cellStyle name="常规 7 3 4 3 3 3 2 3" xfId="48293"/>
    <cellStyle name="常规 7 3 4 3 3 3 2 3 2" xfId="48294"/>
    <cellStyle name="常规 7 3 4 3 3 3 2 4" xfId="3111"/>
    <cellStyle name="常规 7 3 4 3 3 3 2 4 2" xfId="3124"/>
    <cellStyle name="常规 7 3 4 3 3 3 2 5" xfId="3157"/>
    <cellStyle name="常规 7 3 4 3 3 3 2 5 2" xfId="3164"/>
    <cellStyle name="常规 7 3 4 3 3 3 2 6" xfId="3176"/>
    <cellStyle name="常规 7 3 4 3 3 3 3" xfId="48295"/>
    <cellStyle name="常规 7 3 4 3 3 3 3 2" xfId="48296"/>
    <cellStyle name="常规 7 3 4 3 3 3 3 2 2" xfId="48297"/>
    <cellStyle name="常规 7 3 4 3 3 3 3 3" xfId="48298"/>
    <cellStyle name="常规 7 3 4 3 3 3 3 3 2" xfId="48299"/>
    <cellStyle name="常规 7 3 4 3 3 3 3 4" xfId="3211"/>
    <cellStyle name="常规 7 3 4 3 3 3 3 4 2" xfId="3222"/>
    <cellStyle name="常规 7 3 4 3 3 3 3 5" xfId="3231"/>
    <cellStyle name="常规 7 3 4 3 3 3 4" xfId="48300"/>
    <cellStyle name="常规 7 3 4 3 3 3 4 2" xfId="48301"/>
    <cellStyle name="常规 7 3 4 3 3 3 4 2 2" xfId="48302"/>
    <cellStyle name="常规 7 3 4 3 3 3 4 3" xfId="48303"/>
    <cellStyle name="常规 7 3 4 3 3 3 4 3 2" xfId="48304"/>
    <cellStyle name="常规 7 3 4 3 3 3 4 4" xfId="3270"/>
    <cellStyle name="常规 7 3 4 3 3 3 4 4 2" xfId="3279"/>
    <cellStyle name="常规 7 3 4 3 3 3 4 5" xfId="3284"/>
    <cellStyle name="常规 7 3 4 3 3 3 5" xfId="48305"/>
    <cellStyle name="常规 7 3 4 3 3 3 5 2" xfId="48306"/>
    <cellStyle name="常规 7 3 4 3 3 3 5 2 2" xfId="48307"/>
    <cellStyle name="常规 7 3 4 3 3 3 5 3" xfId="48308"/>
    <cellStyle name="常规 7 3 4 3 3 3 5 3 2" xfId="48309"/>
    <cellStyle name="常规 7 3 4 3 3 3 5 4" xfId="3306"/>
    <cellStyle name="常规 7 3 4 3 3 3 6" xfId="48310"/>
    <cellStyle name="常规 7 3 4 3 3 3 6 2" xfId="48311"/>
    <cellStyle name="常规 7 3 4 3 3 3 7" xfId="48312"/>
    <cellStyle name="常规 7 3 4 3 3 3 7 2" xfId="48313"/>
    <cellStyle name="常规 7 3 4 3 3 3 8" xfId="48314"/>
    <cellStyle name="常规 7 3 4 3 3 3 8 2" xfId="48315"/>
    <cellStyle name="常规 7 3 4 3 3 3 9" xfId="48316"/>
    <cellStyle name="常规 7 3 4 3 3 4" xfId="48317"/>
    <cellStyle name="常规 7 3 4 3 3 4 2" xfId="36930"/>
    <cellStyle name="常规 7 3 4 3 3 4 2 2" xfId="36932"/>
    <cellStyle name="常规 7 3 4 3 3 4 2 2 2" xfId="48318"/>
    <cellStyle name="常规 7 3 4 3 3 4 2 3" xfId="48319"/>
    <cellStyle name="常规 7 3 4 3 3 4 2 3 2" xfId="48320"/>
    <cellStyle name="常规 7 3 4 3 3 4 2 4" xfId="3359"/>
    <cellStyle name="常规 7 3 4 3 3 4 2 4 2" xfId="3369"/>
    <cellStyle name="常规 7 3 4 3 3 4 2 5" xfId="3376"/>
    <cellStyle name="常规 7 3 4 3 3 4 3" xfId="36935"/>
    <cellStyle name="常规 7 3 4 3 3 4 3 2" xfId="48321"/>
    <cellStyle name="常规 7 3 4 3 3 4 4" xfId="48322"/>
    <cellStyle name="常规 7 3 4 3 3 4 4 2" xfId="48323"/>
    <cellStyle name="常规 7 3 4 3 3 4 5" xfId="48324"/>
    <cellStyle name="常规 7 3 4 3 3 4 5 2" xfId="48325"/>
    <cellStyle name="常规 7 3 4 3 3 4 6" xfId="48326"/>
    <cellStyle name="常规 7 3 4 3 3 5" xfId="13657"/>
    <cellStyle name="常规 7 3 4 3 3 5 2" xfId="48327"/>
    <cellStyle name="常规 7 3 4 3 3 5 2 2" xfId="48328"/>
    <cellStyle name="常规 7 3 4 3 3 5 3" xfId="48329"/>
    <cellStyle name="常规 7 3 4 3 3 5 3 2" xfId="48330"/>
    <cellStyle name="常规 7 3 4 3 3 5 4" xfId="48331"/>
    <cellStyle name="常规 7 3 4 3 3 5 4 2" xfId="48332"/>
    <cellStyle name="常规 7 3 4 3 3 5 5" xfId="48333"/>
    <cellStyle name="常规 7 3 4 3 3 6" xfId="48334"/>
    <cellStyle name="常规 7 3 4 3 3 6 2" xfId="48335"/>
    <cellStyle name="常规 7 3 4 3 3 6 2 2" xfId="48336"/>
    <cellStyle name="常规 7 3 4 3 3 6 3" xfId="48337"/>
    <cellStyle name="常规 7 3 4 3 3 6 3 2" xfId="22693"/>
    <cellStyle name="常规 7 3 4 3 3 6 4" xfId="48338"/>
    <cellStyle name="常规 7 3 4 3 3 6 4 2" xfId="22701"/>
    <cellStyle name="常规 7 3 4 3 3 6 5" xfId="48339"/>
    <cellStyle name="常规 7 3 4 3 3 7" xfId="48340"/>
    <cellStyle name="常规 7 3 4 3 3 7 2" xfId="48341"/>
    <cellStyle name="常规 7 3 4 3 3 7 2 2" xfId="48342"/>
    <cellStyle name="常规 7 3 4 3 3 7 3" xfId="48343"/>
    <cellStyle name="常规 7 3 4 3 3 7 3 2" xfId="22732"/>
    <cellStyle name="常规 7 3 4 3 3 7 4" xfId="48344"/>
    <cellStyle name="常规 7 3 4 3 3 8" xfId="48345"/>
    <cellStyle name="常规 7 3 4 3 3 8 2" xfId="48346"/>
    <cellStyle name="常规 7 3 4 3 3 9" xfId="48347"/>
    <cellStyle name="常规 7 3 4 3 3 9 2" xfId="37274"/>
    <cellStyle name="常规 7 3 4 3 4" xfId="48348"/>
    <cellStyle name="常规 7 3 4 3 4 10" xfId="48349"/>
    <cellStyle name="常规 7 3 4 3 4 10 2" xfId="48350"/>
    <cellStyle name="常规 7 3 4 3 4 11" xfId="48351"/>
    <cellStyle name="常规 7 3 4 3 4 12" xfId="11200"/>
    <cellStyle name="常规 7 3 4 3 4 2" xfId="48352"/>
    <cellStyle name="常规 7 3 4 3 4 2 10" xfId="48353"/>
    <cellStyle name="常规 7 3 4 3 4 2 11" xfId="48354"/>
    <cellStyle name="常规 7 3 4 3 4 2 2" xfId="48355"/>
    <cellStyle name="常规 7 3 4 3 4 2 2 2" xfId="48356"/>
    <cellStyle name="常规 7 3 4 3 4 2 2 2 2" xfId="48357"/>
    <cellStyle name="常规 7 3 4 3 4 2 2 2 2 2" xfId="48358"/>
    <cellStyle name="常规 7 3 4 3 4 2 2 2 2 2 2" xfId="48359"/>
    <cellStyle name="常规 7 3 4 3 4 2 2 2 2 3" xfId="48360"/>
    <cellStyle name="常规 7 3 4 3 4 2 2 2 2 3 2" xfId="48361"/>
    <cellStyle name="常规 7 3 4 3 4 2 2 2 2 4" xfId="48362"/>
    <cellStyle name="常规 7 3 4 3 4 2 2 2 2 4 2" xfId="48363"/>
    <cellStyle name="常规 7 3 4 3 4 2 2 2 2 5" xfId="15860"/>
    <cellStyle name="常规 7 3 4 3 4 2 2 2 3" xfId="48364"/>
    <cellStyle name="常规 7 3 4 3 4 2 2 2 3 2" xfId="48365"/>
    <cellStyle name="常规 7 3 4 3 4 2 2 2 4" xfId="7260"/>
    <cellStyle name="常规 7 3 4 3 4 2 2 2 4 2" xfId="48366"/>
    <cellStyle name="常规 7 3 4 3 4 2 2 2 5" xfId="48367"/>
    <cellStyle name="常规 7 3 4 3 4 2 2 2 5 2" xfId="48368"/>
    <cellStyle name="常规 7 3 4 3 4 2 2 2 6" xfId="40009"/>
    <cellStyle name="常规 7 3 4 3 4 2 2 3" xfId="48369"/>
    <cellStyle name="常规 7 3 4 3 4 2 2 3 2" xfId="48370"/>
    <cellStyle name="常规 7 3 4 3 4 2 2 3 2 2" xfId="48371"/>
    <cellStyle name="常规 7 3 4 3 4 2 2 3 3" xfId="48372"/>
    <cellStyle name="常规 7 3 4 3 4 2 2 3 3 2" xfId="48373"/>
    <cellStyle name="常规 7 3 4 3 4 2 2 3 4" xfId="7302"/>
    <cellStyle name="常规 7 3 4 3 4 2 2 3 4 2" xfId="48374"/>
    <cellStyle name="常规 7 3 4 3 4 2 2 3 5" xfId="48375"/>
    <cellStyle name="常规 7 3 4 3 4 2 2 4" xfId="48376"/>
    <cellStyle name="常规 7 3 4 3 4 2 2 4 2" xfId="48377"/>
    <cellStyle name="常规 7 3 4 3 4 2 2 4 2 2" xfId="48378"/>
    <cellStyle name="常规 7 3 4 3 4 2 2 4 3" xfId="48379"/>
    <cellStyle name="常规 7 3 4 3 4 2 2 4 3 2" xfId="48380"/>
    <cellStyle name="常规 7 3 4 3 4 2 2 4 4" xfId="29984"/>
    <cellStyle name="常规 7 3 4 3 4 2 2 4 4 2" xfId="48381"/>
    <cellStyle name="常规 7 3 4 3 4 2 2 4 5" xfId="48382"/>
    <cellStyle name="常规 7 3 4 3 4 2 2 5" xfId="48383"/>
    <cellStyle name="常规 7 3 4 3 4 2 2 5 2" xfId="48384"/>
    <cellStyle name="常规 7 3 4 3 4 2 2 5 2 2" xfId="48385"/>
    <cellStyle name="常规 7 3 4 3 4 2 2 5 3" xfId="48386"/>
    <cellStyle name="常规 7 3 4 3 4 2 2 5 3 2" xfId="48387"/>
    <cellStyle name="常规 7 3 4 3 4 2 2 5 4" xfId="36672"/>
    <cellStyle name="常规 7 3 4 3 4 2 2 6" xfId="3562"/>
    <cellStyle name="常规 7 3 4 3 4 2 2 6 2" xfId="48388"/>
    <cellStyle name="常规 7 3 4 3 4 2 2 7" xfId="3572"/>
    <cellStyle name="常规 7 3 4 3 4 2 2 7 2" xfId="48389"/>
    <cellStyle name="常规 7 3 4 3 4 2 2 8" xfId="48390"/>
    <cellStyle name="常规 7 3 4 3 4 2 2 8 2" xfId="48391"/>
    <cellStyle name="常规 7 3 4 3 4 2 2 9" xfId="48392"/>
    <cellStyle name="常规 7 3 4 3 4 2 3" xfId="48393"/>
    <cellStyle name="常规 7 3 4 3 4 2 3 2" xfId="48394"/>
    <cellStyle name="常规 7 3 4 3 4 2 3 2 2" xfId="48395"/>
    <cellStyle name="常规 7 3 4 3 4 2 3 2 2 2" xfId="48396"/>
    <cellStyle name="常规 7 3 4 3 4 2 3 2 3" xfId="48397"/>
    <cellStyle name="常规 7 3 4 3 4 2 3 2 3 2" xfId="48398"/>
    <cellStyle name="常规 7 3 4 3 4 2 3 2 4" xfId="7464"/>
    <cellStyle name="常规 7 3 4 3 4 2 3 2 4 2" xfId="48399"/>
    <cellStyle name="常规 7 3 4 3 4 2 3 2 5" xfId="9189"/>
    <cellStyle name="常规 7 3 4 3 4 2 3 3" xfId="48400"/>
    <cellStyle name="常规 7 3 4 3 4 2 3 3 2" xfId="48401"/>
    <cellStyle name="常规 7 3 4 3 4 2 3 4" xfId="48402"/>
    <cellStyle name="常规 7 3 4 3 4 2 3 4 2" xfId="48403"/>
    <cellStyle name="常规 7 3 4 3 4 2 3 5" xfId="48404"/>
    <cellStyle name="常规 7 3 4 3 4 2 3 5 2" xfId="48405"/>
    <cellStyle name="常规 7 3 4 3 4 2 3 6" xfId="1192"/>
    <cellStyle name="常规 7 3 4 3 4 2 4" xfId="48406"/>
    <cellStyle name="常规 7 3 4 3 4 2 4 2" xfId="48407"/>
    <cellStyle name="常规 7 3 4 3 4 2 4 2 2" xfId="48408"/>
    <cellStyle name="常规 7 3 4 3 4 2 4 3" xfId="38980"/>
    <cellStyle name="常规 7 3 4 3 4 2 4 3 2" xfId="38982"/>
    <cellStyle name="常规 7 3 4 3 4 2 4 4" xfId="38984"/>
    <cellStyle name="常规 7 3 4 3 4 2 4 4 2" xfId="38986"/>
    <cellStyle name="常规 7 3 4 3 4 2 4 5" xfId="38988"/>
    <cellStyle name="常规 7 3 4 3 4 2 5" xfId="48409"/>
    <cellStyle name="常规 7 3 4 3 4 2 5 2" xfId="48410"/>
    <cellStyle name="常规 7 3 4 3 4 2 5 2 2" xfId="48411"/>
    <cellStyle name="常规 7 3 4 3 4 2 5 3" xfId="38992"/>
    <cellStyle name="常规 7 3 4 3 4 2 5 3 2" xfId="48412"/>
    <cellStyle name="常规 7 3 4 3 4 2 5 4" xfId="48413"/>
    <cellStyle name="常规 7 3 4 3 4 2 5 4 2" xfId="48414"/>
    <cellStyle name="常规 7 3 4 3 4 2 5 5" xfId="48415"/>
    <cellStyle name="常规 7 3 4 3 4 2 6" xfId="48416"/>
    <cellStyle name="常规 7 3 4 3 4 2 6 2" xfId="48417"/>
    <cellStyle name="常规 7 3 4 3 4 2 6 2 2" xfId="48418"/>
    <cellStyle name="常规 7 3 4 3 4 2 6 3" xfId="38994"/>
    <cellStyle name="常规 7 3 4 3 4 2 6 3 2" xfId="48419"/>
    <cellStyle name="常规 7 3 4 3 4 2 6 4" xfId="48420"/>
    <cellStyle name="常规 7 3 4 3 4 2 7" xfId="27104"/>
    <cellStyle name="常规 7 3 4 3 4 2 7 2" xfId="48422"/>
    <cellStyle name="常规 7 3 4 3 4 2 8" xfId="48423"/>
    <cellStyle name="常规 7 3 4 3 4 2 8 2" xfId="48424"/>
    <cellStyle name="常规 7 3 4 3 4 2 9" xfId="48425"/>
    <cellStyle name="常规 7 3 4 3 4 2 9 2" xfId="48426"/>
    <cellStyle name="常规 7 3 4 3 4 3" xfId="16036"/>
    <cellStyle name="常规 7 3 4 3 4 3 2" xfId="48427"/>
    <cellStyle name="常规 7 3 4 3 4 3 2 2" xfId="48428"/>
    <cellStyle name="常规 7 3 4 3 4 3 2 2 2" xfId="48429"/>
    <cellStyle name="常规 7 3 4 3 4 3 2 2 2 2" xfId="48430"/>
    <cellStyle name="常规 7 3 4 3 4 3 2 2 3" xfId="48431"/>
    <cellStyle name="常规 7 3 4 3 4 3 2 2 3 2" xfId="48432"/>
    <cellStyle name="常规 7 3 4 3 4 3 2 2 4" xfId="48433"/>
    <cellStyle name="常规 7 3 4 3 4 3 2 2 4 2" xfId="48434"/>
    <cellStyle name="常规 7 3 4 3 4 3 2 2 5" xfId="48435"/>
    <cellStyle name="常规 7 3 4 3 4 3 2 3" xfId="48436"/>
    <cellStyle name="常规 7 3 4 3 4 3 2 3 2" xfId="48437"/>
    <cellStyle name="常规 7 3 4 3 4 3 2 4" xfId="3744"/>
    <cellStyle name="常规 7 3 4 3 4 3 2 4 2" xfId="3761"/>
    <cellStyle name="常规 7 3 4 3 4 3 2 5" xfId="3776"/>
    <cellStyle name="常规 7 3 4 3 4 3 2 5 2" xfId="3789"/>
    <cellStyle name="常规 7 3 4 3 4 3 2 6" xfId="3794"/>
    <cellStyle name="常规 7 3 4 3 4 3 3" xfId="48438"/>
    <cellStyle name="常规 7 3 4 3 4 3 3 2" xfId="48439"/>
    <cellStyle name="常规 7 3 4 3 4 3 3 2 2" xfId="48440"/>
    <cellStyle name="常规 7 3 4 3 4 3 3 3" xfId="48441"/>
    <cellStyle name="常规 7 3 4 3 4 3 3 3 2" xfId="48442"/>
    <cellStyle name="常规 7 3 4 3 4 3 3 4" xfId="24362"/>
    <cellStyle name="常规 7 3 4 3 4 3 3 4 2" xfId="31832"/>
    <cellStyle name="常规 7 3 4 3 4 3 3 5" xfId="31852"/>
    <cellStyle name="常规 7 3 4 3 4 3 4" xfId="48443"/>
    <cellStyle name="常规 7 3 4 3 4 3 4 2" xfId="48444"/>
    <cellStyle name="常规 7 3 4 3 4 3 4 2 2" xfId="48445"/>
    <cellStyle name="常规 7 3 4 3 4 3 4 3" xfId="39002"/>
    <cellStyle name="常规 7 3 4 3 4 3 4 3 2" xfId="48446"/>
    <cellStyle name="常规 7 3 4 3 4 3 4 4" xfId="24381"/>
    <cellStyle name="常规 7 3 4 3 4 3 4 4 2" xfId="31875"/>
    <cellStyle name="常规 7 3 4 3 4 3 4 5" xfId="31881"/>
    <cellStyle name="常规 7 3 4 3 4 3 5" xfId="48447"/>
    <cellStyle name="常规 7 3 4 3 4 3 5 2" xfId="48448"/>
    <cellStyle name="常规 7 3 4 3 4 3 5 2 2" xfId="48449"/>
    <cellStyle name="常规 7 3 4 3 4 3 5 3" xfId="39005"/>
    <cellStyle name="常规 7 3 4 3 4 3 5 3 2" xfId="48450"/>
    <cellStyle name="常规 7 3 4 3 4 3 5 4" xfId="31885"/>
    <cellStyle name="常规 7 3 4 3 4 3 6" xfId="48451"/>
    <cellStyle name="常规 7 3 4 3 4 3 6 2" xfId="48452"/>
    <cellStyle name="常规 7 3 4 3 4 3 7" xfId="27107"/>
    <cellStyle name="常规 7 3 4 3 4 3 7 2" xfId="48453"/>
    <cellStyle name="常规 7 3 4 3 4 3 8" xfId="48454"/>
    <cellStyle name="常规 7 3 4 3 4 3 8 2" xfId="48455"/>
    <cellStyle name="常规 7 3 4 3 4 3 9" xfId="48456"/>
    <cellStyle name="常规 7 3 4 3 4 4" xfId="48457"/>
    <cellStyle name="常规 7 3 4 3 4 4 2" xfId="48458"/>
    <cellStyle name="常规 7 3 4 3 4 4 2 2" xfId="48459"/>
    <cellStyle name="常规 7 3 4 3 4 4 2 2 2" xfId="48460"/>
    <cellStyle name="常规 7 3 4 3 4 4 2 3" xfId="48461"/>
    <cellStyle name="常规 7 3 4 3 4 4 2 3 2" xfId="48462"/>
    <cellStyle name="常规 7 3 4 3 4 4 2 4" xfId="24158"/>
    <cellStyle name="常规 7 3 4 3 4 4 2 4 2" xfId="31903"/>
    <cellStyle name="常规 7 3 4 3 4 4 2 5" xfId="31939"/>
    <cellStyle name="常规 7 3 4 3 4 4 3" xfId="48463"/>
    <cellStyle name="常规 7 3 4 3 4 4 3 2" xfId="48464"/>
    <cellStyle name="常规 7 3 4 3 4 4 4" xfId="48465"/>
    <cellStyle name="常规 7 3 4 3 4 4 4 2" xfId="48466"/>
    <cellStyle name="常规 7 3 4 3 4 4 5" xfId="48467"/>
    <cellStyle name="常规 7 3 4 3 4 4 5 2" xfId="48468"/>
    <cellStyle name="常规 7 3 4 3 4 4 6" xfId="48469"/>
    <cellStyle name="常规 7 3 4 3 4 5" xfId="13660"/>
    <cellStyle name="常规 7 3 4 3 4 5 2" xfId="48470"/>
    <cellStyle name="常规 7 3 4 3 4 5 2 2" xfId="48471"/>
    <cellStyle name="常规 7 3 4 3 4 5 3" xfId="48472"/>
    <cellStyle name="常规 7 3 4 3 4 5 3 2" xfId="48473"/>
    <cellStyle name="常规 7 3 4 3 4 5 4" xfId="48474"/>
    <cellStyle name="常规 7 3 4 3 4 5 4 2" xfId="48475"/>
    <cellStyle name="常规 7 3 4 3 4 5 5" xfId="48476"/>
    <cellStyle name="常规 7 3 4 3 4 6" xfId="48477"/>
    <cellStyle name="常规 7 3 4 3 4 6 2" xfId="48478"/>
    <cellStyle name="常规 7 3 4 3 4 6 2 2" xfId="48479"/>
    <cellStyle name="常规 7 3 4 3 4 6 3" xfId="48480"/>
    <cellStyle name="常规 7 3 4 3 4 6 3 2" xfId="22783"/>
    <cellStyle name="常规 7 3 4 3 4 6 4" xfId="48481"/>
    <cellStyle name="常规 7 3 4 3 4 6 4 2" xfId="48482"/>
    <cellStyle name="常规 7 3 4 3 4 6 5" xfId="48483"/>
    <cellStyle name="常规 7 3 4 3 4 7" xfId="48484"/>
    <cellStyle name="常规 7 3 4 3 4 7 2" xfId="48485"/>
    <cellStyle name="常规 7 3 4 3 4 7 2 2" xfId="48486"/>
    <cellStyle name="常规 7 3 4 3 4 7 3" xfId="48487"/>
    <cellStyle name="常规 7 3 4 3 4 7 3 2" xfId="48488"/>
    <cellStyle name="常规 7 3 4 3 4 7 4" xfId="48489"/>
    <cellStyle name="常规 7 3 4 3 4 8" xfId="48490"/>
    <cellStyle name="常规 7 3 4 3 4 8 2" xfId="48491"/>
    <cellStyle name="常规 7 3 4 3 4 9" xfId="48492"/>
    <cellStyle name="常规 7 3 4 3 4 9 2" xfId="48493"/>
    <cellStyle name="常规 7 3 4 3 5" xfId="48494"/>
    <cellStyle name="常规 7 3 4 3 5 10" xfId="48495"/>
    <cellStyle name="常规 7 3 4 3 5 11" xfId="48496"/>
    <cellStyle name="常规 7 3 4 3 5 2" xfId="48497"/>
    <cellStyle name="常规 7 3 4 3 5 2 2" xfId="48498"/>
    <cellStyle name="常规 7 3 4 3 5 2 2 2" xfId="48499"/>
    <cellStyle name="常规 7 3 4 3 5 2 2 2 2" xfId="48500"/>
    <cellStyle name="常规 7 3 4 3 5 2 2 2 2 2" xfId="48501"/>
    <cellStyle name="常规 7 3 4 3 5 2 2 2 3" xfId="48502"/>
    <cellStyle name="常规 7 3 4 3 5 2 2 2 3 2" xfId="48503"/>
    <cellStyle name="常规 7 3 4 3 5 2 2 2 4" xfId="48504"/>
    <cellStyle name="常规 7 3 4 3 5 2 2 2 4 2" xfId="48505"/>
    <cellStyle name="常规 7 3 4 3 5 2 2 2 5" xfId="48506"/>
    <cellStyle name="常规 7 3 4 3 5 2 2 3" xfId="48507"/>
    <cellStyle name="常规 7 3 4 3 5 2 2 3 2" xfId="48508"/>
    <cellStyle name="常规 7 3 4 3 5 2 2 4" xfId="48509"/>
    <cellStyle name="常规 7 3 4 3 5 2 2 4 2" xfId="48510"/>
    <cellStyle name="常规 7 3 4 3 5 2 2 5" xfId="48511"/>
    <cellStyle name="常规 7 3 4 3 5 2 2 5 2" xfId="48512"/>
    <cellStyle name="常规 7 3 4 3 5 2 2 6" xfId="48513"/>
    <cellStyle name="常规 7 3 4 3 5 2 3" xfId="48514"/>
    <cellStyle name="常规 7 3 4 3 5 2 3 2" xfId="48515"/>
    <cellStyle name="常规 7 3 4 3 5 2 3 2 2" xfId="48516"/>
    <cellStyle name="常规 7 3 4 3 5 2 3 3" xfId="48517"/>
    <cellStyle name="常规 7 3 4 3 5 2 3 3 2" xfId="48518"/>
    <cellStyle name="常规 7 3 4 3 5 2 3 4" xfId="48519"/>
    <cellStyle name="常规 7 3 4 3 5 2 3 4 2" xfId="48520"/>
    <cellStyle name="常规 7 3 4 3 5 2 3 5" xfId="48521"/>
    <cellStyle name="常规 7 3 4 3 5 2 4" xfId="48522"/>
    <cellStyle name="常规 7 3 4 3 5 2 4 2" xfId="48523"/>
    <cellStyle name="常规 7 3 4 3 5 2 4 2 2" xfId="48524"/>
    <cellStyle name="常规 7 3 4 3 5 2 4 3" xfId="39018"/>
    <cellStyle name="常规 7 3 4 3 5 2 4 3 2" xfId="48525"/>
    <cellStyle name="常规 7 3 4 3 5 2 4 4" xfId="48526"/>
    <cellStyle name="常规 7 3 4 3 5 2 4 4 2" xfId="48527"/>
    <cellStyle name="常规 7 3 4 3 5 2 4 5" xfId="48528"/>
    <cellStyle name="常规 7 3 4 3 5 2 5" xfId="48529"/>
    <cellStyle name="常规 7 3 4 3 5 2 5 2" xfId="48530"/>
    <cellStyle name="常规 7 3 4 3 5 2 5 2 2" xfId="48531"/>
    <cellStyle name="常规 7 3 4 3 5 2 5 3" xfId="39021"/>
    <cellStyle name="常规 7 3 4 3 5 2 5 3 2" xfId="48532"/>
    <cellStyle name="常规 7 3 4 3 5 2 5 4" xfId="21440"/>
    <cellStyle name="常规 7 3 4 3 5 2 6" xfId="48533"/>
    <cellStyle name="常规 7 3 4 3 5 2 6 2" xfId="48534"/>
    <cellStyle name="常规 7 3 4 3 5 2 7" xfId="26497"/>
    <cellStyle name="常规 7 3 4 3 5 2 7 2" xfId="48535"/>
    <cellStyle name="常规 7 3 4 3 5 2 8" xfId="48536"/>
    <cellStyle name="常规 7 3 4 3 5 2 8 2" xfId="48537"/>
    <cellStyle name="常规 7 3 4 3 5 2 9" xfId="48538"/>
    <cellStyle name="常规 7 3 4 3 5 3" xfId="48539"/>
    <cellStyle name="常规 7 3 4 3 5 3 2" xfId="48540"/>
    <cellStyle name="常规 7 3 4 3 5 3 2 2" xfId="48541"/>
    <cellStyle name="常规 7 3 4 3 5 3 2 2 2" xfId="48542"/>
    <cellStyle name="常规 7 3 4 3 5 3 2 3" xfId="48543"/>
    <cellStyle name="常规 7 3 4 3 5 3 2 3 2" xfId="48544"/>
    <cellStyle name="常规 7 3 4 3 5 3 2 4" xfId="21474"/>
    <cellStyle name="常规 7 3 4 3 5 3 2 4 2" xfId="32185"/>
    <cellStyle name="常规 7 3 4 3 5 3 2 5" xfId="32072"/>
    <cellStyle name="常规 7 3 4 3 5 3 3" xfId="48545"/>
    <cellStyle name="常规 7 3 4 3 5 3 3 2" xfId="48546"/>
    <cellStyle name="常规 7 3 4 3 5 3 4" xfId="48547"/>
    <cellStyle name="常规 7 3 4 3 5 3 4 2" xfId="48548"/>
    <cellStyle name="常规 7 3 4 3 5 3 5" xfId="48549"/>
    <cellStyle name="常规 7 3 4 3 5 3 5 2" xfId="48550"/>
    <cellStyle name="常规 7 3 4 3 5 3 6" xfId="48551"/>
    <cellStyle name="常规 7 3 4 3 5 4" xfId="48552"/>
    <cellStyle name="常规 7 3 4 3 5 4 2" xfId="48553"/>
    <cellStyle name="常规 7 3 4 3 5 4 2 2" xfId="48554"/>
    <cellStyle name="常规 7 3 4 3 5 4 3" xfId="48555"/>
    <cellStyle name="常规 7 3 4 3 5 4 3 2" xfId="48556"/>
    <cellStyle name="常规 7 3 4 3 5 4 4" xfId="48557"/>
    <cellStyle name="常规 7 3 4 3 5 4 4 2" xfId="48558"/>
    <cellStyle name="常规 7 3 4 3 5 4 5" xfId="48559"/>
    <cellStyle name="常规 7 3 4 3 5 5" xfId="48560"/>
    <cellStyle name="常规 7 3 4 3 5 5 2" xfId="48561"/>
    <cellStyle name="常规 7 3 4 3 5 5 2 2" xfId="48562"/>
    <cellStyle name="常规 7 3 4 3 5 5 3" xfId="48563"/>
    <cellStyle name="常规 7 3 4 3 5 5 3 2" xfId="48564"/>
    <cellStyle name="常规 7 3 4 3 5 5 4" xfId="48565"/>
    <cellStyle name="常规 7 3 4 3 5 5 4 2" xfId="48566"/>
    <cellStyle name="常规 7 3 4 3 5 5 5" xfId="48567"/>
    <cellStyle name="常规 7 3 4 3 5 6" xfId="48568"/>
    <cellStyle name="常规 7 3 4 3 5 6 2" xfId="48569"/>
    <cellStyle name="常规 7 3 4 3 5 6 2 2" xfId="48570"/>
    <cellStyle name="常规 7 3 4 3 5 6 3" xfId="48571"/>
    <cellStyle name="常规 7 3 4 3 5 6 3 2" xfId="48572"/>
    <cellStyle name="常规 7 3 4 3 5 6 4" xfId="48573"/>
    <cellStyle name="常规 7 3 4 3 5 7" xfId="48574"/>
    <cellStyle name="常规 7 3 4 3 5 7 2" xfId="48575"/>
    <cellStyle name="常规 7 3 4 3 5 8" xfId="48576"/>
    <cellStyle name="常规 7 3 4 3 5 8 2" xfId="48577"/>
    <cellStyle name="常规 7 3 4 3 5 9" xfId="48578"/>
    <cellStyle name="常规 7 3 4 3 5 9 2" xfId="48579"/>
    <cellStyle name="常规 7 3 4 3 6" xfId="48580"/>
    <cellStyle name="常规 7 3 4 3 6 10" xfId="48581"/>
    <cellStyle name="常规 7 3 4 3 6 2" xfId="48582"/>
    <cellStyle name="常规 7 3 4 3 6 2 2" xfId="48583"/>
    <cellStyle name="常规 7 3 4 3 6 2 2 2" xfId="48584"/>
    <cellStyle name="常规 7 3 4 3 6 2 2 2 2" xfId="48585"/>
    <cellStyle name="常规 7 3 4 3 6 2 2 3" xfId="48586"/>
    <cellStyle name="常规 7 3 4 3 6 2 2 3 2" xfId="48587"/>
    <cellStyle name="常规 7 3 4 3 6 2 2 4" xfId="48588"/>
    <cellStyle name="常规 7 3 4 3 6 2 2 4 2" xfId="48589"/>
    <cellStyle name="常规 7 3 4 3 6 2 2 5" xfId="48590"/>
    <cellStyle name="常规 7 3 4 3 6 2 3" xfId="48591"/>
    <cellStyle name="常规 7 3 4 3 6 2 3 2" xfId="48592"/>
    <cellStyle name="常规 7 3 4 3 6 2 4" xfId="48593"/>
    <cellStyle name="常规 7 3 4 3 6 2 4 2" xfId="48594"/>
    <cellStyle name="常规 7 3 4 3 6 2 5" xfId="21857"/>
    <cellStyle name="常规 7 3 4 3 6 2 5 2" xfId="48595"/>
    <cellStyle name="常规 7 3 4 3 6 2 6" xfId="48596"/>
    <cellStyle name="常规 7 3 4 3 6 3" xfId="48597"/>
    <cellStyle name="常规 7 3 4 3 6 3 2" xfId="48598"/>
    <cellStyle name="常规 7 3 4 3 6 3 2 2" xfId="48599"/>
    <cellStyle name="常规 7 3 4 3 6 3 3" xfId="48600"/>
    <cellStyle name="常规 7 3 4 3 6 3 3 2" xfId="48601"/>
    <cellStyle name="常规 7 3 4 3 6 3 4" xfId="48602"/>
    <cellStyle name="常规 7 3 4 3 6 3 4 2" xfId="48603"/>
    <cellStyle name="常规 7 3 4 3 6 3 5" xfId="21866"/>
    <cellStyle name="常规 7 3 4 3 6 4" xfId="48604"/>
    <cellStyle name="常规 7 3 4 3 6 4 2" xfId="48605"/>
    <cellStyle name="常规 7 3 4 3 6 4 2 2" xfId="48606"/>
    <cellStyle name="常规 7 3 4 3 6 4 3" xfId="48607"/>
    <cellStyle name="常规 7 3 4 3 6 4 3 2" xfId="48608"/>
    <cellStyle name="常规 7 3 4 3 6 4 4" xfId="48609"/>
    <cellStyle name="常规 7 3 4 3 6 4 4 2" xfId="48610"/>
    <cellStyle name="常规 7 3 4 3 6 4 5" xfId="21877"/>
    <cellStyle name="常规 7 3 4 3 6 5" xfId="48611"/>
    <cellStyle name="常规 7 3 4 3 6 5 2" xfId="48612"/>
    <cellStyle name="常规 7 3 4 3 6 5 2 2" xfId="48613"/>
    <cellStyle name="常规 7 3 4 3 6 5 3" xfId="48614"/>
    <cellStyle name="常规 7 3 4 3 6 5 3 2" xfId="48615"/>
    <cellStyle name="常规 7 3 4 3 6 5 4" xfId="48616"/>
    <cellStyle name="常规 7 3 4 3 6 6" xfId="48617"/>
    <cellStyle name="常规 7 3 4 3 6 6 2" xfId="48618"/>
    <cellStyle name="常规 7 3 4 3 6 7" xfId="48619"/>
    <cellStyle name="常规 7 3 4 3 6 7 2" xfId="48620"/>
    <cellStyle name="常规 7 3 4 3 6 8" xfId="48621"/>
    <cellStyle name="常规 7 3 4 3 6 8 2" xfId="48622"/>
    <cellStyle name="常规 7 3 4 3 6 9" xfId="48623"/>
    <cellStyle name="常规 7 3 4 3 7" xfId="48624"/>
    <cellStyle name="常规 7 3 4 3 7 2" xfId="48625"/>
    <cellStyle name="常规 7 3 4 3 7 2 2" xfId="48626"/>
    <cellStyle name="常规 7 3 4 3 7 2 2 2" xfId="48627"/>
    <cellStyle name="常规 7 3 4 3 7 2 3" xfId="48628"/>
    <cellStyle name="常规 7 3 4 3 7 2 3 2" xfId="12345"/>
    <cellStyle name="常规 7 3 4 3 7 2 4" xfId="48629"/>
    <cellStyle name="常规 7 3 4 3 7 2 4 2" xfId="48630"/>
    <cellStyle name="常规 7 3 4 3 7 2 5" xfId="21890"/>
    <cellStyle name="常规 7 3 4 3 7 3" xfId="48631"/>
    <cellStyle name="常规 7 3 4 3 7 3 2" xfId="48632"/>
    <cellStyle name="常规 7 3 4 3 7 4" xfId="48633"/>
    <cellStyle name="常规 7 3 4 3 7 4 2" xfId="48634"/>
    <cellStyle name="常规 7 3 4 3 7 5" xfId="48635"/>
    <cellStyle name="常规 7 3 4 3 7 5 2" xfId="48636"/>
    <cellStyle name="常规 7 3 4 3 7 6" xfId="48637"/>
    <cellStyle name="常规 7 3 4 3 8" xfId="48638"/>
    <cellStyle name="常规 7 3 4 3 8 2" xfId="48639"/>
    <cellStyle name="常规 7 3 4 3 8 2 2" xfId="48640"/>
    <cellStyle name="常规 7 3 4 3 8 3" xfId="48641"/>
    <cellStyle name="常规 7 3 4 3 8 3 2" xfId="48642"/>
    <cellStyle name="常规 7 3 4 3 8 4" xfId="48643"/>
    <cellStyle name="常规 7 3 4 3 8 4 2" xfId="37797"/>
    <cellStyle name="常规 7 3 4 3 8 5" xfId="48644"/>
    <cellStyle name="常规 7 3 4 3 9" xfId="48645"/>
    <cellStyle name="常规 7 3 4 3 9 2" xfId="48646"/>
    <cellStyle name="常规 7 3 4 3 9 2 2" xfId="48647"/>
    <cellStyle name="常规 7 3 4 3 9 3" xfId="48648"/>
    <cellStyle name="常规 7 3 4 3 9 3 2" xfId="48649"/>
    <cellStyle name="常规 7 3 4 3 9 4" xfId="48650"/>
    <cellStyle name="常规 7 3 4 3 9 4 2" xfId="48651"/>
    <cellStyle name="常规 7 3 4 3 9 5" xfId="48652"/>
    <cellStyle name="常规 7 3 4 4" xfId="48653"/>
    <cellStyle name="常规 7 3 4 4 10" xfId="48654"/>
    <cellStyle name="常规 7 3 4 4 10 2" xfId="48655"/>
    <cellStyle name="常规 7 3 4 4 11" xfId="48656"/>
    <cellStyle name="常规 7 3 4 4 11 2" xfId="48657"/>
    <cellStyle name="常规 7 3 4 4 12" xfId="38056"/>
    <cellStyle name="常规 7 3 4 4 2" xfId="48658"/>
    <cellStyle name="常规 7 3 4 4 2 10" xfId="48659"/>
    <cellStyle name="常规 7 3 4 4 2 10 2" xfId="48660"/>
    <cellStyle name="常规 7 3 4 4 2 11" xfId="48661"/>
    <cellStyle name="常规 7 3 4 4 2 12" xfId="48662"/>
    <cellStyle name="常规 7 3 4 4 2 2" xfId="48663"/>
    <cellStyle name="常规 7 3 4 4 2 2 10" xfId="48664"/>
    <cellStyle name="常规 7 3 4 4 2 2 11" xfId="48665"/>
    <cellStyle name="常规 7 3 4 4 2 2 2" xfId="48666"/>
    <cellStyle name="常规 7 3 4 4 2 2 2 2" xfId="48667"/>
    <cellStyle name="常规 7 3 4 4 2 2 2 2 2" xfId="48668"/>
    <cellStyle name="常规 7 3 4 4 2 2 2 2 2 2" xfId="48669"/>
    <cellStyle name="常规 7 3 4 4 2 2 2 2 2 2 2" xfId="48670"/>
    <cellStyle name="常规 7 3 4 4 2 2 2 2 2 3" xfId="48671"/>
    <cellStyle name="常规 7 3 4 4 2 2 2 2 2 3 2" xfId="48672"/>
    <cellStyle name="常规 7 3 4 4 2 2 2 2 2 4" xfId="45097"/>
    <cellStyle name="常规 7 3 4 4 2 2 2 2 2 4 2" xfId="48673"/>
    <cellStyle name="常规 7 3 4 4 2 2 2 2 2 5" xfId="48674"/>
    <cellStyle name="常规 7 3 4 4 2 2 2 2 3" xfId="48675"/>
    <cellStyle name="常规 7 3 4 4 2 2 2 2 3 2" xfId="48676"/>
    <cellStyle name="常规 7 3 4 4 2 2 2 2 4" xfId="2180"/>
    <cellStyle name="常规 7 3 4 4 2 2 2 2 4 2" xfId="48677"/>
    <cellStyle name="常规 7 3 4 4 2 2 2 2 5" xfId="48678"/>
    <cellStyle name="常规 7 3 4 4 2 2 2 2 5 2" xfId="48679"/>
    <cellStyle name="常规 7 3 4 4 2 2 2 2 6" xfId="48680"/>
    <cellStyle name="常规 7 3 4 4 2 2 2 3" xfId="48681"/>
    <cellStyle name="常规 7 3 4 4 2 2 2 3 2" xfId="48682"/>
    <cellStyle name="常规 7 3 4 4 2 2 2 3 2 2" xfId="48683"/>
    <cellStyle name="常规 7 3 4 4 2 2 2 3 3" xfId="48684"/>
    <cellStyle name="常规 7 3 4 4 2 2 2 3 3 2" xfId="48685"/>
    <cellStyle name="常规 7 3 4 4 2 2 2 3 4" xfId="8531"/>
    <cellStyle name="常规 7 3 4 4 2 2 2 3 4 2" xfId="48686"/>
    <cellStyle name="常规 7 3 4 4 2 2 2 3 5" xfId="48687"/>
    <cellStyle name="常规 7 3 4 4 2 2 2 4" xfId="48688"/>
    <cellStyle name="常规 7 3 4 4 2 2 2 4 2" xfId="48689"/>
    <cellStyle name="常规 7 3 4 4 2 2 2 4 2 2" xfId="48690"/>
    <cellStyle name="常规 7 3 4 4 2 2 2 4 3" xfId="48691"/>
    <cellStyle name="常规 7 3 4 4 2 2 2 4 3 2" xfId="48692"/>
    <cellStyle name="常规 7 3 4 4 2 2 2 4 4" xfId="8553"/>
    <cellStyle name="常规 7 3 4 4 2 2 2 4 4 2" xfId="48693"/>
    <cellStyle name="常规 7 3 4 4 2 2 2 4 5" xfId="48694"/>
    <cellStyle name="常规 7 3 4 4 2 2 2 5" xfId="48695"/>
    <cellStyle name="常规 7 3 4 4 2 2 2 5 2" xfId="48696"/>
    <cellStyle name="常规 7 3 4 4 2 2 2 5 2 2" xfId="48697"/>
    <cellStyle name="常规 7 3 4 4 2 2 2 5 3" xfId="48698"/>
    <cellStyle name="常规 7 3 4 4 2 2 2 5 3 2" xfId="48699"/>
    <cellStyle name="常规 7 3 4 4 2 2 2 5 4" xfId="48700"/>
    <cellStyle name="常规 7 3 4 4 2 2 2 6" xfId="48701"/>
    <cellStyle name="常规 7 3 4 4 2 2 2 6 2" xfId="8110"/>
    <cellStyle name="常规 7 3 4 4 2 2 2 7" xfId="8574"/>
    <cellStyle name="常规 7 3 4 4 2 2 2 7 2" xfId="8578"/>
    <cellStyle name="常规 7 3 4 4 2 2 2 8" xfId="8581"/>
    <cellStyle name="常规 7 3 4 4 2 2 2 8 2" xfId="8584"/>
    <cellStyle name="常规 7 3 4 4 2 2 2 9" xfId="8587"/>
    <cellStyle name="常规 7 3 4 4 2 2 3" xfId="48702"/>
    <cellStyle name="常规 7 3 4 4 2 2 3 2" xfId="48703"/>
    <cellStyle name="常规 7 3 4 4 2 2 3 2 2" xfId="48704"/>
    <cellStyle name="常规 7 3 4 4 2 2 3 2 2 2" xfId="30304"/>
    <cellStyle name="常规 7 3 4 4 2 2 3 2 3" xfId="48705"/>
    <cellStyle name="常规 7 3 4 4 2 2 3 2 3 2" xfId="30372"/>
    <cellStyle name="常规 7 3 4 4 2 2 3 2 4" xfId="10263"/>
    <cellStyle name="常规 7 3 4 4 2 2 3 2 4 2" xfId="30423"/>
    <cellStyle name="常规 7 3 4 4 2 2 3 2 5" xfId="48706"/>
    <cellStyle name="常规 7 3 4 4 2 2 3 3" xfId="48707"/>
    <cellStyle name="常规 7 3 4 4 2 2 3 3 2" xfId="48708"/>
    <cellStyle name="常规 7 3 4 4 2 2 3 4" xfId="48709"/>
    <cellStyle name="常规 7 3 4 4 2 2 3 4 2" xfId="48710"/>
    <cellStyle name="常规 7 3 4 4 2 2 3 5" xfId="48711"/>
    <cellStyle name="常规 7 3 4 4 2 2 3 5 2" xfId="48712"/>
    <cellStyle name="常规 7 3 4 4 2 2 3 6" xfId="48713"/>
    <cellStyle name="常规 7 3 4 4 2 2 4" xfId="48714"/>
    <cellStyle name="常规 7 3 4 4 2 2 4 2" xfId="879"/>
    <cellStyle name="常规 7 3 4 4 2 2 4 2 2" xfId="48715"/>
    <cellStyle name="常规 7 3 4 4 2 2 4 3" xfId="48716"/>
    <cellStyle name="常规 7 3 4 4 2 2 4 3 2" xfId="48717"/>
    <cellStyle name="常规 7 3 4 4 2 2 4 4" xfId="48718"/>
    <cellStyle name="常规 7 3 4 4 2 2 4 4 2" xfId="48719"/>
    <cellStyle name="常规 7 3 4 4 2 2 4 5" xfId="48720"/>
    <cellStyle name="常规 7 3 4 4 2 2 5" xfId="48721"/>
    <cellStyle name="常规 7 3 4 4 2 2 5 2" xfId="48722"/>
    <cellStyle name="常规 7 3 4 4 2 2 5 2 2" xfId="48723"/>
    <cellStyle name="常规 7 3 4 4 2 2 5 3" xfId="48724"/>
    <cellStyle name="常规 7 3 4 4 2 2 5 3 2" xfId="48725"/>
    <cellStyle name="常规 7 3 4 4 2 2 5 4" xfId="48726"/>
    <cellStyle name="常规 7 3 4 4 2 2 5 4 2" xfId="48727"/>
    <cellStyle name="常规 7 3 4 4 2 2 5 5" xfId="48728"/>
    <cellStyle name="常规 7 3 4 4 2 2 6" xfId="48729"/>
    <cellStyle name="常规 7 3 4 4 2 2 6 2" xfId="48730"/>
    <cellStyle name="常规 7 3 4 4 2 2 6 2 2" xfId="48731"/>
    <cellStyle name="常规 7 3 4 4 2 2 6 3" xfId="48732"/>
    <cellStyle name="常规 7 3 4 4 2 2 6 3 2" xfId="48733"/>
    <cellStyle name="常规 7 3 4 4 2 2 6 4" xfId="48734"/>
    <cellStyle name="常规 7 3 4 4 2 2 7" xfId="48735"/>
    <cellStyle name="常规 7 3 4 4 2 2 7 2" xfId="48736"/>
    <cellStyle name="常规 7 3 4 4 2 2 8" xfId="48737"/>
    <cellStyle name="常规 7 3 4 4 2 2 8 2" xfId="48738"/>
    <cellStyle name="常规 7 3 4 4 2 2 9" xfId="48739"/>
    <cellStyle name="常规 7 3 4 4 2 2 9 2" xfId="48740"/>
    <cellStyle name="常规 7 3 4 4 2 3" xfId="48741"/>
    <cellStyle name="常规 7 3 4 4 2 3 2" xfId="48742"/>
    <cellStyle name="常规 7 3 4 4 2 3 2 2" xfId="48743"/>
    <cellStyle name="常规 7 3 4 4 2 3 2 2 2" xfId="48744"/>
    <cellStyle name="常规 7 3 4 4 2 3 2 2 2 2" xfId="48745"/>
    <cellStyle name="常规 7 3 4 4 2 3 2 2 3" xfId="48746"/>
    <cellStyle name="常规 7 3 4 4 2 3 2 2 3 2" xfId="48747"/>
    <cellStyle name="常规 7 3 4 4 2 3 2 2 4" xfId="48748"/>
    <cellStyle name="常规 7 3 4 4 2 3 2 2 4 2" xfId="48749"/>
    <cellStyle name="常规 7 3 4 4 2 3 2 2 5" xfId="48750"/>
    <cellStyle name="常规 7 3 4 4 2 3 2 3" xfId="48751"/>
    <cellStyle name="常规 7 3 4 4 2 3 2 3 2" xfId="48752"/>
    <cellStyle name="常规 7 3 4 4 2 3 2 4" xfId="48754"/>
    <cellStyle name="常规 7 3 4 4 2 3 2 4 2" xfId="48756"/>
    <cellStyle name="常规 7 3 4 4 2 3 2 5" xfId="48758"/>
    <cellStyle name="常规 7 3 4 4 2 3 2 5 2" xfId="48760"/>
    <cellStyle name="常规 7 3 4 4 2 3 2 6" xfId="48762"/>
    <cellStyle name="常规 7 3 4 4 2 3 3" xfId="48763"/>
    <cellStyle name="常规 7 3 4 4 2 3 3 2" xfId="48764"/>
    <cellStyle name="常规 7 3 4 4 2 3 3 2 2" xfId="48765"/>
    <cellStyle name="常规 7 3 4 4 2 3 3 3" xfId="48766"/>
    <cellStyle name="常规 7 3 4 4 2 3 3 3 2" xfId="48767"/>
    <cellStyle name="常规 7 3 4 4 2 3 3 4" xfId="48769"/>
    <cellStyle name="常规 7 3 4 4 2 3 3 4 2" xfId="48771"/>
    <cellStyle name="常规 7 3 4 4 2 3 3 5" xfId="48773"/>
    <cellStyle name="常规 7 3 4 4 2 3 4" xfId="48774"/>
    <cellStyle name="常规 7 3 4 4 2 3 4 2" xfId="48775"/>
    <cellStyle name="常规 7 3 4 4 2 3 4 2 2" xfId="48776"/>
    <cellStyle name="常规 7 3 4 4 2 3 4 3" xfId="48777"/>
    <cellStyle name="常规 7 3 4 4 2 3 4 3 2" xfId="48778"/>
    <cellStyle name="常规 7 3 4 4 2 3 4 4" xfId="48780"/>
    <cellStyle name="常规 7 3 4 4 2 3 4 4 2" xfId="48782"/>
    <cellStyle name="常规 7 3 4 4 2 3 4 5" xfId="48784"/>
    <cellStyle name="常规 7 3 4 4 2 3 5" xfId="48785"/>
    <cellStyle name="常规 7 3 4 4 2 3 5 2" xfId="48786"/>
    <cellStyle name="常规 7 3 4 4 2 3 5 2 2" xfId="48787"/>
    <cellStyle name="常规 7 3 4 4 2 3 5 3" xfId="48788"/>
    <cellStyle name="常规 7 3 4 4 2 3 5 3 2" xfId="48789"/>
    <cellStyle name="常规 7 3 4 4 2 3 5 4" xfId="48791"/>
    <cellStyle name="常规 7 3 4 4 2 3 6" xfId="48792"/>
    <cellStyle name="常规 7 3 4 4 2 3 6 2" xfId="48793"/>
    <cellStyle name="常规 7 3 4 4 2 3 7" xfId="48794"/>
    <cellStyle name="常规 7 3 4 4 2 3 7 2" xfId="48795"/>
    <cellStyle name="常规 7 3 4 4 2 3 8" xfId="48796"/>
    <cellStyle name="常规 7 3 4 4 2 3 8 2" xfId="48797"/>
    <cellStyle name="常规 7 3 4 4 2 3 9" xfId="48798"/>
    <cellStyle name="常规 7 3 4 4 2 4" xfId="48799"/>
    <cellStyle name="常规 7 3 4 4 2 4 2" xfId="48800"/>
    <cellStyle name="常规 7 3 4 4 2 4 2 2" xfId="48801"/>
    <cellStyle name="常规 7 3 4 4 2 4 2 2 2" xfId="48802"/>
    <cellStyle name="常规 7 3 4 4 2 4 2 3" xfId="48803"/>
    <cellStyle name="常规 7 3 4 4 2 4 2 3 2" xfId="48804"/>
    <cellStyle name="常规 7 3 4 4 2 4 2 4" xfId="48806"/>
    <cellStyle name="常规 7 3 4 4 2 4 2 4 2" xfId="48808"/>
    <cellStyle name="常规 7 3 4 4 2 4 2 5" xfId="48810"/>
    <cellStyle name="常规 7 3 4 4 2 4 3" xfId="48811"/>
    <cellStyle name="常规 7 3 4 4 2 4 3 2" xfId="48812"/>
    <cellStyle name="常规 7 3 4 4 2 4 4" xfId="48813"/>
    <cellStyle name="常规 7 3 4 4 2 4 4 2" xfId="48814"/>
    <cellStyle name="常规 7 3 4 4 2 4 5" xfId="48815"/>
    <cellStyle name="常规 7 3 4 4 2 4 5 2" xfId="48816"/>
    <cellStyle name="常规 7 3 4 4 2 4 6" xfId="48817"/>
    <cellStyle name="常规 7 3 4 4 2 5" xfId="13668"/>
    <cellStyle name="常规 7 3 4 4 2 5 2" xfId="48818"/>
    <cellStyle name="常规 7 3 4 4 2 5 2 2" xfId="48819"/>
    <cellStyle name="常规 7 3 4 4 2 5 3" xfId="48820"/>
    <cellStyle name="常规 7 3 4 4 2 5 3 2" xfId="48821"/>
    <cellStyle name="常规 7 3 4 4 2 5 4" xfId="48822"/>
    <cellStyle name="常规 7 3 4 4 2 5 4 2" xfId="48823"/>
    <cellStyle name="常规 7 3 4 4 2 5 5" xfId="48824"/>
    <cellStyle name="常规 7 3 4 4 2 6" xfId="48825"/>
    <cellStyle name="常规 7 3 4 4 2 6 2" xfId="48826"/>
    <cellStyle name="常规 7 3 4 4 2 6 2 2" xfId="48827"/>
    <cellStyle name="常规 7 3 4 4 2 6 3" xfId="48828"/>
    <cellStyle name="常规 7 3 4 4 2 6 3 2" xfId="48829"/>
    <cellStyle name="常规 7 3 4 4 2 6 4" xfId="24946"/>
    <cellStyle name="常规 7 3 4 4 2 6 4 2" xfId="30581"/>
    <cellStyle name="常规 7 3 4 4 2 6 5" xfId="33009"/>
    <cellStyle name="常规 7 3 4 4 2 7" xfId="48830"/>
    <cellStyle name="常规 7 3 4 4 2 7 2" xfId="48831"/>
    <cellStyle name="常规 7 3 4 4 2 7 2 2" xfId="48832"/>
    <cellStyle name="常规 7 3 4 4 2 7 3" xfId="48833"/>
    <cellStyle name="常规 7 3 4 4 2 7 3 2" xfId="48834"/>
    <cellStyle name="常规 7 3 4 4 2 7 4" xfId="24952"/>
    <cellStyle name="常规 7 3 4 4 2 8" xfId="48835"/>
    <cellStyle name="常规 7 3 4 4 2 8 2" xfId="48836"/>
    <cellStyle name="常规 7 3 4 4 2 9" xfId="48837"/>
    <cellStyle name="常规 7 3 4 4 2 9 2" xfId="48838"/>
    <cellStyle name="常规 7 3 4 4 3" xfId="48839"/>
    <cellStyle name="常规 7 3 4 4 3 10" xfId="48840"/>
    <cellStyle name="常规 7 3 4 4 3 11" xfId="48841"/>
    <cellStyle name="常规 7 3 4 4 3 2" xfId="48842"/>
    <cellStyle name="常规 7 3 4 4 3 2 2" xfId="16250"/>
    <cellStyle name="常规 7 3 4 4 3 2 2 2" xfId="48843"/>
    <cellStyle name="常规 7 3 4 4 3 2 2 2 2" xfId="48844"/>
    <cellStyle name="常规 7 3 4 4 3 2 2 2 2 2" xfId="48845"/>
    <cellStyle name="常规 7 3 4 4 3 2 2 2 3" xfId="48846"/>
    <cellStyle name="常规 7 3 4 4 3 2 2 2 3 2" xfId="48847"/>
    <cellStyle name="常规 7 3 4 4 3 2 2 2 4" xfId="48848"/>
    <cellStyle name="常规 7 3 4 4 3 2 2 2 4 2" xfId="48849"/>
    <cellStyle name="常规 7 3 4 4 3 2 2 2 5" xfId="48850"/>
    <cellStyle name="常规 7 3 4 4 3 2 2 3" xfId="48851"/>
    <cellStyle name="常规 7 3 4 4 3 2 2 3 2" xfId="48852"/>
    <cellStyle name="常规 7 3 4 4 3 2 2 4" xfId="48853"/>
    <cellStyle name="常规 7 3 4 4 3 2 2 4 2" xfId="48854"/>
    <cellStyle name="常规 7 3 4 4 3 2 2 5" xfId="48855"/>
    <cellStyle name="常规 7 3 4 4 3 2 2 5 2" xfId="48856"/>
    <cellStyle name="常规 7 3 4 4 3 2 2 6" xfId="48857"/>
    <cellStyle name="常规 7 3 4 4 3 2 3" xfId="48858"/>
    <cellStyle name="常规 7 3 4 4 3 2 3 2" xfId="48859"/>
    <cellStyle name="常规 7 3 4 4 3 2 3 2 2" xfId="48860"/>
    <cellStyle name="常规 7 3 4 4 3 2 3 3" xfId="48861"/>
    <cellStyle name="常规 7 3 4 4 3 2 3 3 2" xfId="48862"/>
    <cellStyle name="常规 7 3 4 4 3 2 3 4" xfId="48863"/>
    <cellStyle name="常规 7 3 4 4 3 2 3 4 2" xfId="48864"/>
    <cellStyle name="常规 7 3 4 4 3 2 3 5" xfId="48865"/>
    <cellStyle name="常规 7 3 4 4 3 2 4" xfId="48866"/>
    <cellStyle name="常规 7 3 4 4 3 2 4 2" xfId="354"/>
    <cellStyle name="常规 7 3 4 4 3 2 4 2 2" xfId="1648"/>
    <cellStyle name="常规 7 3 4 4 3 2 4 3" xfId="48867"/>
    <cellStyle name="常规 7 3 4 4 3 2 4 3 2" xfId="48868"/>
    <cellStyle name="常规 7 3 4 4 3 2 4 4" xfId="48869"/>
    <cellStyle name="常规 7 3 4 4 3 2 4 4 2" xfId="48870"/>
    <cellStyle name="常规 7 3 4 4 3 2 4 5" xfId="48871"/>
    <cellStyle name="常规 7 3 4 4 3 2 5" xfId="48872"/>
    <cellStyle name="常规 7 3 4 4 3 2 5 2" xfId="48873"/>
    <cellStyle name="常规 7 3 4 4 3 2 5 2 2" xfId="48874"/>
    <cellStyle name="常规 7 3 4 4 3 2 5 3" xfId="48875"/>
    <cellStyle name="常规 7 3 4 4 3 2 5 3 2" xfId="48876"/>
    <cellStyle name="常规 7 3 4 4 3 2 5 4" xfId="48877"/>
    <cellStyle name="常规 7 3 4 4 3 2 6" xfId="48878"/>
    <cellStyle name="常规 7 3 4 4 3 2 6 2" xfId="48879"/>
    <cellStyle name="常规 7 3 4 4 3 2 7" xfId="48880"/>
    <cellStyle name="常规 7 3 4 4 3 2 7 2" xfId="48882"/>
    <cellStyle name="常规 7 3 4 4 3 2 8" xfId="48883"/>
    <cellStyle name="常规 7 3 4 4 3 2 8 2" xfId="48884"/>
    <cellStyle name="常规 7 3 4 4 3 2 9" xfId="48885"/>
    <cellStyle name="常规 7 3 4 4 3 3" xfId="48886"/>
    <cellStyle name="常规 7 3 4 4 3 3 2" xfId="23571"/>
    <cellStyle name="常规 7 3 4 4 3 3 2 2" xfId="48887"/>
    <cellStyle name="常规 7 3 4 4 3 3 2 2 2" xfId="48888"/>
    <cellStyle name="常规 7 3 4 4 3 3 2 3" xfId="48889"/>
    <cellStyle name="常规 7 3 4 4 3 3 2 3 2" xfId="48890"/>
    <cellStyle name="常规 7 3 4 4 3 3 2 4" xfId="48892"/>
    <cellStyle name="常规 7 3 4 4 3 3 2 4 2" xfId="48894"/>
    <cellStyle name="常规 7 3 4 4 3 3 2 5" xfId="48896"/>
    <cellStyle name="常规 7 3 4 4 3 3 3" xfId="48897"/>
    <cellStyle name="常规 7 3 4 4 3 3 3 2" xfId="48898"/>
    <cellStyle name="常规 7 3 4 4 3 3 4" xfId="48899"/>
    <cellStyle name="常规 7 3 4 4 3 3 4 2" xfId="48900"/>
    <cellStyle name="常规 7 3 4 4 3 3 5" xfId="48901"/>
    <cellStyle name="常规 7 3 4 4 3 3 5 2" xfId="48902"/>
    <cellStyle name="常规 7 3 4 4 3 3 6" xfId="48903"/>
    <cellStyle name="常规 7 3 4 4 3 4" xfId="48904"/>
    <cellStyle name="常规 7 3 4 4 3 4 2" xfId="48905"/>
    <cellStyle name="常规 7 3 4 4 3 4 2 2" xfId="48906"/>
    <cellStyle name="常规 7 3 4 4 3 4 3" xfId="48907"/>
    <cellStyle name="常规 7 3 4 4 3 4 3 2" xfId="48908"/>
    <cellStyle name="常规 7 3 4 4 3 4 4" xfId="48909"/>
    <cellStyle name="常规 7 3 4 4 3 4 4 2" xfId="48910"/>
    <cellStyle name="常规 7 3 4 4 3 4 5" xfId="48911"/>
    <cellStyle name="常规 7 3 4 4 3 5" xfId="13671"/>
    <cellStyle name="常规 7 3 4 4 3 5 2" xfId="48912"/>
    <cellStyle name="常规 7 3 4 4 3 5 2 2" xfId="48913"/>
    <cellStyle name="常规 7 3 4 4 3 5 3" xfId="48914"/>
    <cellStyle name="常规 7 3 4 4 3 5 3 2" xfId="48915"/>
    <cellStyle name="常规 7 3 4 4 3 5 4" xfId="48916"/>
    <cellStyle name="常规 7 3 4 4 3 5 4 2" xfId="48917"/>
    <cellStyle name="常规 7 3 4 4 3 5 5" xfId="48918"/>
    <cellStyle name="常规 7 3 4 4 3 6" xfId="48919"/>
    <cellStyle name="常规 7 3 4 4 3 6 2" xfId="48920"/>
    <cellStyle name="常规 7 3 4 4 3 6 2 2" xfId="48921"/>
    <cellStyle name="常规 7 3 4 4 3 6 3" xfId="48922"/>
    <cellStyle name="常规 7 3 4 4 3 6 3 2" xfId="22903"/>
    <cellStyle name="常规 7 3 4 4 3 6 4" xfId="24963"/>
    <cellStyle name="常规 7 3 4 4 3 7" xfId="48923"/>
    <cellStyle name="常规 7 3 4 4 3 7 2" xfId="48924"/>
    <cellStyle name="常规 7 3 4 4 3 8" xfId="48925"/>
    <cellStyle name="常规 7 3 4 4 3 8 2" xfId="48926"/>
    <cellStyle name="常规 7 3 4 4 3 9" xfId="48927"/>
    <cellStyle name="常规 7 3 4 4 3 9 2" xfId="48928"/>
    <cellStyle name="常规 7 3 4 4 4" xfId="48929"/>
    <cellStyle name="常规 7 3 4 4 4 10" xfId="48930"/>
    <cellStyle name="常规 7 3 4 4 4 2" xfId="48931"/>
    <cellStyle name="常规 7 3 4 4 4 2 2" xfId="48932"/>
    <cellStyle name="常规 7 3 4 4 4 2 2 2" xfId="48933"/>
    <cellStyle name="常规 7 3 4 4 4 2 2 2 2" xfId="48934"/>
    <cellStyle name="常规 7 3 4 4 4 2 2 3" xfId="48935"/>
    <cellStyle name="常规 7 3 4 4 4 2 2 3 2" xfId="48936"/>
    <cellStyle name="常规 7 3 4 4 4 2 2 4" xfId="48937"/>
    <cellStyle name="常规 7 3 4 4 4 2 2 4 2" xfId="48938"/>
    <cellStyle name="常规 7 3 4 4 4 2 2 5" xfId="48939"/>
    <cellStyle name="常规 7 3 4 4 4 2 3" xfId="48940"/>
    <cellStyle name="常规 7 3 4 4 4 2 3 2" xfId="48941"/>
    <cellStyle name="常规 7 3 4 4 4 2 4" xfId="48942"/>
    <cellStyle name="常规 7 3 4 4 4 2 4 2" xfId="739"/>
    <cellStyle name="常规 7 3 4 4 4 2 5" xfId="48943"/>
    <cellStyle name="常规 7 3 4 4 4 2 5 2" xfId="48944"/>
    <cellStyle name="常规 7 3 4 4 4 2 6" xfId="48945"/>
    <cellStyle name="常规 7 3 4 4 4 3" xfId="48946"/>
    <cellStyle name="常规 7 3 4 4 4 3 2" xfId="48947"/>
    <cellStyle name="常规 7 3 4 4 4 3 2 2" xfId="48948"/>
    <cellStyle name="常规 7 3 4 4 4 3 3" xfId="48949"/>
    <cellStyle name="常规 7 3 4 4 4 3 3 2" xfId="48950"/>
    <cellStyle name="常规 7 3 4 4 4 3 4" xfId="48951"/>
    <cellStyle name="常规 7 3 4 4 4 3 4 2" xfId="48952"/>
    <cellStyle name="常规 7 3 4 4 4 3 5" xfId="48953"/>
    <cellStyle name="常规 7 3 4 4 4 4" xfId="48954"/>
    <cellStyle name="常规 7 3 4 4 4 4 2" xfId="48955"/>
    <cellStyle name="常规 7 3 4 4 4 4 2 2" xfId="48956"/>
    <cellStyle name="常规 7 3 4 4 4 4 3" xfId="48957"/>
    <cellStyle name="常规 7 3 4 4 4 4 3 2" xfId="48958"/>
    <cellStyle name="常规 7 3 4 4 4 4 4" xfId="48959"/>
    <cellStyle name="常规 7 3 4 4 4 4 4 2" xfId="48960"/>
    <cellStyle name="常规 7 3 4 4 4 4 5" xfId="48961"/>
    <cellStyle name="常规 7 3 4 4 4 5" xfId="48962"/>
    <cellStyle name="常规 7 3 4 4 4 5 2" xfId="48963"/>
    <cellStyle name="常规 7 3 4 4 4 5 2 2" xfId="48964"/>
    <cellStyle name="常规 7 3 4 4 4 5 3" xfId="48965"/>
    <cellStyle name="常规 7 3 4 4 4 5 3 2" xfId="48966"/>
    <cellStyle name="常规 7 3 4 4 4 5 4" xfId="48967"/>
    <cellStyle name="常规 7 3 4 4 4 6" xfId="48968"/>
    <cellStyle name="常规 7 3 4 4 4 6 2" xfId="48969"/>
    <cellStyle name="常规 7 3 4 4 4 7" xfId="48970"/>
    <cellStyle name="常规 7 3 4 4 4 7 2" xfId="48971"/>
    <cellStyle name="常规 7 3 4 4 4 8" xfId="48972"/>
    <cellStyle name="常规 7 3 4 4 4 8 2" xfId="48973"/>
    <cellStyle name="常规 7 3 4 4 4 9" xfId="48974"/>
    <cellStyle name="常规 7 3 4 4 5" xfId="48975"/>
    <cellStyle name="常规 7 3 4 4 5 2" xfId="48976"/>
    <cellStyle name="常规 7 3 4 4 5 2 2" xfId="48977"/>
    <cellStyle name="常规 7 3 4 4 5 2 2 2" xfId="48978"/>
    <cellStyle name="常规 7 3 4 4 5 2 3" xfId="48979"/>
    <cellStyle name="常规 7 3 4 4 5 2 3 2" xfId="48980"/>
    <cellStyle name="常规 7 3 4 4 5 2 4" xfId="48981"/>
    <cellStyle name="常规 7 3 4 4 5 2 4 2" xfId="48982"/>
    <cellStyle name="常规 7 3 4 4 5 2 5" xfId="48983"/>
    <cellStyle name="常规 7 3 4 4 5 3" xfId="48984"/>
    <cellStyle name="常规 7 3 4 4 5 3 2" xfId="48985"/>
    <cellStyle name="常规 7 3 4 4 5 4" xfId="48986"/>
    <cellStyle name="常规 7 3 4 4 5 4 2" xfId="48987"/>
    <cellStyle name="常规 7 3 4 4 5 5" xfId="48988"/>
    <cellStyle name="常规 7 3 4 4 5 5 2" xfId="48989"/>
    <cellStyle name="常规 7 3 4 4 5 6" xfId="48990"/>
    <cellStyle name="常规 7 3 4 4 6" xfId="48991"/>
    <cellStyle name="常规 7 3 4 4 6 2" xfId="48992"/>
    <cellStyle name="常规 7 3 4 4 6 2 2" xfId="48993"/>
    <cellStyle name="常规 7 3 4 4 6 3" xfId="48994"/>
    <cellStyle name="常规 7 3 4 4 6 3 2" xfId="48995"/>
    <cellStyle name="常规 7 3 4 4 6 4" xfId="48996"/>
    <cellStyle name="常规 7 3 4 4 6 4 2" xfId="48997"/>
    <cellStyle name="常规 7 3 4 4 6 5" xfId="48998"/>
    <cellStyle name="常规 7 3 4 4 7" xfId="48999"/>
    <cellStyle name="常规 7 3 4 4 7 2" xfId="49000"/>
    <cellStyle name="常规 7 3 4 4 7 2 2" xfId="49001"/>
    <cellStyle name="常规 7 3 4 4 7 3" xfId="49002"/>
    <cellStyle name="常规 7 3 4 4 7 3 2" xfId="49003"/>
    <cellStyle name="常规 7 3 4 4 7 4" xfId="2665"/>
    <cellStyle name="常规 7 3 4 4 7 4 2" xfId="49004"/>
    <cellStyle name="常规 7 3 4 4 7 5" xfId="49005"/>
    <cellStyle name="常规 7 3 4 4 8" xfId="49006"/>
    <cellStyle name="常规 7 3 4 4 8 2" xfId="49007"/>
    <cellStyle name="常规 7 3 4 4 8 2 2" xfId="49008"/>
    <cellStyle name="常规 7 3 4 4 8 3" xfId="49009"/>
    <cellStyle name="常规 7 3 4 4 8 3 2" xfId="49010"/>
    <cellStyle name="常规 7 3 4 4 8 4" xfId="49011"/>
    <cellStyle name="常规 7 3 4 4 9" xfId="49012"/>
    <cellStyle name="常规 7 3 4 4 9 2" xfId="49013"/>
    <cellStyle name="常规 7 3 4 5" xfId="49014"/>
    <cellStyle name="常规 7 3 4 5 10" xfId="49015"/>
    <cellStyle name="常规 7 3 4 5 10 2" xfId="49016"/>
    <cellStyle name="常规 7 3 4 5 11" xfId="49017"/>
    <cellStyle name="常规 7 3 4 5 2" xfId="49018"/>
    <cellStyle name="常规 7 3 4 5 2 10" xfId="49019"/>
    <cellStyle name="常规 7 3 4 5 2 11" xfId="49020"/>
    <cellStyle name="常规 7 3 4 5 2 2" xfId="49021"/>
    <cellStyle name="常规 7 3 4 5 2 2 2" xfId="49022"/>
    <cellStyle name="常规 7 3 4 5 2 2 2 2" xfId="49023"/>
    <cellStyle name="常规 7 3 4 5 2 2 2 2 2" xfId="49024"/>
    <cellStyle name="常规 7 3 4 5 2 2 2 2 2 2" xfId="49025"/>
    <cellStyle name="常规 7 3 4 5 2 2 2 2 3" xfId="49026"/>
    <cellStyle name="常规 7 3 4 5 2 2 2 2 3 2" xfId="49027"/>
    <cellStyle name="常规 7 3 4 5 2 2 2 2 4" xfId="49028"/>
    <cellStyle name="常规 7 3 4 5 2 2 2 2 4 2" xfId="49029"/>
    <cellStyle name="常规 7 3 4 5 2 2 2 2 5" xfId="49030"/>
    <cellStyle name="常规 7 3 4 5 2 2 2 3" xfId="49031"/>
    <cellStyle name="常规 7 3 4 5 2 2 2 3 2" xfId="49032"/>
    <cellStyle name="常规 7 3 4 5 2 2 2 4" xfId="49033"/>
    <cellStyle name="常规 7 3 4 5 2 2 2 4 2" xfId="49034"/>
    <cellStyle name="常规 7 3 4 5 2 2 2 5" xfId="49035"/>
    <cellStyle name="常规 7 3 4 5 2 2 2 5 2" xfId="49036"/>
    <cellStyle name="常规 7 3 4 5 2 2 2 6" xfId="49037"/>
    <cellStyle name="常规 7 3 4 5 2 2 3" xfId="49038"/>
    <cellStyle name="常规 7 3 4 5 2 2 3 2" xfId="49039"/>
    <cellStyle name="常规 7 3 4 5 2 2 3 2 2" xfId="49040"/>
    <cellStyle name="常规 7 3 4 5 2 2 3 3" xfId="49041"/>
    <cellStyle name="常规 7 3 4 5 2 2 3 3 2" xfId="49042"/>
    <cellStyle name="常规 7 3 4 5 2 2 3 4" xfId="49043"/>
    <cellStyle name="常规 7 3 4 5 2 2 3 4 2" xfId="49044"/>
    <cellStyle name="常规 7 3 4 5 2 2 3 5" xfId="49045"/>
    <cellStyle name="常规 7 3 4 5 2 2 4" xfId="49046"/>
    <cellStyle name="常规 7 3 4 5 2 2 4 2" xfId="49047"/>
    <cellStyle name="常规 7 3 4 5 2 2 4 2 2" xfId="49048"/>
    <cellStyle name="常规 7 3 4 5 2 2 4 3" xfId="49049"/>
    <cellStyle name="常规 7 3 4 5 2 2 4 3 2" xfId="49050"/>
    <cellStyle name="常规 7 3 4 5 2 2 4 4" xfId="49051"/>
    <cellStyle name="常规 7 3 4 5 2 2 4 4 2" xfId="49052"/>
    <cellStyle name="常规 7 3 4 5 2 2 4 5" xfId="49053"/>
    <cellStyle name="常规 7 3 4 5 2 2 5" xfId="49054"/>
    <cellStyle name="常规 7 3 4 5 2 2 5 2" xfId="49055"/>
    <cellStyle name="常规 7 3 4 5 2 2 5 2 2" xfId="49056"/>
    <cellStyle name="常规 7 3 4 5 2 2 5 3" xfId="49057"/>
    <cellStyle name="常规 7 3 4 5 2 2 5 3 2" xfId="49058"/>
    <cellStyle name="常规 7 3 4 5 2 2 5 4" xfId="49059"/>
    <cellStyle name="常规 7 3 4 5 2 2 6" xfId="49060"/>
    <cellStyle name="常规 7 3 4 5 2 2 6 2" xfId="49061"/>
    <cellStyle name="常规 7 3 4 5 2 2 7" xfId="49062"/>
    <cellStyle name="常规 7 3 4 5 2 2 7 2" xfId="49063"/>
    <cellStyle name="常规 7 3 4 5 2 2 8" xfId="30904"/>
    <cellStyle name="常规 7 3 4 5 2 2 8 2" xfId="49064"/>
    <cellStyle name="常规 7 3 4 5 2 2 9" xfId="49065"/>
    <cellStyle name="常规 7 3 4 5 2 3" xfId="49066"/>
    <cellStyle name="常规 7 3 4 5 2 3 2" xfId="49067"/>
    <cellStyle name="常规 7 3 4 5 2 3 2 2" xfId="49068"/>
    <cellStyle name="常规 7 3 4 5 2 3 2 2 2" xfId="49069"/>
    <cellStyle name="常规 7 3 4 5 2 3 2 3" xfId="49070"/>
    <cellStyle name="常规 7 3 4 5 2 3 2 3 2" xfId="49071"/>
    <cellStyle name="常规 7 3 4 5 2 3 2 4" xfId="49072"/>
    <cellStyle name="常规 7 3 4 5 2 3 2 4 2" xfId="49073"/>
    <cellStyle name="常规 7 3 4 5 2 3 2 5" xfId="49074"/>
    <cellStyle name="常规 7 3 4 5 2 3 3" xfId="49075"/>
    <cellStyle name="常规 7 3 4 5 2 3 3 2" xfId="49076"/>
    <cellStyle name="常规 7 3 4 5 2 3 4" xfId="49077"/>
    <cellStyle name="常规 7 3 4 5 2 3 4 2" xfId="49078"/>
    <cellStyle name="常规 7 3 4 5 2 3 5" xfId="49079"/>
    <cellStyle name="常规 7 3 4 5 2 3 5 2" xfId="49080"/>
    <cellStyle name="常规 7 3 4 5 2 3 6" xfId="49081"/>
    <cellStyle name="常规 7 3 4 5 2 4" xfId="49082"/>
    <cellStyle name="常规 7 3 4 5 2 4 2" xfId="49083"/>
    <cellStyle name="常规 7 3 4 5 2 4 2 2" xfId="49084"/>
    <cellStyle name="常规 7 3 4 5 2 4 3" xfId="49085"/>
    <cellStyle name="常规 7 3 4 5 2 4 3 2" xfId="49086"/>
    <cellStyle name="常规 7 3 4 5 2 4 4" xfId="49087"/>
    <cellStyle name="常规 7 3 4 5 2 4 4 2" xfId="49088"/>
    <cellStyle name="常规 7 3 4 5 2 4 5" xfId="49089"/>
    <cellStyle name="常规 7 3 4 5 2 5" xfId="49090"/>
    <cellStyle name="常规 7 3 4 5 2 5 2" xfId="49091"/>
    <cellStyle name="常规 7 3 4 5 2 5 2 2" xfId="49092"/>
    <cellStyle name="常规 7 3 4 5 2 5 3" xfId="49093"/>
    <cellStyle name="常规 7 3 4 5 2 5 3 2" xfId="49094"/>
    <cellStyle name="常规 7 3 4 5 2 5 4" xfId="49095"/>
    <cellStyle name="常规 7 3 4 5 2 5 4 2" xfId="49096"/>
    <cellStyle name="常规 7 3 4 5 2 5 5" xfId="49097"/>
    <cellStyle name="常规 7 3 4 5 2 6" xfId="49098"/>
    <cellStyle name="常规 7 3 4 5 2 6 2" xfId="49099"/>
    <cellStyle name="常规 7 3 4 5 2 6 2 2" xfId="49100"/>
    <cellStyle name="常规 7 3 4 5 2 6 3" xfId="49101"/>
    <cellStyle name="常规 7 3 4 5 2 6 3 2" xfId="49102"/>
    <cellStyle name="常规 7 3 4 5 2 6 4" xfId="25094"/>
    <cellStyle name="常规 7 3 4 5 2 7" xfId="49103"/>
    <cellStyle name="常规 7 3 4 5 2 7 2" xfId="49104"/>
    <cellStyle name="常规 7 3 4 5 2 8" xfId="16771"/>
    <cellStyle name="常规 7 3 4 5 2 8 2" xfId="4673"/>
    <cellStyle name="常规 7 3 4 5 2 9" xfId="4430"/>
    <cellStyle name="常规 7 3 4 5 2 9 2" xfId="16775"/>
    <cellStyle name="常规 7 3 4 5 3" xfId="49105"/>
    <cellStyle name="常规 7 3 4 5 3 10" xfId="49106"/>
    <cellStyle name="常规 7 3 4 5 3 2" xfId="49107"/>
    <cellStyle name="常规 7 3 4 5 3 2 2" xfId="49108"/>
    <cellStyle name="常规 7 3 4 5 3 2 2 2" xfId="49109"/>
    <cellStyle name="常规 7 3 4 5 3 2 2 2 2" xfId="49110"/>
    <cellStyle name="常规 7 3 4 5 3 2 2 3" xfId="49111"/>
    <cellStyle name="常规 7 3 4 5 3 2 2 3 2" xfId="49112"/>
    <cellStyle name="常规 7 3 4 5 3 2 2 4" xfId="49113"/>
    <cellStyle name="常规 7 3 4 5 3 2 2 4 2" xfId="49114"/>
    <cellStyle name="常规 7 3 4 5 3 2 2 5" xfId="49115"/>
    <cellStyle name="常规 7 3 4 5 3 2 3" xfId="49116"/>
    <cellStyle name="常规 7 3 4 5 3 2 3 2" xfId="49117"/>
    <cellStyle name="常规 7 3 4 5 3 2 4" xfId="49118"/>
    <cellStyle name="常规 7 3 4 5 3 2 4 2" xfId="49119"/>
    <cellStyle name="常规 7 3 4 5 3 2 5" xfId="49120"/>
    <cellStyle name="常规 7 3 4 5 3 2 5 2" xfId="49121"/>
    <cellStyle name="常规 7 3 4 5 3 2 6" xfId="49122"/>
    <cellStyle name="常规 7 3 4 5 3 3" xfId="49123"/>
    <cellStyle name="常规 7 3 4 5 3 3 2" xfId="49124"/>
    <cellStyle name="常规 7 3 4 5 3 3 2 2" xfId="49125"/>
    <cellStyle name="常规 7 3 4 5 3 3 3" xfId="49126"/>
    <cellStyle name="常规 7 3 4 5 3 3 3 2" xfId="49127"/>
    <cellStyle name="常规 7 3 4 5 3 3 4" xfId="49128"/>
    <cellStyle name="常规 7 3 4 5 3 3 4 2" xfId="49129"/>
    <cellStyle name="常规 7 3 4 5 3 3 5" xfId="49130"/>
    <cellStyle name="常规 7 3 4 5 3 4" xfId="49131"/>
    <cellStyle name="常规 7 3 4 5 3 4 2" xfId="49132"/>
    <cellStyle name="常规 7 3 4 5 3 4 2 2" xfId="49133"/>
    <cellStyle name="常规 7 3 4 5 3 4 3" xfId="49134"/>
    <cellStyle name="常规 7 3 4 5 3 4 3 2" xfId="49135"/>
    <cellStyle name="常规 7 3 4 5 3 4 4" xfId="49136"/>
    <cellStyle name="常规 7 3 4 5 3 4 4 2" xfId="49137"/>
    <cellStyle name="常规 7 3 4 5 3 4 5" xfId="49138"/>
    <cellStyle name="常规 7 3 4 5 3 5" xfId="49139"/>
    <cellStyle name="常规 7 3 4 5 3 5 2" xfId="49140"/>
    <cellStyle name="常规 7 3 4 5 3 5 2 2" xfId="49141"/>
    <cellStyle name="常规 7 3 4 5 3 5 3" xfId="49142"/>
    <cellStyle name="常规 7 3 4 5 3 5 3 2" xfId="49143"/>
    <cellStyle name="常规 7 3 4 5 3 5 4" xfId="49144"/>
    <cellStyle name="常规 7 3 4 5 3 6" xfId="49145"/>
    <cellStyle name="常规 7 3 4 5 3 6 2" xfId="49146"/>
    <cellStyle name="常规 7 3 4 5 3 7" xfId="49147"/>
    <cellStyle name="常规 7 3 4 5 3 7 2" xfId="49148"/>
    <cellStyle name="常规 7 3 4 5 3 8" xfId="16786"/>
    <cellStyle name="常规 7 3 4 5 3 8 2" xfId="26437"/>
    <cellStyle name="常规 7 3 4 5 3 9" xfId="4451"/>
    <cellStyle name="常规 7 3 4 5 4" xfId="4547"/>
    <cellStyle name="常规 7 3 4 5 4 2" xfId="49149"/>
    <cellStyle name="常规 7 3 4 5 4 2 2" xfId="49150"/>
    <cellStyle name="常规 7 3 4 5 4 2 2 2" xfId="49151"/>
    <cellStyle name="常规 7 3 4 5 4 2 3" xfId="49152"/>
    <cellStyle name="常规 7 3 4 5 4 2 3 2" xfId="49153"/>
    <cellStyle name="常规 7 3 4 5 4 2 4" xfId="49154"/>
    <cellStyle name="常规 7 3 4 5 4 2 4 2" xfId="49155"/>
    <cellStyle name="常规 7 3 4 5 4 2 5" xfId="49156"/>
    <cellStyle name="常规 7 3 4 5 4 3" xfId="49157"/>
    <cellStyle name="常规 7 3 4 5 4 3 2" xfId="49158"/>
    <cellStyle name="常规 7 3 4 5 4 4" xfId="49159"/>
    <cellStyle name="常规 7 3 4 5 4 4 2" xfId="49160"/>
    <cellStyle name="常规 7 3 4 5 4 5" xfId="49161"/>
    <cellStyle name="常规 7 3 4 5 4 5 2" xfId="49162"/>
    <cellStyle name="常规 7 3 4 5 4 6" xfId="29416"/>
    <cellStyle name="常规 7 3 4 5 5" xfId="49163"/>
    <cellStyle name="常规 7 3 4 5 5 2" xfId="49164"/>
    <cellStyle name="常规 7 3 4 5 5 2 2" xfId="49165"/>
    <cellStyle name="常规 7 3 4 5 5 3" xfId="49166"/>
    <cellStyle name="常规 7 3 4 5 5 3 2" xfId="49167"/>
    <cellStyle name="常规 7 3 4 5 5 4" xfId="49168"/>
    <cellStyle name="常规 7 3 4 5 5 4 2" xfId="49169"/>
    <cellStyle name="常规 7 3 4 5 5 5" xfId="49170"/>
    <cellStyle name="常规 7 3 4 5 6" xfId="49171"/>
    <cellStyle name="常规 7 3 4 5 6 2" xfId="49172"/>
    <cellStyle name="常规 7 3 4 5 6 2 2" xfId="49173"/>
    <cellStyle name="常规 7 3 4 5 6 3" xfId="49174"/>
    <cellStyle name="常规 7 3 4 5 6 3 2" xfId="49175"/>
    <cellStyle name="常规 7 3 4 5 6 4" xfId="49176"/>
    <cellStyle name="常规 7 3 4 5 6 4 2" xfId="49177"/>
    <cellStyle name="常规 7 3 4 5 6 5" xfId="49178"/>
    <cellStyle name="常规 7 3 4 5 7" xfId="49179"/>
    <cellStyle name="常规 7 3 4 5 7 2" xfId="49180"/>
    <cellStyle name="常规 7 3 4 5 7 2 2" xfId="49181"/>
    <cellStyle name="常规 7 3 4 5 7 3" xfId="49182"/>
    <cellStyle name="常规 7 3 4 5 7 3 2" xfId="49183"/>
    <cellStyle name="常规 7 3 4 5 7 4" xfId="49184"/>
    <cellStyle name="常规 7 3 4 5 8" xfId="49185"/>
    <cellStyle name="常规 7 3 4 5 8 2" xfId="49186"/>
    <cellStyle name="常规 7 3 4 5 9" xfId="49187"/>
    <cellStyle name="常规 7 3 4 5 9 2" xfId="49188"/>
    <cellStyle name="常规 7 3 4 6" xfId="49189"/>
    <cellStyle name="常规 7 3 4 6 10" xfId="49190"/>
    <cellStyle name="常规 7 3 4 6 10 2" xfId="49191"/>
    <cellStyle name="常规 7 3 4 6 11" xfId="49192"/>
    <cellStyle name="常规 7 3 4 6 12" xfId="49193"/>
    <cellStyle name="常规 7 3 4 6 2" xfId="49194"/>
    <cellStyle name="常规 7 3 4 6 2 10" xfId="49195"/>
    <cellStyle name="常规 7 3 4 6 2 11" xfId="49196"/>
    <cellStyle name="常规 7 3 4 6 2 2" xfId="49197"/>
    <cellStyle name="常规 7 3 4 6 2 2 2" xfId="49198"/>
    <cellStyle name="常规 7 3 4 6 2 2 2 2" xfId="49199"/>
    <cellStyle name="常规 7 3 4 6 2 2 2 2 2" xfId="49200"/>
    <cellStyle name="常规 7 3 4 6 2 2 2 2 2 2" xfId="49201"/>
    <cellStyle name="常规 7 3 4 6 2 2 2 2 3" xfId="49202"/>
    <cellStyle name="常规 7 3 4 6 2 2 2 2 3 2" xfId="49203"/>
    <cellStyle name="常规 7 3 4 6 2 2 2 2 4" xfId="49204"/>
    <cellStyle name="常规 7 3 4 6 2 2 2 2 4 2" xfId="49205"/>
    <cellStyle name="常规 7 3 4 6 2 2 2 2 5" xfId="49206"/>
    <cellStyle name="常规 7 3 4 6 2 2 2 3" xfId="49207"/>
    <cellStyle name="常规 7 3 4 6 2 2 2 3 2" xfId="49208"/>
    <cellStyle name="常规 7 3 4 6 2 2 2 4" xfId="49209"/>
    <cellStyle name="常规 7 3 4 6 2 2 2 4 2" xfId="49210"/>
    <cellStyle name="常规 7 3 4 6 2 2 2 5" xfId="49211"/>
    <cellStyle name="常规 7 3 4 6 2 2 2 5 2" xfId="45816"/>
    <cellStyle name="常规 7 3 4 6 2 2 2 6" xfId="49212"/>
    <cellStyle name="常规 7 3 4 6 2 2 3" xfId="49213"/>
    <cellStyle name="常规 7 3 4 6 2 2 3 2" xfId="49214"/>
    <cellStyle name="常规 7 3 4 6 2 2 3 2 2" xfId="49215"/>
    <cellStyle name="常规 7 3 4 6 2 2 3 3" xfId="49216"/>
    <cellStyle name="常规 7 3 4 6 2 2 3 3 2" xfId="49217"/>
    <cellStyle name="常规 7 3 4 6 2 2 3 4" xfId="49218"/>
    <cellStyle name="常规 7 3 4 6 2 2 3 4 2" xfId="49219"/>
    <cellStyle name="常规 7 3 4 6 2 2 3 5" xfId="49220"/>
    <cellStyle name="常规 7 3 4 6 2 2 4" xfId="49221"/>
    <cellStyle name="常规 7 3 4 6 2 2 4 2" xfId="49222"/>
    <cellStyle name="常规 7 3 4 6 2 2 4 2 2" xfId="49223"/>
    <cellStyle name="常规 7 3 4 6 2 2 4 3" xfId="49224"/>
    <cellStyle name="常规 7 3 4 6 2 2 4 3 2" xfId="49225"/>
    <cellStyle name="常规 7 3 4 6 2 2 4 4" xfId="49226"/>
    <cellStyle name="常规 7 3 4 6 2 2 4 4 2" xfId="49227"/>
    <cellStyle name="常规 7 3 4 6 2 2 4 5" xfId="49228"/>
    <cellStyle name="常规 7 3 4 6 2 2 5" xfId="49229"/>
    <cellStyle name="常规 7 3 4 6 2 2 5 2" xfId="49230"/>
    <cellStyle name="常规 7 3 4 6 2 2 5 2 2" xfId="49231"/>
    <cellStyle name="常规 7 3 4 6 2 2 5 3" xfId="49232"/>
    <cellStyle name="常规 7 3 4 6 2 2 5 3 2" xfId="49233"/>
    <cellStyle name="常规 7 3 4 6 2 2 5 4" xfId="49234"/>
    <cellStyle name="常规 7 3 4 6 2 2 6" xfId="49235"/>
    <cellStyle name="常规 7 3 4 6 2 2 6 2" xfId="49236"/>
    <cellStyle name="常规 7 3 4 6 2 2 7" xfId="49237"/>
    <cellStyle name="常规 7 3 4 6 2 2 7 2" xfId="49238"/>
    <cellStyle name="常规 7 3 4 6 2 2 8" xfId="49239"/>
    <cellStyle name="常规 7 3 4 6 2 2 8 2" xfId="49240"/>
    <cellStyle name="常规 7 3 4 6 2 2 9" xfId="49241"/>
    <cellStyle name="常规 7 3 4 6 2 3" xfId="49242"/>
    <cellStyle name="常规 7 3 4 6 2 3 2" xfId="49243"/>
    <cellStyle name="常规 7 3 4 6 2 3 2 2" xfId="49244"/>
    <cellStyle name="常规 7 3 4 6 2 3 2 2 2" xfId="49245"/>
    <cellStyle name="常规 7 3 4 6 2 3 2 3" xfId="49246"/>
    <cellStyle name="常规 7 3 4 6 2 3 2 3 2" xfId="49247"/>
    <cellStyle name="常规 7 3 4 6 2 3 2 4" xfId="49248"/>
    <cellStyle name="常规 7 3 4 6 2 3 2 4 2" xfId="49249"/>
    <cellStyle name="常规 7 3 4 6 2 3 2 5" xfId="49250"/>
    <cellStyle name="常规 7 3 4 6 2 3 3" xfId="49251"/>
    <cellStyle name="常规 7 3 4 6 2 3 3 2" xfId="49252"/>
    <cellStyle name="常规 7 3 4 6 2 3 4" xfId="49253"/>
    <cellStyle name="常规 7 3 4 6 2 3 4 2" xfId="49254"/>
    <cellStyle name="常规 7 3 4 6 2 3 5" xfId="49255"/>
    <cellStyle name="常规 7 3 4 6 2 3 5 2" xfId="49256"/>
    <cellStyle name="常规 7 3 4 6 2 3 6" xfId="49257"/>
    <cellStyle name="常规 7 3 4 6 2 4" xfId="49258"/>
    <cellStyle name="常规 7 3 4 6 2 4 2" xfId="49259"/>
    <cellStyle name="常规 7 3 4 6 2 4 2 2" xfId="49260"/>
    <cellStyle name="常规 7 3 4 6 2 4 3" xfId="49261"/>
    <cellStyle name="常规 7 3 4 6 2 4 3 2" xfId="49262"/>
    <cellStyle name="常规 7 3 4 6 2 4 4" xfId="49263"/>
    <cellStyle name="常规 7 3 4 6 2 4 4 2" xfId="49264"/>
    <cellStyle name="常规 7 3 4 6 2 4 5" xfId="49265"/>
    <cellStyle name="常规 7 3 4 6 2 5" xfId="49266"/>
    <cellStyle name="常规 7 3 4 6 2 5 2" xfId="49267"/>
    <cellStyle name="常规 7 3 4 6 2 5 2 2" xfId="49268"/>
    <cellStyle name="常规 7 3 4 6 2 5 3" xfId="49269"/>
    <cellStyle name="常规 7 3 4 6 2 5 3 2" xfId="49270"/>
    <cellStyle name="常规 7 3 4 6 2 5 4" xfId="49271"/>
    <cellStyle name="常规 7 3 4 6 2 5 4 2" xfId="49272"/>
    <cellStyle name="常规 7 3 4 6 2 5 5" xfId="49273"/>
    <cellStyle name="常规 7 3 4 6 2 6" xfId="49274"/>
    <cellStyle name="常规 7 3 4 6 2 6 2" xfId="49275"/>
    <cellStyle name="常规 7 3 4 6 2 6 2 2" xfId="49276"/>
    <cellStyle name="常规 7 3 4 6 2 6 3" xfId="49277"/>
    <cellStyle name="常规 7 3 4 6 2 6 3 2" xfId="49278"/>
    <cellStyle name="常规 7 3 4 6 2 6 4" xfId="7278"/>
    <cellStyle name="常规 7 3 4 6 2 7" xfId="49279"/>
    <cellStyle name="常规 7 3 4 6 2 7 2" xfId="49280"/>
    <cellStyle name="常规 7 3 4 6 2 8" xfId="16809"/>
    <cellStyle name="常规 7 3 4 6 2 8 2" xfId="15465"/>
    <cellStyle name="常规 7 3 4 6 2 9" xfId="25256"/>
    <cellStyle name="常规 7 3 4 6 2 9 2" xfId="25259"/>
    <cellStyle name="常规 7 3 4 6 3" xfId="49281"/>
    <cellStyle name="常规 7 3 4 6 3 2" xfId="49282"/>
    <cellStyle name="常规 7 3 4 6 3 2 2" xfId="49283"/>
    <cellStyle name="常规 7 3 4 6 3 2 2 2" xfId="49284"/>
    <cellStyle name="常规 7 3 4 6 3 2 2 2 2" xfId="49285"/>
    <cellStyle name="常规 7 3 4 6 3 2 2 3" xfId="49286"/>
    <cellStyle name="常规 7 3 4 6 3 2 2 3 2" xfId="49287"/>
    <cellStyle name="常规 7 3 4 6 3 2 2 4" xfId="49288"/>
    <cellStyle name="常规 7 3 4 6 3 2 2 4 2" xfId="49289"/>
    <cellStyle name="常规 7 3 4 6 3 2 2 5" xfId="49290"/>
    <cellStyle name="常规 7 3 4 6 3 2 3" xfId="49291"/>
    <cellStyle name="常规 7 3 4 6 3 2 3 2" xfId="19640"/>
    <cellStyle name="常规 7 3 4 6 3 2 4" xfId="49292"/>
    <cellStyle name="常规 7 3 4 6 3 2 4 2" xfId="19656"/>
    <cellStyle name="常规 7 3 4 6 3 2 5" xfId="49293"/>
    <cellStyle name="常规 7 3 4 6 3 2 5 2" xfId="19666"/>
    <cellStyle name="常规 7 3 4 6 3 2 6" xfId="49294"/>
    <cellStyle name="常规 7 3 4 6 3 3" xfId="49295"/>
    <cellStyle name="常规 7 3 4 6 3 3 2" xfId="49296"/>
    <cellStyle name="常规 7 3 4 6 3 3 2 2" xfId="49297"/>
    <cellStyle name="常规 7 3 4 6 3 3 3" xfId="49298"/>
    <cellStyle name="常规 7 3 4 6 3 3 3 2" xfId="5409"/>
    <cellStyle name="常规 7 3 4 6 3 3 4" xfId="49299"/>
    <cellStyle name="常规 7 3 4 6 3 3 4 2" xfId="49300"/>
    <cellStyle name="常规 7 3 4 6 3 3 5" xfId="49301"/>
    <cellStyle name="常规 7 3 4 6 3 4" xfId="49302"/>
    <cellStyle name="常规 7 3 4 6 3 4 2" xfId="49303"/>
    <cellStyle name="常规 7 3 4 6 3 4 2 2" xfId="49304"/>
    <cellStyle name="常规 7 3 4 6 3 4 3" xfId="49305"/>
    <cellStyle name="常规 7 3 4 6 3 4 3 2" xfId="49306"/>
    <cellStyle name="常规 7 3 4 6 3 4 4" xfId="49307"/>
    <cellStyle name="常规 7 3 4 6 3 4 4 2" xfId="49308"/>
    <cellStyle name="常规 7 3 4 6 3 4 5" xfId="49309"/>
    <cellStyle name="常规 7 3 4 6 3 5" xfId="49310"/>
    <cellStyle name="常规 7 3 4 6 3 5 2" xfId="49311"/>
    <cellStyle name="常规 7 3 4 6 3 5 2 2" xfId="49312"/>
    <cellStyle name="常规 7 3 4 6 3 5 3" xfId="49313"/>
    <cellStyle name="常规 7 3 4 6 3 5 3 2" xfId="49314"/>
    <cellStyle name="常规 7 3 4 6 3 5 4" xfId="49315"/>
    <cellStyle name="常规 7 3 4 6 3 6" xfId="49316"/>
    <cellStyle name="常规 7 3 4 6 3 6 2" xfId="49317"/>
    <cellStyle name="常规 7 3 4 6 3 7" xfId="49318"/>
    <cellStyle name="常规 7 3 4 6 3 7 2" xfId="49319"/>
    <cellStyle name="常规 7 3 4 6 3 8" xfId="16816"/>
    <cellStyle name="常规 7 3 4 6 3 8 2" xfId="49320"/>
    <cellStyle name="常规 7 3 4 6 3 9" xfId="49321"/>
    <cellStyle name="常规 7 3 4 6 4" xfId="8085"/>
    <cellStyle name="常规 7 3 4 6 4 2" xfId="49322"/>
    <cellStyle name="常规 7 3 4 6 4 2 2" xfId="49323"/>
    <cellStyle name="常规 7 3 4 6 4 2 2 2" xfId="49324"/>
    <cellStyle name="常规 7 3 4 6 4 2 3" xfId="49325"/>
    <cellStyle name="常规 7 3 4 6 4 2 3 2" xfId="19780"/>
    <cellStyle name="常规 7 3 4 6 4 2 4" xfId="49326"/>
    <cellStyle name="常规 7 3 4 6 4 2 4 2" xfId="49327"/>
    <cellStyle name="常规 7 3 4 6 4 2 5" xfId="49328"/>
    <cellStyle name="常规 7 3 4 6 4 3" xfId="49329"/>
    <cellStyle name="常规 7 3 4 6 4 3 2" xfId="49330"/>
    <cellStyle name="常规 7 3 4 6 4 4" xfId="49331"/>
    <cellStyle name="常规 7 3 4 6 4 4 2" xfId="49332"/>
    <cellStyle name="常规 7 3 4 6 4 5" xfId="49333"/>
    <cellStyle name="常规 7 3 4 6 4 5 2" xfId="49334"/>
    <cellStyle name="常规 7 3 4 6 4 6" xfId="29446"/>
    <cellStyle name="常规 7 3 4 6 5" xfId="49335"/>
    <cellStyle name="常规 7 3 4 6 5 2" xfId="49336"/>
    <cellStyle name="常规 7 3 4 6 5 2 2" xfId="49337"/>
    <cellStyle name="常规 7 3 4 6 5 3" xfId="49338"/>
    <cellStyle name="常规 7 3 4 6 5 3 2" xfId="49339"/>
    <cellStyle name="常规 7 3 4 6 5 4" xfId="49340"/>
    <cellStyle name="常规 7 3 4 6 5 4 2" xfId="49341"/>
    <cellStyle name="常规 7 3 4 6 5 5" xfId="49342"/>
    <cellStyle name="常规 7 3 4 6 6" xfId="49343"/>
    <cellStyle name="常规 7 3 4 6 6 2" xfId="49344"/>
    <cellStyle name="常规 7 3 4 6 6 2 2" xfId="49345"/>
    <cellStyle name="常规 7 3 4 6 6 3" xfId="49346"/>
    <cellStyle name="常规 7 3 4 6 6 3 2" xfId="49347"/>
    <cellStyle name="常规 7 3 4 6 6 4" xfId="49348"/>
    <cellStyle name="常规 7 3 4 6 6 4 2" xfId="49349"/>
    <cellStyle name="常规 7 3 4 6 6 5" xfId="49350"/>
    <cellStyle name="常规 7 3 4 6 7" xfId="49351"/>
    <cellStyle name="常规 7 3 4 6 7 2" xfId="49352"/>
    <cellStyle name="常规 7 3 4 6 7 2 2" xfId="49353"/>
    <cellStyle name="常规 7 3 4 6 7 3" xfId="49354"/>
    <cellStyle name="常规 7 3 4 6 7 3 2" xfId="49355"/>
    <cellStyle name="常规 7 3 4 6 7 4" xfId="49356"/>
    <cellStyle name="常规 7 3 4 6 8" xfId="49357"/>
    <cellStyle name="常规 7 3 4 6 8 2" xfId="49358"/>
    <cellStyle name="常规 7 3 4 6 9" xfId="49359"/>
    <cellStyle name="常规 7 3 4 6 9 2" xfId="49360"/>
    <cellStyle name="常规 7 3 4 7" xfId="49361"/>
    <cellStyle name="常规 7 3 4 7 10" xfId="49362"/>
    <cellStyle name="常规 7 3 4 7 11" xfId="49363"/>
    <cellStyle name="常规 7 3 4 7 2" xfId="49364"/>
    <cellStyle name="常规 7 3 4 7 2 2" xfId="49365"/>
    <cellStyle name="常规 7 3 4 7 2 2 2" xfId="49366"/>
    <cellStyle name="常规 7 3 4 7 2 2 2 2" xfId="49367"/>
    <cellStyle name="常规 7 3 4 7 2 2 2 2 2" xfId="49368"/>
    <cellStyle name="常规 7 3 4 7 2 2 2 3" xfId="49369"/>
    <cellStyle name="常规 7 3 4 7 2 2 2 3 2" xfId="49370"/>
    <cellStyle name="常规 7 3 4 7 2 2 2 4" xfId="49371"/>
    <cellStyle name="常规 7 3 4 7 2 2 2 4 2" xfId="49372"/>
    <cellStyle name="常规 7 3 4 7 2 2 2 5" xfId="49373"/>
    <cellStyle name="常规 7 3 4 7 2 2 3" xfId="49374"/>
    <cellStyle name="常规 7 3 4 7 2 2 3 2" xfId="49375"/>
    <cellStyle name="常规 7 3 4 7 2 2 4" xfId="49376"/>
    <cellStyle name="常规 7 3 4 7 2 2 4 2" xfId="49377"/>
    <cellStyle name="常规 7 3 4 7 2 2 5" xfId="49378"/>
    <cellStyle name="常规 7 3 4 7 2 2 5 2" xfId="49379"/>
    <cellStyle name="常规 7 3 4 7 2 2 6" xfId="2819"/>
    <cellStyle name="常规 7 3 4 7 2 3" xfId="49380"/>
    <cellStyle name="常规 7 3 4 7 2 3 2" xfId="49381"/>
    <cellStyle name="常规 7 3 4 7 2 3 2 2" xfId="49382"/>
    <cellStyle name="常规 7 3 4 7 2 3 3" xfId="49383"/>
    <cellStyle name="常规 7 3 4 7 2 3 3 2" xfId="49384"/>
    <cellStyle name="常规 7 3 4 7 2 3 4" xfId="49385"/>
    <cellStyle name="常规 7 3 4 7 2 3 4 2" xfId="49386"/>
    <cellStyle name="常规 7 3 4 7 2 3 5" xfId="40711"/>
    <cellStyle name="常规 7 3 4 7 2 4" xfId="49387"/>
    <cellStyle name="常规 7 3 4 7 2 4 2" xfId="49388"/>
    <cellStyle name="常规 7 3 4 7 2 4 2 2" xfId="49389"/>
    <cellStyle name="常规 7 3 4 7 2 4 3" xfId="49390"/>
    <cellStyle name="常规 7 3 4 7 2 4 3 2" xfId="49391"/>
    <cellStyle name="常规 7 3 4 7 2 4 4" xfId="49392"/>
    <cellStyle name="常规 7 3 4 7 2 4 4 2" xfId="49393"/>
    <cellStyle name="常规 7 3 4 7 2 4 5" xfId="40714"/>
    <cellStyle name="常规 7 3 4 7 2 5" xfId="49394"/>
    <cellStyle name="常规 7 3 4 7 2 5 2" xfId="49395"/>
    <cellStyle name="常规 7 3 4 7 2 5 2 2" xfId="49396"/>
    <cellStyle name="常规 7 3 4 7 2 5 3" xfId="49397"/>
    <cellStyle name="常规 7 3 4 7 2 5 3 2" xfId="49398"/>
    <cellStyle name="常规 7 3 4 7 2 5 4" xfId="49399"/>
    <cellStyle name="常规 7 3 4 7 2 6" xfId="44112"/>
    <cellStyle name="常规 7 3 4 7 2 6 2" xfId="44114"/>
    <cellStyle name="常规 7 3 4 7 2 7" xfId="44116"/>
    <cellStyle name="常规 7 3 4 7 2 7 2" xfId="44118"/>
    <cellStyle name="常规 7 3 4 7 2 8" xfId="8207"/>
    <cellStyle name="常规 7 3 4 7 2 8 2" xfId="44120"/>
    <cellStyle name="常规 7 3 4 7 2 9" xfId="44122"/>
    <cellStyle name="常规 7 3 4 7 3" xfId="49400"/>
    <cellStyle name="常规 7 3 4 7 3 2" xfId="49401"/>
    <cellStyle name="常规 7 3 4 7 3 2 2" xfId="49402"/>
    <cellStyle name="常规 7 3 4 7 3 2 2 2" xfId="49403"/>
    <cellStyle name="常规 7 3 4 7 3 2 3" xfId="49404"/>
    <cellStyle name="常规 7 3 4 7 3 2 3 2" xfId="17599"/>
    <cellStyle name="常规 7 3 4 7 3 2 4" xfId="49405"/>
    <cellStyle name="常规 7 3 4 7 3 2 4 2" xfId="17619"/>
    <cellStyle name="常规 7 3 4 7 3 2 5" xfId="49406"/>
    <cellStyle name="常规 7 3 4 7 3 3" xfId="49407"/>
    <cellStyle name="常规 7 3 4 7 3 3 2" xfId="49408"/>
    <cellStyle name="常规 7 3 4 7 3 4" xfId="49409"/>
    <cellStyle name="常规 7 3 4 7 3 4 2" xfId="49410"/>
    <cellStyle name="常规 7 3 4 7 3 5" xfId="49411"/>
    <cellStyle name="常规 7 3 4 7 3 5 2" xfId="49412"/>
    <cellStyle name="常规 7 3 4 7 3 6" xfId="44125"/>
    <cellStyle name="常规 7 3 4 7 4" xfId="8256"/>
    <cellStyle name="常规 7 3 4 7 4 2" xfId="49413"/>
    <cellStyle name="常规 7 3 4 7 4 2 2" xfId="49414"/>
    <cellStyle name="常规 7 3 4 7 4 3" xfId="49415"/>
    <cellStyle name="常规 7 3 4 7 4 3 2" xfId="49416"/>
    <cellStyle name="常规 7 3 4 7 4 4" xfId="49417"/>
    <cellStyle name="常规 7 3 4 7 4 4 2" xfId="49418"/>
    <cellStyle name="常规 7 3 4 7 4 5" xfId="49419"/>
    <cellStyle name="常规 7 3 4 7 5" xfId="49420"/>
    <cellStyle name="常规 7 3 4 7 5 2" xfId="49421"/>
    <cellStyle name="常规 7 3 4 7 5 2 2" xfId="28343"/>
    <cellStyle name="常规 7 3 4 7 5 3" xfId="49422"/>
    <cellStyle name="常规 7 3 4 7 5 3 2" xfId="17572"/>
    <cellStyle name="常规 7 3 4 7 5 4" xfId="49423"/>
    <cellStyle name="常规 7 3 4 7 5 4 2" xfId="49424"/>
    <cellStyle name="常规 7 3 4 7 5 5" xfId="49425"/>
    <cellStyle name="常规 7 3 4 7 6" xfId="49426"/>
    <cellStyle name="常规 7 3 4 7 6 2" xfId="49427"/>
    <cellStyle name="常规 7 3 4 7 6 2 2" xfId="28373"/>
    <cellStyle name="常规 7 3 4 7 6 3" xfId="49428"/>
    <cellStyle name="常规 7 3 4 7 6 3 2" xfId="49429"/>
    <cellStyle name="常规 7 3 4 7 6 4" xfId="49430"/>
    <cellStyle name="常规 7 3 4 7 7" xfId="49431"/>
    <cellStyle name="常规 7 3 4 7 7 2" xfId="49432"/>
    <cellStyle name="常规 7 3 4 7 8" xfId="49433"/>
    <cellStyle name="常规 7 3 4 7 8 2" xfId="49434"/>
    <cellStyle name="常规 7 3 4 7 9" xfId="49435"/>
    <cellStyle name="常规 7 3 4 7 9 2" xfId="49436"/>
    <cellStyle name="常规 7 3 4 8" xfId="49437"/>
    <cellStyle name="常规 7 3 4 8 10" xfId="49438"/>
    <cellStyle name="常规 7 3 4 8 2" xfId="49439"/>
    <cellStyle name="常规 7 3 4 8 2 2" xfId="49440"/>
    <cellStyle name="常规 7 3 4 8 2 2 2" xfId="49441"/>
    <cellStyle name="常规 7 3 4 8 2 2 2 2" xfId="49442"/>
    <cellStyle name="常规 7 3 4 8 2 2 3" xfId="49443"/>
    <cellStyle name="常规 7 3 4 8 2 2 3 2" xfId="17229"/>
    <cellStyle name="常规 7 3 4 8 2 2 4" xfId="49444"/>
    <cellStyle name="常规 7 3 4 8 2 2 4 2" xfId="49445"/>
    <cellStyle name="常规 7 3 4 8 2 2 5" xfId="41587"/>
    <cellStyle name="常规 7 3 4 8 2 3" xfId="49446"/>
    <cellStyle name="常规 7 3 4 8 2 3 2" xfId="49447"/>
    <cellStyle name="常规 7 3 4 8 2 4" xfId="49448"/>
    <cellStyle name="常规 7 3 4 8 2 4 2" xfId="49449"/>
    <cellStyle name="常规 7 3 4 8 2 5" xfId="49450"/>
    <cellStyle name="常规 7 3 4 8 2 5 2" xfId="49451"/>
    <cellStyle name="常规 7 3 4 8 2 6" xfId="44159"/>
    <cellStyle name="常规 7 3 4 8 3" xfId="49452"/>
    <cellStyle name="常规 7 3 4 8 3 2" xfId="49453"/>
    <cellStyle name="常规 7 3 4 8 3 2 2" xfId="49454"/>
    <cellStyle name="常规 7 3 4 8 3 3" xfId="49455"/>
    <cellStyle name="常规 7 3 4 8 3 3 2" xfId="49456"/>
    <cellStyle name="常规 7 3 4 8 3 4" xfId="49457"/>
    <cellStyle name="常规 7 3 4 8 3 4 2" xfId="39137"/>
    <cellStyle name="常规 7 3 4 8 3 5" xfId="49458"/>
    <cellStyle name="常规 7 3 4 8 4" xfId="49459"/>
    <cellStyle name="常规 7 3 4 8 4 2" xfId="49460"/>
    <cellStyle name="常规 7 3 4 8 4 2 2" xfId="49461"/>
    <cellStyle name="常规 7 3 4 8 4 3" xfId="49462"/>
    <cellStyle name="常规 7 3 4 8 4 3 2" xfId="49463"/>
    <cellStyle name="常规 7 3 4 8 4 4" xfId="49464"/>
    <cellStyle name="常规 7 3 4 8 4 4 2" xfId="49465"/>
    <cellStyle name="常规 7 3 4 8 4 5" xfId="49466"/>
    <cellStyle name="常规 7 3 4 8 5" xfId="49467"/>
    <cellStyle name="常规 7 3 4 8 5 2" xfId="49468"/>
    <cellStyle name="常规 7 3 4 8 5 2 2" xfId="10380"/>
    <cellStyle name="常规 7 3 4 8 5 3" xfId="49469"/>
    <cellStyle name="常规 7 3 4 8 5 3 2" xfId="49470"/>
    <cellStyle name="常规 7 3 4 8 5 4" xfId="49471"/>
    <cellStyle name="常规 7 3 4 8 6" xfId="49472"/>
    <cellStyle name="常规 7 3 4 8 6 2" xfId="49473"/>
    <cellStyle name="常规 7 3 4 8 7" xfId="49474"/>
    <cellStyle name="常规 7 3 4 8 7 2" xfId="49475"/>
    <cellStyle name="常规 7 3 4 8 8" xfId="49476"/>
    <cellStyle name="常规 7 3 4 8 8 2" xfId="49477"/>
    <cellStyle name="常规 7 3 4 8 9" xfId="49478"/>
    <cellStyle name="常规 7 3 4 9" xfId="49479"/>
    <cellStyle name="常规 7 3 4 9 2" xfId="49480"/>
    <cellStyle name="常规 7 3 4 9 2 2" xfId="49481"/>
    <cellStyle name="常规 7 3 4 9 2 2 2" xfId="33706"/>
    <cellStyle name="常规 7 3 4 9 2 3" xfId="49482"/>
    <cellStyle name="常规 7 3 4 9 2 3 2" xfId="33710"/>
    <cellStyle name="常规 7 3 4 9 2 4" xfId="49483"/>
    <cellStyle name="常规 7 3 4 9 2 4 2" xfId="33714"/>
    <cellStyle name="常规 7 3 4 9 2 5" xfId="49484"/>
    <cellStyle name="常规 7 3 4 9 3" xfId="49485"/>
    <cellStyle name="常规 7 3 4 9 3 2" xfId="49486"/>
    <cellStyle name="常规 7 3 4 9 4" xfId="49487"/>
    <cellStyle name="常规 7 3 4 9 4 2" xfId="49488"/>
    <cellStyle name="常规 7 3 4 9 5" xfId="49489"/>
    <cellStyle name="常规 7 3 4 9 5 2" xfId="10516"/>
    <cellStyle name="常规 7 3 4 9 6" xfId="49490"/>
    <cellStyle name="常规 7 3 5" xfId="11901"/>
    <cellStyle name="常规 7 3 5 10" xfId="49491"/>
    <cellStyle name="常规 7 3 5 10 2" xfId="49492"/>
    <cellStyle name="常规 7 3 5 10 2 2" xfId="49493"/>
    <cellStyle name="常规 7 3 5 10 3" xfId="49494"/>
    <cellStyle name="常规 7 3 5 10 3 2" xfId="49495"/>
    <cellStyle name="常规 7 3 5 10 4" xfId="49496"/>
    <cellStyle name="常规 7 3 5 10 4 2" xfId="49497"/>
    <cellStyle name="常规 7 3 5 10 5" xfId="49498"/>
    <cellStyle name="常规 7 3 5 11" xfId="49499"/>
    <cellStyle name="常规 7 3 5 11 2" xfId="49500"/>
    <cellStyle name="常规 7 3 5 11 2 2" xfId="49501"/>
    <cellStyle name="常规 7 3 5 11 3" xfId="49502"/>
    <cellStyle name="常规 7 3 5 11 3 2" xfId="49503"/>
    <cellStyle name="常规 7 3 5 11 4" xfId="49504"/>
    <cellStyle name="常规 7 3 5 12" xfId="49505"/>
    <cellStyle name="常规 7 3 5 12 2" xfId="49506"/>
    <cellStyle name="常规 7 3 5 13" xfId="49507"/>
    <cellStyle name="常规 7 3 5 13 2" xfId="49508"/>
    <cellStyle name="常规 7 3 5 14" xfId="49510"/>
    <cellStyle name="常规 7 3 5 14 2" xfId="49511"/>
    <cellStyle name="常规 7 3 5 15" xfId="49512"/>
    <cellStyle name="常规 7 3 5 2" xfId="11903"/>
    <cellStyle name="常规 7 3 5 2 10" xfId="49513"/>
    <cellStyle name="常规 7 3 5 2 10 2" xfId="49514"/>
    <cellStyle name="常规 7 3 5 2 11" xfId="49515"/>
    <cellStyle name="常规 7 3 5 2 11 2" xfId="49516"/>
    <cellStyle name="常规 7 3 5 2 12" xfId="49517"/>
    <cellStyle name="常规 7 3 5 2 12 2" xfId="49518"/>
    <cellStyle name="常规 7 3 5 2 13" xfId="49519"/>
    <cellStyle name="常规 7 3 5 2 2" xfId="49520"/>
    <cellStyle name="常规 7 3 5 2 2 10" xfId="49521"/>
    <cellStyle name="常规 7 3 5 2 2 10 2" xfId="49522"/>
    <cellStyle name="常规 7 3 5 2 2 11" xfId="49523"/>
    <cellStyle name="常规 7 3 5 2 2 2" xfId="48753"/>
    <cellStyle name="常规 7 3 5 2 2 2 10" xfId="49524"/>
    <cellStyle name="常规 7 3 5 2 2 2 11" xfId="31186"/>
    <cellStyle name="常规 7 3 5 2 2 2 2" xfId="48755"/>
    <cellStyle name="常规 7 3 5 2 2 2 2 2" xfId="49525"/>
    <cellStyle name="常规 7 3 5 2 2 2 2 2 2" xfId="49526"/>
    <cellStyle name="常规 7 3 5 2 2 2 2 2 2 2" xfId="49527"/>
    <cellStyle name="常规 7 3 5 2 2 2 2 2 2 2 2" xfId="49528"/>
    <cellStyle name="常规 7 3 5 2 2 2 2 2 2 3" xfId="49529"/>
    <cellStyle name="常规 7 3 5 2 2 2 2 2 2 3 2" xfId="25748"/>
    <cellStyle name="常规 7 3 5 2 2 2 2 2 2 4" xfId="47072"/>
    <cellStyle name="常规 7 3 5 2 2 2 2 2 2 4 2" xfId="29903"/>
    <cellStyle name="常规 7 3 5 2 2 2 2 2 2 5" xfId="49530"/>
    <cellStyle name="常规 7 3 5 2 2 2 2 2 3" xfId="49531"/>
    <cellStyle name="常规 7 3 5 2 2 2 2 2 3 2" xfId="49532"/>
    <cellStyle name="常规 7 3 5 2 2 2 2 2 4" xfId="28940"/>
    <cellStyle name="常规 7 3 5 2 2 2 2 2 4 2" xfId="49533"/>
    <cellStyle name="常规 7 3 5 2 2 2 2 2 5" xfId="49534"/>
    <cellStyle name="常规 7 3 5 2 2 2 2 2 5 2" xfId="39848"/>
    <cellStyle name="常规 7 3 5 2 2 2 2 2 6" xfId="49535"/>
    <cellStyle name="常规 7 3 5 2 2 2 2 3" xfId="49536"/>
    <cellStyle name="常规 7 3 5 2 2 2 2 3 2" xfId="49537"/>
    <cellStyle name="常规 7 3 5 2 2 2 2 3 2 2" xfId="49538"/>
    <cellStyle name="常规 7 3 5 2 2 2 2 3 3" xfId="49539"/>
    <cellStyle name="常规 7 3 5 2 2 2 2 3 3 2" xfId="49540"/>
    <cellStyle name="常规 7 3 5 2 2 2 2 3 4" xfId="9870"/>
    <cellStyle name="常规 7 3 5 2 2 2 2 3 4 2" xfId="49541"/>
    <cellStyle name="常规 7 3 5 2 2 2 2 3 5" xfId="49542"/>
    <cellStyle name="常规 7 3 5 2 2 2 2 4" xfId="49543"/>
    <cellStyle name="常规 7 3 5 2 2 2 2 4 2" xfId="49544"/>
    <cellStyle name="常规 7 3 5 2 2 2 2 4 2 2" xfId="49545"/>
    <cellStyle name="常规 7 3 5 2 2 2 2 4 3" xfId="49546"/>
    <cellStyle name="常规 7 3 5 2 2 2 2 4 3 2" xfId="49547"/>
    <cellStyle name="常规 7 3 5 2 2 2 2 4 4" xfId="9893"/>
    <cellStyle name="常规 7 3 5 2 2 2 2 4 4 2" xfId="49548"/>
    <cellStyle name="常规 7 3 5 2 2 2 2 4 5" xfId="49549"/>
    <cellStyle name="常规 7 3 5 2 2 2 2 5" xfId="49550"/>
    <cellStyle name="常规 7 3 5 2 2 2 2 5 2" xfId="49551"/>
    <cellStyle name="常规 7 3 5 2 2 2 2 5 2 2" xfId="49552"/>
    <cellStyle name="常规 7 3 5 2 2 2 2 5 3" xfId="49553"/>
    <cellStyle name="常规 7 3 5 2 2 2 2 5 3 2" xfId="49554"/>
    <cellStyle name="常规 7 3 5 2 2 2 2 5 4" xfId="49555"/>
    <cellStyle name="常规 7 3 5 2 2 2 2 6" xfId="49556"/>
    <cellStyle name="常规 7 3 5 2 2 2 2 6 2" xfId="49557"/>
    <cellStyle name="常规 7 3 5 2 2 2 2 7" xfId="9923"/>
    <cellStyle name="常规 7 3 5 2 2 2 2 7 2" xfId="49558"/>
    <cellStyle name="常规 7 3 5 2 2 2 2 8" xfId="49559"/>
    <cellStyle name="常规 7 3 5 2 2 2 2 8 2" xfId="49560"/>
    <cellStyle name="常规 7 3 5 2 2 2 2 9" xfId="49561"/>
    <cellStyle name="常规 7 3 5 2 2 2 3" xfId="49562"/>
    <cellStyle name="常规 7 3 5 2 2 2 3 2" xfId="49563"/>
    <cellStyle name="常规 7 3 5 2 2 2 3 2 2" xfId="49564"/>
    <cellStyle name="常规 7 3 5 2 2 2 3 2 2 2" xfId="49565"/>
    <cellStyle name="常规 7 3 5 2 2 2 3 2 3" xfId="49566"/>
    <cellStyle name="常规 7 3 5 2 2 2 3 2 3 2" xfId="49567"/>
    <cellStyle name="常规 7 3 5 2 2 2 3 2 4" xfId="29388"/>
    <cellStyle name="常规 7 3 5 2 2 2 3 2 4 2" xfId="49568"/>
    <cellStyle name="常规 7 3 5 2 2 2 3 2 5" xfId="49569"/>
    <cellStyle name="常规 7 3 5 2 2 2 3 3" xfId="49570"/>
    <cellStyle name="常规 7 3 5 2 2 2 3 3 2" xfId="49571"/>
    <cellStyle name="常规 7 3 5 2 2 2 3 4" xfId="49572"/>
    <cellStyle name="常规 7 3 5 2 2 2 3 4 2" xfId="49573"/>
    <cellStyle name="常规 7 3 5 2 2 2 3 5" xfId="49574"/>
    <cellStyle name="常规 7 3 5 2 2 2 3 5 2" xfId="49575"/>
    <cellStyle name="常规 7 3 5 2 2 2 3 6" xfId="49576"/>
    <cellStyle name="常规 7 3 5 2 2 2 4" xfId="49577"/>
    <cellStyle name="常规 7 3 5 2 2 2 4 2" xfId="49578"/>
    <cellStyle name="常规 7 3 5 2 2 2 4 2 2" xfId="49579"/>
    <cellStyle name="常规 7 3 5 2 2 2 4 3" xfId="49580"/>
    <cellStyle name="常规 7 3 5 2 2 2 4 3 2" xfId="49581"/>
    <cellStyle name="常规 7 3 5 2 2 2 4 4" xfId="49582"/>
    <cellStyle name="常规 7 3 5 2 2 2 4 4 2" xfId="49583"/>
    <cellStyle name="常规 7 3 5 2 2 2 4 5" xfId="49584"/>
    <cellStyle name="常规 7 3 5 2 2 2 5" xfId="49585"/>
    <cellStyle name="常规 7 3 5 2 2 2 5 2" xfId="49586"/>
    <cellStyle name="常规 7 3 5 2 2 2 5 2 2" xfId="49587"/>
    <cellStyle name="常规 7 3 5 2 2 2 5 3" xfId="49588"/>
    <cellStyle name="常规 7 3 5 2 2 2 5 3 2" xfId="49589"/>
    <cellStyle name="常规 7 3 5 2 2 2 5 4" xfId="49590"/>
    <cellStyle name="常规 7 3 5 2 2 2 5 4 2" xfId="49591"/>
    <cellStyle name="常规 7 3 5 2 2 2 5 5" xfId="49592"/>
    <cellStyle name="常规 7 3 5 2 2 2 6" xfId="49593"/>
    <cellStyle name="常规 7 3 5 2 2 2 6 2" xfId="49594"/>
    <cellStyle name="常规 7 3 5 2 2 2 6 2 2" xfId="49595"/>
    <cellStyle name="常规 7 3 5 2 2 2 6 3" xfId="49596"/>
    <cellStyle name="常规 7 3 5 2 2 2 6 3 2" xfId="49597"/>
    <cellStyle name="常规 7 3 5 2 2 2 6 4" xfId="49598"/>
    <cellStyle name="常规 7 3 5 2 2 2 7" xfId="49599"/>
    <cellStyle name="常规 7 3 5 2 2 2 7 2" xfId="49600"/>
    <cellStyle name="常规 7 3 5 2 2 2 8" xfId="49601"/>
    <cellStyle name="常规 7 3 5 2 2 2 8 2" xfId="49602"/>
    <cellStyle name="常规 7 3 5 2 2 2 9" xfId="20011"/>
    <cellStyle name="常规 7 3 5 2 2 2 9 2" xfId="49603"/>
    <cellStyle name="常规 7 3 5 2 2 3" xfId="48757"/>
    <cellStyle name="常规 7 3 5 2 2 3 10" xfId="49604"/>
    <cellStyle name="常规 7 3 5 2 2 3 2" xfId="48759"/>
    <cellStyle name="常规 7 3 5 2 2 3 2 2" xfId="49605"/>
    <cellStyle name="常规 7 3 5 2 2 3 2 2 2" xfId="49606"/>
    <cellStyle name="常规 7 3 5 2 2 3 2 2 2 2" xfId="49607"/>
    <cellStyle name="常规 7 3 5 2 2 3 2 2 3" xfId="49608"/>
    <cellStyle name="常规 7 3 5 2 2 3 2 2 3 2" xfId="49609"/>
    <cellStyle name="常规 7 3 5 2 2 3 2 2 4" xfId="49610"/>
    <cellStyle name="常规 7 3 5 2 2 3 2 2 4 2" xfId="49611"/>
    <cellStyle name="常规 7 3 5 2 2 3 2 2 5" xfId="49612"/>
    <cellStyle name="常规 7 3 5 2 2 3 2 3" xfId="10017"/>
    <cellStyle name="常规 7 3 5 2 2 3 2 3 2" xfId="10020"/>
    <cellStyle name="常规 7 3 5 2 2 3 2 4" xfId="10035"/>
    <cellStyle name="常规 7 3 5 2 2 3 2 4 2" xfId="10038"/>
    <cellStyle name="常规 7 3 5 2 2 3 2 5" xfId="10041"/>
    <cellStyle name="常规 7 3 5 2 2 3 2 5 2" xfId="10044"/>
    <cellStyle name="常规 7 3 5 2 2 3 2 6" xfId="10047"/>
    <cellStyle name="常规 7 3 5 2 2 3 3" xfId="49613"/>
    <cellStyle name="常规 7 3 5 2 2 3 3 2" xfId="49614"/>
    <cellStyle name="常规 7 3 5 2 2 3 3 2 2" xfId="39639"/>
    <cellStyle name="常规 7 3 5 2 2 3 3 3" xfId="10059"/>
    <cellStyle name="常规 7 3 5 2 2 3 3 3 2" xfId="10065"/>
    <cellStyle name="常规 7 3 5 2 2 3 3 4" xfId="10073"/>
    <cellStyle name="常规 7 3 5 2 2 3 3 4 2" xfId="10081"/>
    <cellStyle name="常规 7 3 5 2 2 3 3 5" xfId="10087"/>
    <cellStyle name="常规 7 3 5 2 2 3 4" xfId="49615"/>
    <cellStyle name="常规 7 3 5 2 2 3 4 2" xfId="49616"/>
    <cellStyle name="常规 7 3 5 2 2 3 4 2 2" xfId="49617"/>
    <cellStyle name="常规 7 3 5 2 2 3 4 3" xfId="10106"/>
    <cellStyle name="常规 7 3 5 2 2 3 4 3 2" xfId="10111"/>
    <cellStyle name="常规 7 3 5 2 2 3 4 4" xfId="10115"/>
    <cellStyle name="常规 7 3 5 2 2 3 4 4 2" xfId="10120"/>
    <cellStyle name="常规 7 3 5 2 2 3 4 5" xfId="10122"/>
    <cellStyle name="常规 7 3 5 2 2 3 5" xfId="49618"/>
    <cellStyle name="常规 7 3 5 2 2 3 5 2" xfId="49619"/>
    <cellStyle name="常规 7 3 5 2 2 3 5 2 2" xfId="49620"/>
    <cellStyle name="常规 7 3 5 2 2 3 5 3" xfId="10136"/>
    <cellStyle name="常规 7 3 5 2 2 3 5 3 2" xfId="10141"/>
    <cellStyle name="常规 7 3 5 2 2 3 5 4" xfId="10144"/>
    <cellStyle name="常规 7 3 5 2 2 3 6" xfId="49621"/>
    <cellStyle name="常规 7 3 5 2 2 3 6 2" xfId="49622"/>
    <cellStyle name="常规 7 3 5 2 2 3 7" xfId="49623"/>
    <cellStyle name="常规 7 3 5 2 2 3 7 2" xfId="49624"/>
    <cellStyle name="常规 7 3 5 2 2 3 8" xfId="49625"/>
    <cellStyle name="常规 7 3 5 2 2 3 8 2" xfId="49626"/>
    <cellStyle name="常规 7 3 5 2 2 3 9" xfId="20014"/>
    <cellStyle name="常规 7 3 5 2 2 4" xfId="48761"/>
    <cellStyle name="常规 7 3 5 2 2 4 2" xfId="49627"/>
    <cellStyle name="常规 7 3 5 2 2 4 2 2" xfId="49628"/>
    <cellStyle name="常规 7 3 5 2 2 4 2 2 2" xfId="49629"/>
    <cellStyle name="常规 7 3 5 2 2 4 2 3" xfId="10178"/>
    <cellStyle name="常规 7 3 5 2 2 4 2 3 2" xfId="10181"/>
    <cellStyle name="常规 7 3 5 2 2 4 2 4" xfId="10184"/>
    <cellStyle name="常规 7 3 5 2 2 4 2 4 2" xfId="10187"/>
    <cellStyle name="常规 7 3 5 2 2 4 2 5" xfId="10190"/>
    <cellStyle name="常规 7 3 5 2 2 4 3" xfId="49630"/>
    <cellStyle name="常规 7 3 5 2 2 4 3 2" xfId="49631"/>
    <cellStyle name="常规 7 3 5 2 2 4 4" xfId="49632"/>
    <cellStyle name="常规 7 3 5 2 2 4 4 2" xfId="49633"/>
    <cellStyle name="常规 7 3 5 2 2 4 5" xfId="49634"/>
    <cellStyle name="常规 7 3 5 2 2 4 5 2" xfId="49635"/>
    <cellStyle name="常规 7 3 5 2 2 4 6" xfId="49636"/>
    <cellStyle name="常规 7 3 5 2 2 5" xfId="8652"/>
    <cellStyle name="常规 7 3 5 2 2 5 2" xfId="49637"/>
    <cellStyle name="常规 7 3 5 2 2 5 2 2" xfId="49638"/>
    <cellStyle name="常规 7 3 5 2 2 5 3" xfId="49639"/>
    <cellStyle name="常规 7 3 5 2 2 5 3 2" xfId="49640"/>
    <cellStyle name="常规 7 3 5 2 2 5 4" xfId="49641"/>
    <cellStyle name="常规 7 3 5 2 2 5 4 2" xfId="49642"/>
    <cellStyle name="常规 7 3 5 2 2 5 5" xfId="49643"/>
    <cellStyle name="常规 7 3 5 2 2 6" xfId="49644"/>
    <cellStyle name="常规 7 3 5 2 2 6 2" xfId="49645"/>
    <cellStyle name="常规 7 3 5 2 2 6 2 2" xfId="49646"/>
    <cellStyle name="常规 7 3 5 2 2 6 3" xfId="49647"/>
    <cellStyle name="常规 7 3 5 2 2 6 3 2" xfId="49648"/>
    <cellStyle name="常规 7 3 5 2 2 6 4" xfId="49649"/>
    <cellStyle name="常规 7 3 5 2 2 6 4 2" xfId="49650"/>
    <cellStyle name="常规 7 3 5 2 2 6 5" xfId="49651"/>
    <cellStyle name="常规 7 3 5 2 2 7" xfId="49652"/>
    <cellStyle name="常规 7 3 5 2 2 7 2" xfId="49653"/>
    <cellStyle name="常规 7 3 5 2 2 7 2 2" xfId="49654"/>
    <cellStyle name="常规 7 3 5 2 2 7 3" xfId="49655"/>
    <cellStyle name="常规 7 3 5 2 2 7 3 2" xfId="49656"/>
    <cellStyle name="常规 7 3 5 2 2 7 4" xfId="49657"/>
    <cellStyle name="常规 7 3 5 2 2 8" xfId="49658"/>
    <cellStyle name="常规 7 3 5 2 2 8 2" xfId="49659"/>
    <cellStyle name="常规 7 3 5 2 2 9" xfId="49660"/>
    <cellStyle name="常规 7 3 5 2 2 9 2" xfId="49661"/>
    <cellStyle name="常规 7 3 5 2 3" xfId="49662"/>
    <cellStyle name="常规 7 3 5 2 3 10" xfId="49663"/>
    <cellStyle name="常规 7 3 5 2 3 10 2" xfId="49664"/>
    <cellStyle name="常规 7 3 5 2 3 11" xfId="49665"/>
    <cellStyle name="常规 7 3 5 2 3 12" xfId="49666"/>
    <cellStyle name="常规 7 3 5 2 3 2" xfId="48768"/>
    <cellStyle name="常规 7 3 5 2 3 2 10" xfId="49667"/>
    <cellStyle name="常规 7 3 5 2 3 2 11" xfId="49668"/>
    <cellStyle name="常规 7 3 5 2 3 2 2" xfId="48770"/>
    <cellStyle name="常规 7 3 5 2 3 2 2 2" xfId="49669"/>
    <cellStyle name="常规 7 3 5 2 3 2 2 2 2" xfId="49670"/>
    <cellStyle name="常规 7 3 5 2 3 2 2 2 2 2" xfId="49671"/>
    <cellStyle name="常规 7 3 5 2 3 2 2 2 2 2 2" xfId="49672"/>
    <cellStyle name="常规 7 3 5 2 3 2 2 2 2 3" xfId="49673"/>
    <cellStyle name="常规 7 3 5 2 3 2 2 2 2 3 2" xfId="49674"/>
    <cellStyle name="常规 7 3 5 2 3 2 2 2 2 4" xfId="49675"/>
    <cellStyle name="常规 7 3 5 2 3 2 2 2 2 4 2" xfId="49676"/>
    <cellStyle name="常规 7 3 5 2 3 2 2 2 2 5" xfId="49677"/>
    <cellStyle name="常规 7 3 5 2 3 2 2 2 3" xfId="49678"/>
    <cellStyle name="常规 7 3 5 2 3 2 2 2 3 2" xfId="49679"/>
    <cellStyle name="常规 7 3 5 2 3 2 2 2 4" xfId="5735"/>
    <cellStyle name="常规 7 3 5 2 3 2 2 2 4 2" xfId="49680"/>
    <cellStyle name="常规 7 3 5 2 3 2 2 2 5" xfId="49681"/>
    <cellStyle name="常规 7 3 5 2 3 2 2 2 5 2" xfId="49682"/>
    <cellStyle name="常规 7 3 5 2 3 2 2 2 6" xfId="5762"/>
    <cellStyle name="常规 7 3 5 2 3 2 2 3" xfId="49683"/>
    <cellStyle name="常规 7 3 5 2 3 2 2 3 2" xfId="49684"/>
    <cellStyle name="常规 7 3 5 2 3 2 2 3 2 2" xfId="49685"/>
    <cellStyle name="常规 7 3 5 2 3 2 2 3 3" xfId="49686"/>
    <cellStyle name="常规 7 3 5 2 3 2 2 3 3 2" xfId="49687"/>
    <cellStyle name="常规 7 3 5 2 3 2 2 3 4" xfId="2060"/>
    <cellStyle name="常规 7 3 5 2 3 2 2 3 4 2" xfId="49688"/>
    <cellStyle name="常规 7 3 5 2 3 2 2 3 5" xfId="49689"/>
    <cellStyle name="常规 7 3 5 2 3 2 2 4" xfId="49690"/>
    <cellStyle name="常规 7 3 5 2 3 2 2 4 2" xfId="49691"/>
    <cellStyle name="常规 7 3 5 2 3 2 2 4 2 2" xfId="2299"/>
    <cellStyle name="常规 7 3 5 2 3 2 2 4 3" xfId="49692"/>
    <cellStyle name="常规 7 3 5 2 3 2 2 4 3 2" xfId="49693"/>
    <cellStyle name="常规 7 3 5 2 3 2 2 4 4" xfId="2380"/>
    <cellStyle name="常规 7 3 5 2 3 2 2 4 4 2" xfId="49694"/>
    <cellStyle name="常规 7 3 5 2 3 2 2 4 5" xfId="49695"/>
    <cellStyle name="常规 7 3 5 2 3 2 2 5" xfId="49696"/>
    <cellStyle name="常规 7 3 5 2 3 2 2 5 2" xfId="49697"/>
    <cellStyle name="常规 7 3 5 2 3 2 2 5 2 2" xfId="49698"/>
    <cellStyle name="常规 7 3 5 2 3 2 2 5 3" xfId="49699"/>
    <cellStyle name="常规 7 3 5 2 3 2 2 5 3 2" xfId="49700"/>
    <cellStyle name="常规 7 3 5 2 3 2 2 5 4" xfId="49701"/>
    <cellStyle name="常规 7 3 5 2 3 2 2 6" xfId="49702"/>
    <cellStyle name="常规 7 3 5 2 3 2 2 6 2" xfId="49703"/>
    <cellStyle name="常规 7 3 5 2 3 2 2 7" xfId="49704"/>
    <cellStyle name="常规 7 3 5 2 3 2 2 7 2" xfId="49705"/>
    <cellStyle name="常规 7 3 5 2 3 2 2 8" xfId="49706"/>
    <cellStyle name="常规 7 3 5 2 3 2 2 8 2" xfId="49707"/>
    <cellStyle name="常规 7 3 5 2 3 2 2 9" xfId="10360"/>
    <cellStyle name="常规 7 3 5 2 3 2 3" xfId="49708"/>
    <cellStyle name="常规 7 3 5 2 3 2 3 2" xfId="49709"/>
    <cellStyle name="常规 7 3 5 2 3 2 3 2 2" xfId="49710"/>
    <cellStyle name="常规 7 3 5 2 3 2 3 2 2 2" xfId="49711"/>
    <cellStyle name="常规 7 3 5 2 3 2 3 2 3" xfId="49712"/>
    <cellStyle name="常规 7 3 5 2 3 2 3 2 3 2" xfId="49713"/>
    <cellStyle name="常规 7 3 5 2 3 2 3 2 4" xfId="5393"/>
    <cellStyle name="常规 7 3 5 2 3 2 3 2 4 2" xfId="49714"/>
    <cellStyle name="常规 7 3 5 2 3 2 3 2 5" xfId="49715"/>
    <cellStyle name="常规 7 3 5 2 3 2 3 3" xfId="49716"/>
    <cellStyle name="常规 7 3 5 2 3 2 3 3 2" xfId="49717"/>
    <cellStyle name="常规 7 3 5 2 3 2 3 4" xfId="49718"/>
    <cellStyle name="常规 7 3 5 2 3 2 3 4 2" xfId="49719"/>
    <cellStyle name="常规 7 3 5 2 3 2 3 5" xfId="49720"/>
    <cellStyle name="常规 7 3 5 2 3 2 3 5 2" xfId="49721"/>
    <cellStyle name="常规 7 3 5 2 3 2 3 6" xfId="49722"/>
    <cellStyle name="常规 7 3 5 2 3 2 4" xfId="49723"/>
    <cellStyle name="常规 7 3 5 2 3 2 4 2" xfId="49724"/>
    <cellStyle name="常规 7 3 5 2 3 2 4 2 2" xfId="49725"/>
    <cellStyle name="常规 7 3 5 2 3 2 4 3" xfId="49726"/>
    <cellStyle name="常规 7 3 5 2 3 2 4 3 2" xfId="49727"/>
    <cellStyle name="常规 7 3 5 2 3 2 4 4" xfId="49728"/>
    <cellStyle name="常规 7 3 5 2 3 2 4 4 2" xfId="49729"/>
    <cellStyle name="常规 7 3 5 2 3 2 4 5" xfId="49730"/>
    <cellStyle name="常规 7 3 5 2 3 2 5" xfId="49731"/>
    <cellStyle name="常规 7 3 5 2 3 2 5 2" xfId="49732"/>
    <cellStyle name="常规 7 3 5 2 3 2 5 2 2" xfId="49733"/>
    <cellStyle name="常规 7 3 5 2 3 2 5 3" xfId="49734"/>
    <cellStyle name="常规 7 3 5 2 3 2 5 3 2" xfId="49735"/>
    <cellStyle name="常规 7 3 5 2 3 2 5 4" xfId="49736"/>
    <cellStyle name="常规 7 3 5 2 3 2 5 4 2" xfId="49737"/>
    <cellStyle name="常规 7 3 5 2 3 2 5 5" xfId="49738"/>
    <cellStyle name="常规 7 3 5 2 3 2 6" xfId="49739"/>
    <cellStyle name="常规 7 3 5 2 3 2 6 2" xfId="49740"/>
    <cellStyle name="常规 7 3 5 2 3 2 6 2 2" xfId="49741"/>
    <cellStyle name="常规 7 3 5 2 3 2 6 3" xfId="49742"/>
    <cellStyle name="常规 7 3 5 2 3 2 6 3 2" xfId="49743"/>
    <cellStyle name="常规 7 3 5 2 3 2 6 4" xfId="49744"/>
    <cellStyle name="常规 7 3 5 2 3 2 7" xfId="49745"/>
    <cellStyle name="常规 7 3 5 2 3 2 7 2" xfId="49746"/>
    <cellStyle name="常规 7 3 5 2 3 2 8" xfId="49747"/>
    <cellStyle name="常规 7 3 5 2 3 2 8 2" xfId="49748"/>
    <cellStyle name="常规 7 3 5 2 3 2 9" xfId="20024"/>
    <cellStyle name="常规 7 3 5 2 3 2 9 2" xfId="49749"/>
    <cellStyle name="常规 7 3 5 2 3 3" xfId="48772"/>
    <cellStyle name="常规 7 3 5 2 3 3 2" xfId="49750"/>
    <cellStyle name="常规 7 3 5 2 3 3 2 2" xfId="49751"/>
    <cellStyle name="常规 7 3 5 2 3 3 2 2 2" xfId="49752"/>
    <cellStyle name="常规 7 3 5 2 3 3 2 2 2 2" xfId="49753"/>
    <cellStyle name="常规 7 3 5 2 3 3 2 2 3" xfId="49754"/>
    <cellStyle name="常规 7 3 5 2 3 3 2 2 3 2" xfId="49755"/>
    <cellStyle name="常规 7 3 5 2 3 3 2 2 4" xfId="49756"/>
    <cellStyle name="常规 7 3 5 2 3 3 2 2 4 2" xfId="49757"/>
    <cellStyle name="常规 7 3 5 2 3 3 2 2 5" xfId="49758"/>
    <cellStyle name="常规 7 3 5 2 3 3 2 3" xfId="10448"/>
    <cellStyle name="常规 7 3 5 2 3 3 2 3 2" xfId="10453"/>
    <cellStyle name="常规 7 3 5 2 3 3 2 4" xfId="10477"/>
    <cellStyle name="常规 7 3 5 2 3 3 2 4 2" xfId="10481"/>
    <cellStyle name="常规 7 3 5 2 3 3 2 5" xfId="10484"/>
    <cellStyle name="常规 7 3 5 2 3 3 2 5 2" xfId="10488"/>
    <cellStyle name="常规 7 3 5 2 3 3 2 6" xfId="10491"/>
    <cellStyle name="常规 7 3 5 2 3 3 3" xfId="49759"/>
    <cellStyle name="常规 7 3 5 2 3 3 3 2" xfId="49760"/>
    <cellStyle name="常规 7 3 5 2 3 3 3 2 2" xfId="49761"/>
    <cellStyle name="常规 7 3 5 2 3 3 3 3" xfId="10506"/>
    <cellStyle name="常规 7 3 5 2 3 3 3 3 2" xfId="10512"/>
    <cellStyle name="常规 7 3 5 2 3 3 3 4" xfId="10518"/>
    <cellStyle name="常规 7 3 5 2 3 3 3 4 2" xfId="10525"/>
    <cellStyle name="常规 7 3 5 2 3 3 3 5" xfId="10529"/>
    <cellStyle name="常规 7 3 5 2 3 3 4" xfId="49762"/>
    <cellStyle name="常规 7 3 5 2 3 3 4 2" xfId="49763"/>
    <cellStyle name="常规 7 3 5 2 3 3 4 2 2" xfId="49764"/>
    <cellStyle name="常规 7 3 5 2 3 3 4 3" xfId="10547"/>
    <cellStyle name="常规 7 3 5 2 3 3 4 3 2" xfId="10554"/>
    <cellStyle name="常规 7 3 5 2 3 3 4 4" xfId="10557"/>
    <cellStyle name="常规 7 3 5 2 3 3 4 4 2" xfId="10560"/>
    <cellStyle name="常规 7 3 5 2 3 3 4 5" xfId="10564"/>
    <cellStyle name="常规 7 3 5 2 3 3 5" xfId="49765"/>
    <cellStyle name="常规 7 3 5 2 3 3 5 2" xfId="49766"/>
    <cellStyle name="常规 7 3 5 2 3 3 5 2 2" xfId="49767"/>
    <cellStyle name="常规 7 3 5 2 3 3 5 3" xfId="10577"/>
    <cellStyle name="常规 7 3 5 2 3 3 5 3 2" xfId="10580"/>
    <cellStyle name="常规 7 3 5 2 3 3 5 4" xfId="10583"/>
    <cellStyle name="常规 7 3 5 2 3 3 6" xfId="49768"/>
    <cellStyle name="常规 7 3 5 2 3 3 6 2" xfId="49769"/>
    <cellStyle name="常规 7 3 5 2 3 3 7" xfId="49770"/>
    <cellStyle name="常规 7 3 5 2 3 3 7 2" xfId="49771"/>
    <cellStyle name="常规 7 3 5 2 3 3 8" xfId="49772"/>
    <cellStyle name="常规 7 3 5 2 3 3 8 2" xfId="49773"/>
    <cellStyle name="常规 7 3 5 2 3 3 9" xfId="20027"/>
    <cellStyle name="常规 7 3 5 2 3 4" xfId="49774"/>
    <cellStyle name="常规 7 3 5 2 3 4 2" xfId="49775"/>
    <cellStyle name="常规 7 3 5 2 3 4 2 2" xfId="49776"/>
    <cellStyle name="常规 7 3 5 2 3 4 2 2 2" xfId="49777"/>
    <cellStyle name="常规 7 3 5 2 3 4 2 3" xfId="10612"/>
    <cellStyle name="常规 7 3 5 2 3 4 2 3 2" xfId="10618"/>
    <cellStyle name="常规 7 3 5 2 3 4 2 4" xfId="10622"/>
    <cellStyle name="常规 7 3 5 2 3 4 2 4 2" xfId="10626"/>
    <cellStyle name="常规 7 3 5 2 3 4 2 5" xfId="10630"/>
    <cellStyle name="常规 7 3 5 2 3 4 3" xfId="49778"/>
    <cellStyle name="常规 7 3 5 2 3 4 3 2" xfId="49779"/>
    <cellStyle name="常规 7 3 5 2 3 4 4" xfId="49780"/>
    <cellStyle name="常规 7 3 5 2 3 4 4 2" xfId="49781"/>
    <cellStyle name="常规 7 3 5 2 3 4 5" xfId="49782"/>
    <cellStyle name="常规 7 3 5 2 3 4 5 2" xfId="49783"/>
    <cellStyle name="常规 7 3 5 2 3 4 6" xfId="20780"/>
    <cellStyle name="常规 7 3 5 2 3 5" xfId="34863"/>
    <cellStyle name="常规 7 3 5 2 3 5 2" xfId="49784"/>
    <cellStyle name="常规 7 3 5 2 3 5 2 2" xfId="24877"/>
    <cellStyle name="常规 7 3 5 2 3 5 3" xfId="49785"/>
    <cellStyle name="常规 7 3 5 2 3 5 3 2" xfId="24899"/>
    <cellStyle name="常规 7 3 5 2 3 5 4" xfId="49786"/>
    <cellStyle name="常规 7 3 5 2 3 5 4 2" xfId="7698"/>
    <cellStyle name="常规 7 3 5 2 3 5 5" xfId="49787"/>
    <cellStyle name="常规 7 3 5 2 3 6" xfId="49788"/>
    <cellStyle name="常规 7 3 5 2 3 6 2" xfId="49789"/>
    <cellStyle name="常规 7 3 5 2 3 6 2 2" xfId="35443"/>
    <cellStyle name="常规 7 3 5 2 3 6 3" xfId="49790"/>
    <cellStyle name="常规 7 3 5 2 3 6 3 2" xfId="35453"/>
    <cellStyle name="常规 7 3 5 2 3 6 4" xfId="49791"/>
    <cellStyle name="常规 7 3 5 2 3 6 4 2" xfId="35462"/>
    <cellStyle name="常规 7 3 5 2 3 6 5" xfId="49792"/>
    <cellStyle name="常规 7 3 5 2 3 7" xfId="49793"/>
    <cellStyle name="常规 7 3 5 2 3 7 2" xfId="49794"/>
    <cellStyle name="常规 7 3 5 2 3 7 2 2" xfId="35483"/>
    <cellStyle name="常规 7 3 5 2 3 7 3" xfId="49795"/>
    <cellStyle name="常规 7 3 5 2 3 7 3 2" xfId="49796"/>
    <cellStyle name="常规 7 3 5 2 3 7 4" xfId="49797"/>
    <cellStyle name="常规 7 3 5 2 3 8" xfId="49798"/>
    <cellStyle name="常规 7 3 5 2 3 8 2" xfId="49799"/>
    <cellStyle name="常规 7 3 5 2 3 9" xfId="49800"/>
    <cellStyle name="常规 7 3 5 2 3 9 2" xfId="49801"/>
    <cellStyle name="常规 7 3 5 2 4" xfId="49802"/>
    <cellStyle name="常规 7 3 5 2 4 10" xfId="49803"/>
    <cellStyle name="常规 7 3 5 2 4 11" xfId="49804"/>
    <cellStyle name="常规 7 3 5 2 4 2" xfId="48779"/>
    <cellStyle name="常规 7 3 5 2 4 2 2" xfId="48781"/>
    <cellStyle name="常规 7 3 5 2 4 2 2 2" xfId="49805"/>
    <cellStyle name="常规 7 3 5 2 4 2 2 2 2" xfId="49806"/>
    <cellStyle name="常规 7 3 5 2 4 2 2 2 2 2" xfId="49807"/>
    <cellStyle name="常规 7 3 5 2 4 2 2 2 3" xfId="49808"/>
    <cellStyle name="常规 7 3 5 2 4 2 2 2 3 2" xfId="49809"/>
    <cellStyle name="常规 7 3 5 2 4 2 2 2 4" xfId="49810"/>
    <cellStyle name="常规 7 3 5 2 4 2 2 2 4 2" xfId="49811"/>
    <cellStyle name="常规 7 3 5 2 4 2 2 2 5" xfId="49812"/>
    <cellStyle name="常规 7 3 5 2 4 2 2 3" xfId="49813"/>
    <cellStyle name="常规 7 3 5 2 4 2 2 3 2" xfId="49814"/>
    <cellStyle name="常规 7 3 5 2 4 2 2 4" xfId="49815"/>
    <cellStyle name="常规 7 3 5 2 4 2 2 4 2" xfId="49816"/>
    <cellStyle name="常规 7 3 5 2 4 2 2 5" xfId="49817"/>
    <cellStyle name="常规 7 3 5 2 4 2 2 5 2" xfId="43460"/>
    <cellStyle name="常规 7 3 5 2 4 2 2 6" xfId="6623"/>
    <cellStyle name="常规 7 3 5 2 4 2 3" xfId="49818"/>
    <cellStyle name="常规 7 3 5 2 4 2 3 2" xfId="22704"/>
    <cellStyle name="常规 7 3 5 2 4 2 3 2 2" xfId="49819"/>
    <cellStyle name="常规 7 3 5 2 4 2 3 3" xfId="49820"/>
    <cellStyle name="常规 7 3 5 2 4 2 3 3 2" xfId="49821"/>
    <cellStyle name="常规 7 3 5 2 4 2 3 4" xfId="49822"/>
    <cellStyle name="常规 7 3 5 2 4 2 3 4 2" xfId="49823"/>
    <cellStyle name="常规 7 3 5 2 4 2 3 5" xfId="49824"/>
    <cellStyle name="常规 7 3 5 2 4 2 4" xfId="49825"/>
    <cellStyle name="常规 7 3 5 2 4 2 4 2" xfId="49826"/>
    <cellStyle name="常规 7 3 5 2 4 2 4 2 2" xfId="49827"/>
    <cellStyle name="常规 7 3 5 2 4 2 4 3" xfId="39208"/>
    <cellStyle name="常规 7 3 5 2 4 2 4 3 2" xfId="49828"/>
    <cellStyle name="常规 7 3 5 2 4 2 4 4" xfId="49829"/>
    <cellStyle name="常规 7 3 5 2 4 2 4 4 2" xfId="49830"/>
    <cellStyle name="常规 7 3 5 2 4 2 4 5" xfId="49831"/>
    <cellStyle name="常规 7 3 5 2 4 2 5" xfId="49832"/>
    <cellStyle name="常规 7 3 5 2 4 2 5 2" xfId="49833"/>
    <cellStyle name="常规 7 3 5 2 4 2 5 2 2" xfId="49834"/>
    <cellStyle name="常规 7 3 5 2 4 2 5 3" xfId="39211"/>
    <cellStyle name="常规 7 3 5 2 4 2 5 3 2" xfId="49835"/>
    <cellStyle name="常规 7 3 5 2 4 2 5 4" xfId="49836"/>
    <cellStyle name="常规 7 3 5 2 4 2 6" xfId="49837"/>
    <cellStyle name="常规 7 3 5 2 4 2 6 2" xfId="49838"/>
    <cellStyle name="常规 7 3 5 2 4 2 7" xfId="27177"/>
    <cellStyle name="常规 7 3 5 2 4 2 7 2" xfId="49839"/>
    <cellStyle name="常规 7 3 5 2 4 2 8" xfId="49840"/>
    <cellStyle name="常规 7 3 5 2 4 2 8 2" xfId="49841"/>
    <cellStyle name="常规 7 3 5 2 4 2 9" xfId="20039"/>
    <cellStyle name="常规 7 3 5 2 4 3" xfId="48783"/>
    <cellStyle name="常规 7 3 5 2 4 3 2" xfId="49842"/>
    <cellStyle name="常规 7 3 5 2 4 3 2 2" xfId="49843"/>
    <cellStyle name="常规 7 3 5 2 4 3 2 2 2" xfId="49844"/>
    <cellStyle name="常规 7 3 5 2 4 3 2 3" xfId="10832"/>
    <cellStyle name="常规 7 3 5 2 4 3 2 3 2" xfId="10836"/>
    <cellStyle name="常规 7 3 5 2 4 3 2 4" xfId="10840"/>
    <cellStyle name="常规 7 3 5 2 4 3 2 4 2" xfId="10844"/>
    <cellStyle name="常规 7 3 5 2 4 3 2 5" xfId="10849"/>
    <cellStyle name="常规 7 3 5 2 4 3 3" xfId="49845"/>
    <cellStyle name="常规 7 3 5 2 4 3 3 2" xfId="49846"/>
    <cellStyle name="常规 7 3 5 2 4 3 4" xfId="49847"/>
    <cellStyle name="常规 7 3 5 2 4 3 4 2" xfId="49848"/>
    <cellStyle name="常规 7 3 5 2 4 3 5" xfId="49849"/>
    <cellStyle name="常规 7 3 5 2 4 3 5 2" xfId="49850"/>
    <cellStyle name="常规 7 3 5 2 4 3 6" xfId="49851"/>
    <cellStyle name="常规 7 3 5 2 4 4" xfId="49852"/>
    <cellStyle name="常规 7 3 5 2 4 4 2" xfId="49853"/>
    <cellStyle name="常规 7 3 5 2 4 4 2 2" xfId="49854"/>
    <cellStyle name="常规 7 3 5 2 4 4 3" xfId="49855"/>
    <cellStyle name="常规 7 3 5 2 4 4 3 2" xfId="49856"/>
    <cellStyle name="常规 7 3 5 2 4 4 4" xfId="49857"/>
    <cellStyle name="常规 7 3 5 2 4 4 4 2" xfId="49858"/>
    <cellStyle name="常规 7 3 5 2 4 4 5" xfId="49859"/>
    <cellStyle name="常规 7 3 5 2 4 5" xfId="49860"/>
    <cellStyle name="常规 7 3 5 2 4 5 2" xfId="49861"/>
    <cellStyle name="常规 7 3 5 2 4 5 2 2" xfId="35526"/>
    <cellStyle name="常规 7 3 5 2 4 5 3" xfId="49862"/>
    <cellStyle name="常规 7 3 5 2 4 5 3 2" xfId="35536"/>
    <cellStyle name="常规 7 3 5 2 4 5 4" xfId="49863"/>
    <cellStyle name="常规 7 3 5 2 4 5 4 2" xfId="5681"/>
    <cellStyle name="常规 7 3 5 2 4 5 5" xfId="49864"/>
    <cellStyle name="常规 7 3 5 2 4 6" xfId="49865"/>
    <cellStyle name="常规 7 3 5 2 4 6 2" xfId="49866"/>
    <cellStyle name="常规 7 3 5 2 4 6 2 2" xfId="35555"/>
    <cellStyle name="常规 7 3 5 2 4 6 3" xfId="49867"/>
    <cellStyle name="常规 7 3 5 2 4 6 3 2" xfId="49868"/>
    <cellStyle name="常规 7 3 5 2 4 6 4" xfId="49869"/>
    <cellStyle name="常规 7 3 5 2 4 7" xfId="49870"/>
    <cellStyle name="常规 7 3 5 2 4 7 2" xfId="49871"/>
    <cellStyle name="常规 7 3 5 2 4 8" xfId="49872"/>
    <cellStyle name="常规 7 3 5 2 4 8 2" xfId="49873"/>
    <cellStyle name="常规 7 3 5 2 4 9" xfId="49874"/>
    <cellStyle name="常规 7 3 5 2 4 9 2" xfId="49875"/>
    <cellStyle name="常规 7 3 5 2 5" xfId="49876"/>
    <cellStyle name="常规 7 3 5 2 5 10" xfId="49877"/>
    <cellStyle name="常规 7 3 5 2 5 2" xfId="48790"/>
    <cellStyle name="常规 7 3 5 2 5 2 2" xfId="49878"/>
    <cellStyle name="常规 7 3 5 2 5 2 2 2" xfId="49879"/>
    <cellStyle name="常规 7 3 5 2 5 2 2 2 2" xfId="49880"/>
    <cellStyle name="常规 7 3 5 2 5 2 2 3" xfId="10957"/>
    <cellStyle name="常规 7 3 5 2 5 2 2 3 2" xfId="10961"/>
    <cellStyle name="常规 7 3 5 2 5 2 2 4" xfId="10965"/>
    <cellStyle name="常规 7 3 5 2 5 2 2 4 2" xfId="10971"/>
    <cellStyle name="常规 7 3 5 2 5 2 2 5" xfId="9499"/>
    <cellStyle name="常规 7 3 5 2 5 2 3" xfId="49881"/>
    <cellStyle name="常规 7 3 5 2 5 2 3 2" xfId="49882"/>
    <cellStyle name="常规 7 3 5 2 5 2 4" xfId="49883"/>
    <cellStyle name="常规 7 3 5 2 5 2 4 2" xfId="49884"/>
    <cellStyle name="常规 7 3 5 2 5 2 5" xfId="49885"/>
    <cellStyle name="常规 7 3 5 2 5 2 5 2" xfId="49886"/>
    <cellStyle name="常规 7 3 5 2 5 2 6" xfId="49887"/>
    <cellStyle name="常规 7 3 5 2 5 3" xfId="49888"/>
    <cellStyle name="常规 7 3 5 2 5 3 2" xfId="49889"/>
    <cellStyle name="常规 7 3 5 2 5 3 2 2" xfId="49890"/>
    <cellStyle name="常规 7 3 5 2 5 3 3" xfId="49891"/>
    <cellStyle name="常规 7 3 5 2 5 3 3 2" xfId="49892"/>
    <cellStyle name="常规 7 3 5 2 5 3 4" xfId="49893"/>
    <cellStyle name="常规 7 3 5 2 5 3 4 2" xfId="49894"/>
    <cellStyle name="常规 7 3 5 2 5 3 5" xfId="49895"/>
    <cellStyle name="常规 7 3 5 2 5 4" xfId="49896"/>
    <cellStyle name="常规 7 3 5 2 5 4 2" xfId="49897"/>
    <cellStyle name="常规 7 3 5 2 5 4 2 2" xfId="49898"/>
    <cellStyle name="常规 7 3 5 2 5 4 3" xfId="49899"/>
    <cellStyle name="常规 7 3 5 2 5 4 3 2" xfId="49900"/>
    <cellStyle name="常规 7 3 5 2 5 4 4" xfId="49901"/>
    <cellStyle name="常规 7 3 5 2 5 4 4 2" xfId="49902"/>
    <cellStyle name="常规 7 3 5 2 5 4 5" xfId="49903"/>
    <cellStyle name="常规 7 3 5 2 5 5" xfId="49904"/>
    <cellStyle name="常规 7 3 5 2 5 5 2" xfId="49905"/>
    <cellStyle name="常规 7 3 5 2 5 5 2 2" xfId="35598"/>
    <cellStyle name="常规 7 3 5 2 5 5 3" xfId="49906"/>
    <cellStyle name="常规 7 3 5 2 5 5 3 2" xfId="49907"/>
    <cellStyle name="常规 7 3 5 2 5 5 4" xfId="49908"/>
    <cellStyle name="常规 7 3 5 2 5 6" xfId="49909"/>
    <cellStyle name="常规 7 3 5 2 5 6 2" xfId="49910"/>
    <cellStyle name="常规 7 3 5 2 5 7" xfId="49911"/>
    <cellStyle name="常规 7 3 5 2 5 7 2" xfId="49912"/>
    <cellStyle name="常规 7 3 5 2 5 8" xfId="49913"/>
    <cellStyle name="常规 7 3 5 2 5 8 2" xfId="49914"/>
    <cellStyle name="常规 7 3 5 2 5 9" xfId="49915"/>
    <cellStyle name="常规 7 3 5 2 6" xfId="49916"/>
    <cellStyle name="常规 7 3 5 2 6 2" xfId="49917"/>
    <cellStyle name="常规 7 3 5 2 6 2 2" xfId="49918"/>
    <cellStyle name="常规 7 3 5 2 6 2 2 2" xfId="49919"/>
    <cellStyle name="常规 7 3 5 2 6 2 3" xfId="49920"/>
    <cellStyle name="常规 7 3 5 2 6 2 3 2" xfId="49921"/>
    <cellStyle name="常规 7 3 5 2 6 2 4" xfId="49922"/>
    <cellStyle name="常规 7 3 5 2 6 2 4 2" xfId="49923"/>
    <cellStyle name="常规 7 3 5 2 6 2 5" xfId="49924"/>
    <cellStyle name="常规 7 3 5 2 6 3" xfId="49925"/>
    <cellStyle name="常规 7 3 5 2 6 3 2" xfId="49926"/>
    <cellStyle name="常规 7 3 5 2 6 4" xfId="49927"/>
    <cellStyle name="常规 7 3 5 2 6 4 2" xfId="49928"/>
    <cellStyle name="常规 7 3 5 2 6 5" xfId="49929"/>
    <cellStyle name="常规 7 3 5 2 6 5 2" xfId="49930"/>
    <cellStyle name="常规 7 3 5 2 6 6" xfId="49931"/>
    <cellStyle name="常规 7 3 5 2 7" xfId="49932"/>
    <cellStyle name="常规 7 3 5 2 7 2" xfId="49933"/>
    <cellStyle name="常规 7 3 5 2 7 2 2" xfId="49934"/>
    <cellStyle name="常规 7 3 5 2 7 3" xfId="49935"/>
    <cellStyle name="常规 7 3 5 2 7 3 2" xfId="49936"/>
    <cellStyle name="常规 7 3 5 2 7 4" xfId="49937"/>
    <cellStyle name="常规 7 3 5 2 7 4 2" xfId="49938"/>
    <cellStyle name="常规 7 3 5 2 7 5" xfId="49939"/>
    <cellStyle name="常规 7 3 5 2 8" xfId="49940"/>
    <cellStyle name="常规 7 3 5 2 8 2" xfId="49941"/>
    <cellStyle name="常规 7 3 5 2 8 2 2" xfId="49942"/>
    <cellStyle name="常规 7 3 5 2 8 3" xfId="49943"/>
    <cellStyle name="常规 7 3 5 2 8 3 2" xfId="49944"/>
    <cellStyle name="常规 7 3 5 2 8 4" xfId="49945"/>
    <cellStyle name="常规 7 3 5 2 8 4 2" xfId="49946"/>
    <cellStyle name="常规 7 3 5 2 8 5" xfId="49947"/>
    <cellStyle name="常规 7 3 5 2 9" xfId="49948"/>
    <cellStyle name="常规 7 3 5 2 9 2" xfId="49949"/>
    <cellStyle name="常规 7 3 5 2 9 2 2" xfId="49950"/>
    <cellStyle name="常规 7 3 5 2 9 3" xfId="49951"/>
    <cellStyle name="常规 7 3 5 2 9 3 2" xfId="49952"/>
    <cellStyle name="常规 7 3 5 2 9 4" xfId="49953"/>
    <cellStyle name="常规 7 3 5 3" xfId="49954"/>
    <cellStyle name="常规 7 3 5 3 10" xfId="49955"/>
    <cellStyle name="常规 7 3 5 3 10 2" xfId="49956"/>
    <cellStyle name="常规 7 3 5 3 11" xfId="49957"/>
    <cellStyle name="常规 7 3 5 3 2" xfId="49958"/>
    <cellStyle name="常规 7 3 5 3 2 10" xfId="49959"/>
    <cellStyle name="常规 7 3 5 3 2 11" xfId="49960"/>
    <cellStyle name="常规 7 3 5 3 2 2" xfId="48805"/>
    <cellStyle name="常规 7 3 5 3 2 2 2" xfId="48807"/>
    <cellStyle name="常规 7 3 5 3 2 2 2 2" xfId="49961"/>
    <cellStyle name="常规 7 3 5 3 2 2 2 2 2" xfId="49962"/>
    <cellStyle name="常规 7 3 5 3 2 2 2 2 2 2" xfId="49963"/>
    <cellStyle name="常规 7 3 5 3 2 2 2 2 3" xfId="1910"/>
    <cellStyle name="常规 7 3 5 3 2 2 2 2 3 2" xfId="49964"/>
    <cellStyle name="常规 7 3 5 3 2 2 2 2 4" xfId="49965"/>
    <cellStyle name="常规 7 3 5 3 2 2 2 2 4 2" xfId="49966"/>
    <cellStyle name="常规 7 3 5 3 2 2 2 2 5" xfId="49967"/>
    <cellStyle name="常规 7 3 5 3 2 2 2 3" xfId="49968"/>
    <cellStyle name="常规 7 3 5 3 2 2 2 3 2" xfId="49969"/>
    <cellStyle name="常规 7 3 5 3 2 2 2 4" xfId="49970"/>
    <cellStyle name="常规 7 3 5 3 2 2 2 4 2" xfId="11153"/>
    <cellStyle name="常规 7 3 5 3 2 2 2 5" xfId="49971"/>
    <cellStyle name="常规 7 3 5 3 2 2 2 5 2" xfId="49972"/>
    <cellStyle name="常规 7 3 5 3 2 2 2 6" xfId="49973"/>
    <cellStyle name="常规 7 3 5 3 2 2 3" xfId="49974"/>
    <cellStyle name="常规 7 3 5 3 2 2 3 2" xfId="49975"/>
    <cellStyle name="常规 7 3 5 3 2 2 3 2 2" xfId="49976"/>
    <cellStyle name="常规 7 3 5 3 2 2 3 3" xfId="49977"/>
    <cellStyle name="常规 7 3 5 3 2 2 3 3 2" xfId="49978"/>
    <cellStyle name="常规 7 3 5 3 2 2 3 4" xfId="49979"/>
    <cellStyle name="常规 7 3 5 3 2 2 3 4 2" xfId="49980"/>
    <cellStyle name="常规 7 3 5 3 2 2 3 5" xfId="49981"/>
    <cellStyle name="常规 7 3 5 3 2 2 4" xfId="49982"/>
    <cellStyle name="常规 7 3 5 3 2 2 4 2" xfId="49983"/>
    <cellStyle name="常规 7 3 5 3 2 2 4 2 2" xfId="49984"/>
    <cellStyle name="常规 7 3 5 3 2 2 4 3" xfId="49985"/>
    <cellStyle name="常规 7 3 5 3 2 2 4 3 2" xfId="49986"/>
    <cellStyle name="常规 7 3 5 3 2 2 4 4" xfId="49987"/>
    <cellStyle name="常规 7 3 5 3 2 2 4 4 2" xfId="49988"/>
    <cellStyle name="常规 7 3 5 3 2 2 4 5" xfId="49989"/>
    <cellStyle name="常规 7 3 5 3 2 2 5" xfId="49990"/>
    <cellStyle name="常规 7 3 5 3 2 2 5 2" xfId="49991"/>
    <cellStyle name="常规 7 3 5 3 2 2 5 2 2" xfId="49992"/>
    <cellStyle name="常规 7 3 5 3 2 2 5 3" xfId="49993"/>
    <cellStyle name="常规 7 3 5 3 2 2 5 3 2" xfId="49994"/>
    <cellStyle name="常规 7 3 5 3 2 2 5 4" xfId="49995"/>
    <cellStyle name="常规 7 3 5 3 2 2 6" xfId="49996"/>
    <cellStyle name="常规 7 3 5 3 2 2 6 2" xfId="49997"/>
    <cellStyle name="常规 7 3 5 3 2 2 7" xfId="49998"/>
    <cellStyle name="常规 7 3 5 3 2 2 7 2" xfId="49999"/>
    <cellStyle name="常规 7 3 5 3 2 2 8" xfId="50000"/>
    <cellStyle name="常规 7 3 5 3 2 2 8 2" xfId="50001"/>
    <cellStyle name="常规 7 3 5 3 2 2 9" xfId="20059"/>
    <cellStyle name="常规 7 3 5 3 2 3" xfId="48809"/>
    <cellStyle name="常规 7 3 5 3 2 3 2" xfId="50002"/>
    <cellStyle name="常规 7 3 5 3 2 3 2 2" xfId="50003"/>
    <cellStyle name="常规 7 3 5 3 2 3 2 2 2" xfId="50004"/>
    <cellStyle name="常规 7 3 5 3 2 3 2 3" xfId="11221"/>
    <cellStyle name="常规 7 3 5 3 2 3 2 3 2" xfId="11225"/>
    <cellStyle name="常规 7 3 5 3 2 3 2 4" xfId="11230"/>
    <cellStyle name="常规 7 3 5 3 2 3 2 4 2" xfId="11236"/>
    <cellStyle name="常规 7 3 5 3 2 3 2 5" xfId="11242"/>
    <cellStyle name="常规 7 3 5 3 2 3 3" xfId="50005"/>
    <cellStyle name="常规 7 3 5 3 2 3 3 2" xfId="50006"/>
    <cellStyle name="常规 7 3 5 3 2 3 4" xfId="50007"/>
    <cellStyle name="常规 7 3 5 3 2 3 4 2" xfId="50008"/>
    <cellStyle name="常规 7 3 5 3 2 3 5" xfId="50009"/>
    <cellStyle name="常规 7 3 5 3 2 3 5 2" xfId="50010"/>
    <cellStyle name="常规 7 3 5 3 2 3 6" xfId="50011"/>
    <cellStyle name="常规 7 3 5 3 2 4" xfId="50012"/>
    <cellStyle name="常规 7 3 5 3 2 4 2" xfId="50013"/>
    <cellStyle name="常规 7 3 5 3 2 4 2 2" xfId="50014"/>
    <cellStyle name="常规 7 3 5 3 2 4 3" xfId="50015"/>
    <cellStyle name="常规 7 3 5 3 2 4 3 2" xfId="50016"/>
    <cellStyle name="常规 7 3 5 3 2 4 4" xfId="50017"/>
    <cellStyle name="常规 7 3 5 3 2 4 4 2" xfId="50018"/>
    <cellStyle name="常规 7 3 5 3 2 4 5" xfId="50019"/>
    <cellStyle name="常规 7 3 5 3 2 5" xfId="34867"/>
    <cellStyle name="常规 7 3 5 3 2 5 2" xfId="50020"/>
    <cellStyle name="常规 7 3 5 3 2 5 2 2" xfId="50021"/>
    <cellStyle name="常规 7 3 5 3 2 5 3" xfId="50022"/>
    <cellStyle name="常规 7 3 5 3 2 5 3 2" xfId="50023"/>
    <cellStyle name="常规 7 3 5 3 2 5 4" xfId="50024"/>
    <cellStyle name="常规 7 3 5 3 2 5 4 2" xfId="50025"/>
    <cellStyle name="常规 7 3 5 3 2 5 5" xfId="50026"/>
    <cellStyle name="常规 7 3 5 3 2 6" xfId="50027"/>
    <cellStyle name="常规 7 3 5 3 2 6 2" xfId="50028"/>
    <cellStyle name="常规 7 3 5 3 2 6 2 2" xfId="50029"/>
    <cellStyle name="常规 7 3 5 3 2 6 3" xfId="50030"/>
    <cellStyle name="常规 7 3 5 3 2 6 3 2" xfId="50031"/>
    <cellStyle name="常规 7 3 5 3 2 6 4" xfId="50032"/>
    <cellStyle name="常规 7 3 5 3 2 7" xfId="50033"/>
    <cellStyle name="常规 7 3 5 3 2 7 2" xfId="50034"/>
    <cellStyle name="常规 7 3 5 3 2 8" xfId="50035"/>
    <cellStyle name="常规 7 3 5 3 2 8 2" xfId="50036"/>
    <cellStyle name="常规 7 3 5 3 2 9" xfId="50037"/>
    <cellStyle name="常规 7 3 5 3 2 9 2" xfId="50038"/>
    <cellStyle name="常规 7 3 5 3 3" xfId="50039"/>
    <cellStyle name="常规 7 3 5 3 3 10" xfId="50040"/>
    <cellStyle name="常规 7 3 5 3 3 2" xfId="50041"/>
    <cellStyle name="常规 7 3 5 3 3 2 2" xfId="50042"/>
    <cellStyle name="常规 7 3 5 3 3 2 2 2" xfId="50043"/>
    <cellStyle name="常规 7 3 5 3 3 2 2 2 2" xfId="50044"/>
    <cellStyle name="常规 7 3 5 3 3 2 2 3" xfId="50045"/>
    <cellStyle name="常规 7 3 5 3 3 2 2 3 2" xfId="50046"/>
    <cellStyle name="常规 7 3 5 3 3 2 2 4" xfId="50047"/>
    <cellStyle name="常规 7 3 5 3 3 2 2 4 2" xfId="50048"/>
    <cellStyle name="常规 7 3 5 3 3 2 2 5" xfId="50049"/>
    <cellStyle name="常规 7 3 5 3 3 2 3" xfId="50050"/>
    <cellStyle name="常规 7 3 5 3 3 2 3 2" xfId="50051"/>
    <cellStyle name="常规 7 3 5 3 3 2 4" xfId="50052"/>
    <cellStyle name="常规 7 3 5 3 3 2 4 2" xfId="50053"/>
    <cellStyle name="常规 7 3 5 3 3 2 5" xfId="50054"/>
    <cellStyle name="常规 7 3 5 3 3 2 5 2" xfId="50055"/>
    <cellStyle name="常规 7 3 5 3 3 2 6" xfId="50056"/>
    <cellStyle name="常规 7 3 5 3 3 3" xfId="50057"/>
    <cellStyle name="常规 7 3 5 3 3 3 2" xfId="50058"/>
    <cellStyle name="常规 7 3 5 3 3 3 2 2" xfId="50059"/>
    <cellStyle name="常规 7 3 5 3 3 3 3" xfId="50060"/>
    <cellStyle name="常规 7 3 5 3 3 3 3 2" xfId="50061"/>
    <cellStyle name="常规 7 3 5 3 3 3 4" xfId="50062"/>
    <cellStyle name="常规 7 3 5 3 3 3 4 2" xfId="50063"/>
    <cellStyle name="常规 7 3 5 3 3 3 5" xfId="50064"/>
    <cellStyle name="常规 7 3 5 3 3 4" xfId="50065"/>
    <cellStyle name="常规 7 3 5 3 3 4 2" xfId="50066"/>
    <cellStyle name="常规 7 3 5 3 3 4 2 2" xfId="50067"/>
    <cellStyle name="常规 7 3 5 3 3 4 3" xfId="50068"/>
    <cellStyle name="常规 7 3 5 3 3 4 3 2" xfId="50069"/>
    <cellStyle name="常规 7 3 5 3 3 4 4" xfId="50070"/>
    <cellStyle name="常规 7 3 5 3 3 4 4 2" xfId="50071"/>
    <cellStyle name="常规 7 3 5 3 3 4 5" xfId="50072"/>
    <cellStyle name="常规 7 3 5 3 3 5" xfId="50073"/>
    <cellStyle name="常规 7 3 5 3 3 5 2" xfId="50074"/>
    <cellStyle name="常规 7 3 5 3 3 5 2 2" xfId="35704"/>
    <cellStyle name="常规 7 3 5 3 3 5 3" xfId="50075"/>
    <cellStyle name="常规 7 3 5 3 3 5 3 2" xfId="35715"/>
    <cellStyle name="常规 7 3 5 3 3 5 4" xfId="50076"/>
    <cellStyle name="常规 7 3 5 3 3 6" xfId="50077"/>
    <cellStyle name="常规 7 3 5 3 3 6 2" xfId="50078"/>
    <cellStyle name="常规 7 3 5 3 3 7" xfId="50079"/>
    <cellStyle name="常规 7 3 5 3 3 7 2" xfId="50080"/>
    <cellStyle name="常规 7 3 5 3 3 8" xfId="50081"/>
    <cellStyle name="常规 7 3 5 3 3 8 2" xfId="50082"/>
    <cellStyle name="常规 7 3 5 3 3 9" xfId="50083"/>
    <cellStyle name="常规 7 3 5 3 4" xfId="50084"/>
    <cellStyle name="常规 7 3 5 3 4 2" xfId="50085"/>
    <cellStyle name="常规 7 3 5 3 4 2 2" xfId="50086"/>
    <cellStyle name="常规 7 3 5 3 4 2 2 2" xfId="50087"/>
    <cellStyle name="常规 7 3 5 3 4 2 3" xfId="50088"/>
    <cellStyle name="常规 7 3 5 3 4 2 3 2" xfId="50089"/>
    <cellStyle name="常规 7 3 5 3 4 2 4" xfId="50090"/>
    <cellStyle name="常规 7 3 5 3 4 2 4 2" xfId="50091"/>
    <cellStyle name="常规 7 3 5 3 4 2 5" xfId="50092"/>
    <cellStyle name="常规 7 3 5 3 4 3" xfId="50093"/>
    <cellStyle name="常规 7 3 5 3 4 3 2" xfId="50094"/>
    <cellStyle name="常规 7 3 5 3 4 4" xfId="50095"/>
    <cellStyle name="常规 7 3 5 3 4 4 2" xfId="50096"/>
    <cellStyle name="常规 7 3 5 3 4 5" xfId="50097"/>
    <cellStyle name="常规 7 3 5 3 4 5 2" xfId="50098"/>
    <cellStyle name="常规 7 3 5 3 4 6" xfId="50099"/>
    <cellStyle name="常规 7 3 5 3 5" xfId="50100"/>
    <cellStyle name="常规 7 3 5 3 5 2" xfId="50101"/>
    <cellStyle name="常规 7 3 5 3 5 2 2" xfId="50102"/>
    <cellStyle name="常规 7 3 5 3 5 3" xfId="50103"/>
    <cellStyle name="常规 7 3 5 3 5 3 2" xfId="50104"/>
    <cellStyle name="常规 7 3 5 3 5 4" xfId="50105"/>
    <cellStyle name="常规 7 3 5 3 5 4 2" xfId="50106"/>
    <cellStyle name="常规 7 3 5 3 5 5" xfId="50107"/>
    <cellStyle name="常规 7 3 5 3 6" xfId="50108"/>
    <cellStyle name="常规 7 3 5 3 6 2" xfId="50109"/>
    <cellStyle name="常规 7 3 5 3 6 2 2" xfId="50110"/>
    <cellStyle name="常规 7 3 5 3 6 3" xfId="50111"/>
    <cellStyle name="常规 7 3 5 3 6 3 2" xfId="50112"/>
    <cellStyle name="常规 7 3 5 3 6 4" xfId="50113"/>
    <cellStyle name="常规 7 3 5 3 6 4 2" xfId="50114"/>
    <cellStyle name="常规 7 3 5 3 6 5" xfId="50115"/>
    <cellStyle name="常规 7 3 5 3 7" xfId="50116"/>
    <cellStyle name="常规 7 3 5 3 7 2" xfId="50117"/>
    <cellStyle name="常规 7 3 5 3 7 2 2" xfId="50118"/>
    <cellStyle name="常规 7 3 5 3 7 3" xfId="50119"/>
    <cellStyle name="常规 7 3 5 3 7 3 2" xfId="50120"/>
    <cellStyle name="常规 7 3 5 3 7 4" xfId="50121"/>
    <cellStyle name="常规 7 3 5 3 8" xfId="50122"/>
    <cellStyle name="常规 7 3 5 3 8 2" xfId="50123"/>
    <cellStyle name="常规 7 3 5 3 9" xfId="50124"/>
    <cellStyle name="常规 7 3 5 3 9 2" xfId="50125"/>
    <cellStyle name="常规 7 3 5 4" xfId="50126"/>
    <cellStyle name="常规 7 3 5 4 10" xfId="50127"/>
    <cellStyle name="常规 7 3 5 4 10 2" xfId="50128"/>
    <cellStyle name="常规 7 3 5 4 11" xfId="50129"/>
    <cellStyle name="常规 7 3 5 4 12" xfId="50130"/>
    <cellStyle name="常规 7 3 5 4 2" xfId="50131"/>
    <cellStyle name="常规 7 3 5 4 2 10" xfId="50132"/>
    <cellStyle name="常规 7 3 5 4 2 11" xfId="50133"/>
    <cellStyle name="常规 7 3 5 4 2 2" xfId="50134"/>
    <cellStyle name="常规 7 3 5 4 2 2 2" xfId="50135"/>
    <cellStyle name="常规 7 3 5 4 2 2 2 2" xfId="50136"/>
    <cellStyle name="常规 7 3 5 4 2 2 2 2 2" xfId="50137"/>
    <cellStyle name="常规 7 3 5 4 2 2 2 2 2 2" xfId="50138"/>
    <cellStyle name="常规 7 3 5 4 2 2 2 2 3" xfId="50139"/>
    <cellStyle name="常规 7 3 5 4 2 2 2 2 3 2" xfId="50140"/>
    <cellStyle name="常规 7 3 5 4 2 2 2 2 4" xfId="50141"/>
    <cellStyle name="常规 7 3 5 4 2 2 2 2 4 2" xfId="50142"/>
    <cellStyle name="常规 7 3 5 4 2 2 2 2 5" xfId="50143"/>
    <cellStyle name="常规 7 3 5 4 2 2 2 3" xfId="50144"/>
    <cellStyle name="常规 7 3 5 4 2 2 2 3 2" xfId="50145"/>
    <cellStyle name="常规 7 3 5 4 2 2 2 4" xfId="50146"/>
    <cellStyle name="常规 7 3 5 4 2 2 2 4 2" xfId="46570"/>
    <cellStyle name="常规 7 3 5 4 2 2 2 5" xfId="50147"/>
    <cellStyle name="常规 7 3 5 4 2 2 2 5 2" xfId="50148"/>
    <cellStyle name="常规 7 3 5 4 2 2 2 6" xfId="50149"/>
    <cellStyle name="常规 7 3 5 4 2 2 3" xfId="50150"/>
    <cellStyle name="常规 7 3 5 4 2 2 3 2" xfId="50151"/>
    <cellStyle name="常规 7 3 5 4 2 2 3 2 2" xfId="50152"/>
    <cellStyle name="常规 7 3 5 4 2 2 3 3" xfId="50153"/>
    <cellStyle name="常规 7 3 5 4 2 2 3 3 2" xfId="50154"/>
    <cellStyle name="常规 7 3 5 4 2 2 3 4" xfId="50155"/>
    <cellStyle name="常规 7 3 5 4 2 2 3 4 2" xfId="50156"/>
    <cellStyle name="常规 7 3 5 4 2 2 3 5" xfId="50157"/>
    <cellStyle name="常规 7 3 5 4 2 2 4" xfId="50158"/>
    <cellStyle name="常规 7 3 5 4 2 2 4 2" xfId="50159"/>
    <cellStyle name="常规 7 3 5 4 2 2 4 2 2" xfId="50160"/>
    <cellStyle name="常规 7 3 5 4 2 2 4 3" xfId="50161"/>
    <cellStyle name="常规 7 3 5 4 2 2 4 3 2" xfId="50162"/>
    <cellStyle name="常规 7 3 5 4 2 2 4 4" xfId="50163"/>
    <cellStyle name="常规 7 3 5 4 2 2 4 4 2" xfId="50164"/>
    <cellStyle name="常规 7 3 5 4 2 2 4 5" xfId="50165"/>
    <cellStyle name="常规 7 3 5 4 2 2 5" xfId="50166"/>
    <cellStyle name="常规 7 3 5 4 2 2 5 2" xfId="50167"/>
    <cellStyle name="常规 7 3 5 4 2 2 5 2 2" xfId="50168"/>
    <cellStyle name="常规 7 3 5 4 2 2 5 3" xfId="50169"/>
    <cellStyle name="常规 7 3 5 4 2 2 5 3 2" xfId="50170"/>
    <cellStyle name="常规 7 3 5 4 2 2 5 4" xfId="50171"/>
    <cellStyle name="常规 7 3 5 4 2 2 6" xfId="50172"/>
    <cellStyle name="常规 7 3 5 4 2 2 6 2" xfId="50173"/>
    <cellStyle name="常规 7 3 5 4 2 2 7" xfId="50174"/>
    <cellStyle name="常规 7 3 5 4 2 2 7 2" xfId="11216"/>
    <cellStyle name="常规 7 3 5 4 2 2 8" xfId="50175"/>
    <cellStyle name="常规 7 3 5 4 2 2 8 2" xfId="11405"/>
    <cellStyle name="常规 7 3 5 4 2 2 9" xfId="38707"/>
    <cellStyle name="常规 7 3 5 4 2 3" xfId="50176"/>
    <cellStyle name="常规 7 3 5 4 2 3 2" xfId="50177"/>
    <cellStyle name="常规 7 3 5 4 2 3 2 2" xfId="50178"/>
    <cellStyle name="常规 7 3 5 4 2 3 2 2 2" xfId="50179"/>
    <cellStyle name="常规 7 3 5 4 2 3 2 3" xfId="11657"/>
    <cellStyle name="常规 7 3 5 4 2 3 2 3 2" xfId="11662"/>
    <cellStyle name="常规 7 3 5 4 2 3 2 4" xfId="11668"/>
    <cellStyle name="常规 7 3 5 4 2 3 2 4 2" xfId="11672"/>
    <cellStyle name="常规 7 3 5 4 2 3 2 5" xfId="11678"/>
    <cellStyle name="常规 7 3 5 4 2 3 3" xfId="50180"/>
    <cellStyle name="常规 7 3 5 4 2 3 3 2" xfId="50181"/>
    <cellStyle name="常规 7 3 5 4 2 3 4" xfId="50182"/>
    <cellStyle name="常规 7 3 5 4 2 3 4 2" xfId="50183"/>
    <cellStyle name="常规 7 3 5 4 2 3 5" xfId="50184"/>
    <cellStyle name="常规 7 3 5 4 2 3 5 2" xfId="50185"/>
    <cellStyle name="常规 7 3 5 4 2 3 6" xfId="50186"/>
    <cellStyle name="常规 7 3 5 4 2 4" xfId="50187"/>
    <cellStyle name="常规 7 3 5 4 2 4 2" xfId="50188"/>
    <cellStyle name="常规 7 3 5 4 2 4 2 2" xfId="50189"/>
    <cellStyle name="常规 7 3 5 4 2 4 3" xfId="29356"/>
    <cellStyle name="常规 7 3 5 4 2 4 3 2" xfId="50190"/>
    <cellStyle name="常规 7 3 5 4 2 4 4" xfId="50191"/>
    <cellStyle name="常规 7 3 5 4 2 4 4 2" xfId="50192"/>
    <cellStyle name="常规 7 3 5 4 2 4 5" xfId="50193"/>
    <cellStyle name="常规 7 3 5 4 2 5" xfId="34871"/>
    <cellStyle name="常规 7 3 5 4 2 5 2" xfId="50194"/>
    <cellStyle name="常规 7 3 5 4 2 5 2 2" xfId="50195"/>
    <cellStyle name="常规 7 3 5 4 2 5 3" xfId="29359"/>
    <cellStyle name="常规 7 3 5 4 2 5 3 2" xfId="50196"/>
    <cellStyle name="常规 7 3 5 4 2 5 4" xfId="50197"/>
    <cellStyle name="常规 7 3 5 4 2 5 4 2" xfId="50198"/>
    <cellStyle name="常规 7 3 5 4 2 5 5" xfId="50199"/>
    <cellStyle name="常规 7 3 5 4 2 6" xfId="50200"/>
    <cellStyle name="常规 7 3 5 4 2 6 2" xfId="50201"/>
    <cellStyle name="常规 7 3 5 4 2 6 2 2" xfId="50202"/>
    <cellStyle name="常规 7 3 5 4 2 6 3" xfId="29362"/>
    <cellStyle name="常规 7 3 5 4 2 6 3 2" xfId="50203"/>
    <cellStyle name="常规 7 3 5 4 2 6 4" xfId="4549"/>
    <cellStyle name="常规 7 3 5 4 2 7" xfId="50204"/>
    <cellStyle name="常规 7 3 5 4 2 7 2" xfId="50205"/>
    <cellStyle name="常规 7 3 5 4 2 8" xfId="50206"/>
    <cellStyle name="常规 7 3 5 4 2 8 2" xfId="50207"/>
    <cellStyle name="常规 7 3 5 4 2 9" xfId="50208"/>
    <cellStyle name="常规 7 3 5 4 2 9 2" xfId="50209"/>
    <cellStyle name="常规 7 3 5 4 3" xfId="50210"/>
    <cellStyle name="常规 7 3 5 4 3 2" xfId="50211"/>
    <cellStyle name="常规 7 3 5 4 3 2 2" xfId="50212"/>
    <cellStyle name="常规 7 3 5 4 3 2 2 2" xfId="50213"/>
    <cellStyle name="常规 7 3 5 4 3 2 2 2 2" xfId="50214"/>
    <cellStyle name="常规 7 3 5 4 3 2 2 3" xfId="50215"/>
    <cellStyle name="常规 7 3 5 4 3 2 2 3 2" xfId="50216"/>
    <cellStyle name="常规 7 3 5 4 3 2 2 4" xfId="50217"/>
    <cellStyle name="常规 7 3 5 4 3 2 2 4 2" xfId="50218"/>
    <cellStyle name="常规 7 3 5 4 3 2 2 5" xfId="50219"/>
    <cellStyle name="常规 7 3 5 4 3 2 3" xfId="50220"/>
    <cellStyle name="常规 7 3 5 4 3 2 3 2" xfId="50221"/>
    <cellStyle name="常规 7 3 5 4 3 2 4" xfId="50222"/>
    <cellStyle name="常规 7 3 5 4 3 2 4 2" xfId="50223"/>
    <cellStyle name="常规 7 3 5 4 3 2 5" xfId="50224"/>
    <cellStyle name="常规 7 3 5 4 3 2 5 2" xfId="50225"/>
    <cellStyle name="常规 7 3 5 4 3 2 6" xfId="50226"/>
    <cellStyle name="常规 7 3 5 4 3 3" xfId="50227"/>
    <cellStyle name="常规 7 3 5 4 3 3 2" xfId="50228"/>
    <cellStyle name="常规 7 3 5 4 3 3 2 2" xfId="389"/>
    <cellStyle name="常规 7 3 5 4 3 3 3" xfId="50229"/>
    <cellStyle name="常规 7 3 5 4 3 3 3 2" xfId="1186"/>
    <cellStyle name="常规 7 3 5 4 3 3 4" xfId="50230"/>
    <cellStyle name="常规 7 3 5 4 3 3 4 2" xfId="6422"/>
    <cellStyle name="常规 7 3 5 4 3 3 5" xfId="50231"/>
    <cellStyle name="常规 7 3 5 4 3 4" xfId="50232"/>
    <cellStyle name="常规 7 3 5 4 3 4 2" xfId="50233"/>
    <cellStyle name="常规 7 3 5 4 3 4 2 2" xfId="6953"/>
    <cellStyle name="常规 7 3 5 4 3 4 3" xfId="29365"/>
    <cellStyle name="常规 7 3 5 4 3 4 3 2" xfId="6977"/>
    <cellStyle name="常规 7 3 5 4 3 4 4" xfId="50234"/>
    <cellStyle name="常规 7 3 5 4 3 4 4 2" xfId="50235"/>
    <cellStyle name="常规 7 3 5 4 3 4 5" xfId="50236"/>
    <cellStyle name="常规 7 3 5 4 3 5" xfId="50237"/>
    <cellStyle name="常规 7 3 5 4 3 5 2" xfId="50238"/>
    <cellStyle name="常规 7 3 5 4 3 5 2 2" xfId="1415"/>
    <cellStyle name="常规 7 3 5 4 3 5 3" xfId="29368"/>
    <cellStyle name="常规 7 3 5 4 3 5 3 2" xfId="7269"/>
    <cellStyle name="常规 7 3 5 4 3 5 4" xfId="50239"/>
    <cellStyle name="常规 7 3 5 4 3 6" xfId="50240"/>
    <cellStyle name="常规 7 3 5 4 3 6 2" xfId="50241"/>
    <cellStyle name="常规 7 3 5 4 3 7" xfId="50242"/>
    <cellStyle name="常规 7 3 5 4 3 7 2" xfId="50243"/>
    <cellStyle name="常规 7 3 5 4 3 8" xfId="50244"/>
    <cellStyle name="常规 7 3 5 4 3 8 2" xfId="50245"/>
    <cellStyle name="常规 7 3 5 4 3 9" xfId="50246"/>
    <cellStyle name="常规 7 3 5 4 4" xfId="50247"/>
    <cellStyle name="常规 7 3 5 4 4 2" xfId="50248"/>
    <cellStyle name="常规 7 3 5 4 4 2 2" xfId="50249"/>
    <cellStyle name="常规 7 3 5 4 4 2 2 2" xfId="50250"/>
    <cellStyle name="常规 7 3 5 4 4 2 3" xfId="50251"/>
    <cellStyle name="常规 7 3 5 4 4 2 3 2" xfId="50252"/>
    <cellStyle name="常规 7 3 5 4 4 2 4" xfId="50253"/>
    <cellStyle name="常规 7 3 5 4 4 2 4 2" xfId="50254"/>
    <cellStyle name="常规 7 3 5 4 4 2 5" xfId="50255"/>
    <cellStyle name="常规 7 3 5 4 4 3" xfId="50256"/>
    <cellStyle name="常规 7 3 5 4 4 3 2" xfId="50257"/>
    <cellStyle name="常规 7 3 5 4 4 4" xfId="50258"/>
    <cellStyle name="常规 7 3 5 4 4 4 2" xfId="50259"/>
    <cellStyle name="常规 7 3 5 4 4 5" xfId="50260"/>
    <cellStyle name="常规 7 3 5 4 4 5 2" xfId="50261"/>
    <cellStyle name="常规 7 3 5 4 4 6" xfId="50262"/>
    <cellStyle name="常规 7 3 5 4 5" xfId="50263"/>
    <cellStyle name="常规 7 3 5 4 5 2" xfId="50264"/>
    <cellStyle name="常规 7 3 5 4 5 2 2" xfId="50265"/>
    <cellStyle name="常规 7 3 5 4 5 3" xfId="50266"/>
    <cellStyle name="常规 7 3 5 4 5 3 2" xfId="50267"/>
    <cellStyle name="常规 7 3 5 4 5 4" xfId="50268"/>
    <cellStyle name="常规 7 3 5 4 5 4 2" xfId="50269"/>
    <cellStyle name="常规 7 3 5 4 5 5" xfId="50270"/>
    <cellStyle name="常规 7 3 5 4 6" xfId="50271"/>
    <cellStyle name="常规 7 3 5 4 6 2" xfId="50272"/>
    <cellStyle name="常规 7 3 5 4 6 2 2" xfId="28158"/>
    <cellStyle name="常规 7 3 5 4 6 3" xfId="50273"/>
    <cellStyle name="常规 7 3 5 4 6 3 2" xfId="50274"/>
    <cellStyle name="常规 7 3 5 4 6 4" xfId="50275"/>
    <cellStyle name="常规 7 3 5 4 6 4 2" xfId="50276"/>
    <cellStyle name="常规 7 3 5 4 6 5" xfId="50277"/>
    <cellStyle name="常规 7 3 5 4 7" xfId="50278"/>
    <cellStyle name="常规 7 3 5 4 7 2" xfId="50279"/>
    <cellStyle name="常规 7 3 5 4 7 2 2" xfId="50280"/>
    <cellStyle name="常规 7 3 5 4 7 3" xfId="50281"/>
    <cellStyle name="常规 7 3 5 4 7 3 2" xfId="50282"/>
    <cellStyle name="常规 7 3 5 4 7 4" xfId="22669"/>
    <cellStyle name="常规 7 3 5 4 8" xfId="50283"/>
    <cellStyle name="常规 7 3 5 4 8 2" xfId="50284"/>
    <cellStyle name="常规 7 3 5 4 9" xfId="50285"/>
    <cellStyle name="常规 7 3 5 4 9 2" xfId="50286"/>
    <cellStyle name="常规 7 3 5 5" xfId="44980"/>
    <cellStyle name="常规 7 3 5 5 10" xfId="50287"/>
    <cellStyle name="常规 7 3 5 5 11" xfId="50288"/>
    <cellStyle name="常规 7 3 5 5 2" xfId="44982"/>
    <cellStyle name="常规 7 3 5 5 2 2" xfId="50289"/>
    <cellStyle name="常规 7 3 5 5 2 2 2" xfId="50290"/>
    <cellStyle name="常规 7 3 5 5 2 2 2 2" xfId="50291"/>
    <cellStyle name="常规 7 3 5 5 2 2 2 2 2" xfId="50292"/>
    <cellStyle name="常规 7 3 5 5 2 2 2 3" xfId="50293"/>
    <cellStyle name="常规 7 3 5 5 2 2 2 3 2" xfId="50294"/>
    <cellStyle name="常规 7 3 5 5 2 2 2 4" xfId="50295"/>
    <cellStyle name="常规 7 3 5 5 2 2 2 4 2" xfId="50296"/>
    <cellStyle name="常规 7 3 5 5 2 2 2 5" xfId="50297"/>
    <cellStyle name="常规 7 3 5 5 2 2 3" xfId="50298"/>
    <cellStyle name="常规 7 3 5 5 2 2 3 2" xfId="50299"/>
    <cellStyle name="常规 7 3 5 5 2 2 4" xfId="50300"/>
    <cellStyle name="常规 7 3 5 5 2 2 4 2" xfId="50301"/>
    <cellStyle name="常规 7 3 5 5 2 2 5" xfId="50302"/>
    <cellStyle name="常规 7 3 5 5 2 2 5 2" xfId="50303"/>
    <cellStyle name="常规 7 3 5 5 2 2 6" xfId="50304"/>
    <cellStyle name="常规 7 3 5 5 2 3" xfId="50305"/>
    <cellStyle name="常规 7 3 5 5 2 3 2" xfId="50306"/>
    <cellStyle name="常规 7 3 5 5 2 3 2 2" xfId="50307"/>
    <cellStyle name="常规 7 3 5 5 2 3 3" xfId="50308"/>
    <cellStyle name="常规 7 3 5 5 2 3 3 2" xfId="50309"/>
    <cellStyle name="常规 7 3 5 5 2 3 4" xfId="50310"/>
    <cellStyle name="常规 7 3 5 5 2 3 4 2" xfId="50311"/>
    <cellStyle name="常规 7 3 5 5 2 3 5" xfId="50312"/>
    <cellStyle name="常规 7 3 5 5 2 4" xfId="50313"/>
    <cellStyle name="常规 7 3 5 5 2 4 2" xfId="50314"/>
    <cellStyle name="常规 7 3 5 5 2 4 2 2" xfId="50315"/>
    <cellStyle name="常规 7 3 5 5 2 4 3" xfId="29499"/>
    <cellStyle name="常规 7 3 5 5 2 4 3 2" xfId="50316"/>
    <cellStyle name="常规 7 3 5 5 2 4 4" xfId="50317"/>
    <cellStyle name="常规 7 3 5 5 2 4 4 2" xfId="50318"/>
    <cellStyle name="常规 7 3 5 5 2 4 5" xfId="50319"/>
    <cellStyle name="常规 7 3 5 5 2 5" xfId="50320"/>
    <cellStyle name="常规 7 3 5 5 2 5 2" xfId="50321"/>
    <cellStyle name="常规 7 3 5 5 2 5 2 2" xfId="50322"/>
    <cellStyle name="常规 7 3 5 5 2 5 3" xfId="29502"/>
    <cellStyle name="常规 7 3 5 5 2 5 3 2" xfId="50323"/>
    <cellStyle name="常规 7 3 5 5 2 5 4" xfId="50324"/>
    <cellStyle name="常规 7 3 5 5 2 6" xfId="50325"/>
    <cellStyle name="常规 7 3 5 5 2 6 2" xfId="50326"/>
    <cellStyle name="常规 7 3 5 5 2 7" xfId="50327"/>
    <cellStyle name="常规 7 3 5 5 2 7 2" xfId="50328"/>
    <cellStyle name="常规 7 3 5 5 2 8" xfId="16869"/>
    <cellStyle name="常规 7 3 5 5 2 8 2" xfId="26539"/>
    <cellStyle name="常规 7 3 5 5 2 9" xfId="26541"/>
    <cellStyle name="常规 7 3 5 5 3" xfId="50329"/>
    <cellStyle name="常规 7 3 5 5 3 2" xfId="50330"/>
    <cellStyle name="常规 7 3 5 5 3 2 2" xfId="50331"/>
    <cellStyle name="常规 7 3 5 5 3 2 2 2" xfId="50332"/>
    <cellStyle name="常规 7 3 5 5 3 2 3" xfId="50333"/>
    <cellStyle name="常规 7 3 5 5 3 2 3 2" xfId="50334"/>
    <cellStyle name="常规 7 3 5 5 3 2 4" xfId="50335"/>
    <cellStyle name="常规 7 3 5 5 3 2 4 2" xfId="50336"/>
    <cellStyle name="常规 7 3 5 5 3 2 5" xfId="50337"/>
    <cellStyle name="常规 7 3 5 5 3 3" xfId="50338"/>
    <cellStyle name="常规 7 3 5 5 3 3 2" xfId="50339"/>
    <cellStyle name="常规 7 3 5 5 3 4" xfId="50340"/>
    <cellStyle name="常规 7 3 5 5 3 4 2" xfId="50341"/>
    <cellStyle name="常规 7 3 5 5 3 5" xfId="50342"/>
    <cellStyle name="常规 7 3 5 5 3 5 2" xfId="50343"/>
    <cellStyle name="常规 7 3 5 5 3 6" xfId="50344"/>
    <cellStyle name="常规 7 3 5 5 4" xfId="8264"/>
    <cellStyle name="常规 7 3 5 5 4 2" xfId="33001"/>
    <cellStyle name="常规 7 3 5 5 4 2 2" xfId="33004"/>
    <cellStyle name="常规 7 3 5 5 4 3" xfId="33007"/>
    <cellStyle name="常规 7 3 5 5 4 3 2" xfId="50345"/>
    <cellStyle name="常规 7 3 5 5 4 4" xfId="50346"/>
    <cellStyle name="常规 7 3 5 5 4 4 2" xfId="50347"/>
    <cellStyle name="常规 7 3 5 5 4 5" xfId="50348"/>
    <cellStyle name="常规 7 3 5 5 5" xfId="50349"/>
    <cellStyle name="常规 7 3 5 5 5 2" xfId="50350"/>
    <cellStyle name="常规 7 3 5 5 5 2 2" xfId="50351"/>
    <cellStyle name="常规 7 3 5 5 5 3" xfId="50352"/>
    <cellStyle name="常规 7 3 5 5 5 3 2" xfId="50353"/>
    <cellStyle name="常规 7 3 5 5 5 4" xfId="50354"/>
    <cellStyle name="常规 7 3 5 5 5 4 2" xfId="50355"/>
    <cellStyle name="常规 7 3 5 5 5 5" xfId="50356"/>
    <cellStyle name="常规 7 3 5 5 6" xfId="50357"/>
    <cellStyle name="常规 7 3 5 5 6 2" xfId="50358"/>
    <cellStyle name="常规 7 3 5 5 6 2 2" xfId="50359"/>
    <cellStyle name="常规 7 3 5 5 6 3" xfId="50360"/>
    <cellStyle name="常规 7 3 5 5 6 3 2" xfId="50361"/>
    <cellStyle name="常规 7 3 5 5 6 4" xfId="50362"/>
    <cellStyle name="常规 7 3 5 5 7" xfId="50363"/>
    <cellStyle name="常规 7 3 5 5 7 2" xfId="50364"/>
    <cellStyle name="常规 7 3 5 5 8" xfId="50365"/>
    <cellStyle name="常规 7 3 5 5 8 2" xfId="50366"/>
    <cellStyle name="常规 7 3 5 5 9" xfId="50367"/>
    <cellStyle name="常规 7 3 5 5 9 2" xfId="50368"/>
    <cellStyle name="常规 7 3 5 6" xfId="44984"/>
    <cellStyle name="常规 7 3 5 6 10" xfId="50369"/>
    <cellStyle name="常规 7 3 5 6 2" xfId="44986"/>
    <cellStyle name="常规 7 3 5 6 2 2" xfId="50370"/>
    <cellStyle name="常规 7 3 5 6 2 2 2" xfId="50371"/>
    <cellStyle name="常规 7 3 5 6 2 2 2 2" xfId="50372"/>
    <cellStyle name="常规 7 3 5 6 2 2 3" xfId="50373"/>
    <cellStyle name="常规 7 3 5 6 2 2 3 2" xfId="26764"/>
    <cellStyle name="常规 7 3 5 6 2 2 4" xfId="50374"/>
    <cellStyle name="常规 7 3 5 6 2 2 4 2" xfId="50375"/>
    <cellStyle name="常规 7 3 5 6 2 2 5" xfId="50376"/>
    <cellStyle name="常规 7 3 5 6 2 3" xfId="50377"/>
    <cellStyle name="常规 7 3 5 6 2 3 2" xfId="50378"/>
    <cellStyle name="常规 7 3 5 6 2 4" xfId="50379"/>
    <cellStyle name="常规 7 3 5 6 2 4 2" xfId="9585"/>
    <cellStyle name="常规 7 3 5 6 2 5" xfId="50380"/>
    <cellStyle name="常规 7 3 5 6 2 5 2" xfId="50381"/>
    <cellStyle name="常规 7 3 5 6 2 6" xfId="50382"/>
    <cellStyle name="常规 7 3 5 6 3" xfId="50383"/>
    <cellStyle name="常规 7 3 5 6 3 2" xfId="50384"/>
    <cellStyle name="常规 7 3 5 6 3 2 2" xfId="50385"/>
    <cellStyle name="常规 7 3 5 6 3 3" xfId="50386"/>
    <cellStyle name="常规 7 3 5 6 3 3 2" xfId="50387"/>
    <cellStyle name="常规 7 3 5 6 3 4" xfId="50388"/>
    <cellStyle name="常规 7 3 5 6 3 4 2" xfId="50389"/>
    <cellStyle name="常规 7 3 5 6 3 5" xfId="50390"/>
    <cellStyle name="常规 7 3 5 6 4" xfId="8271"/>
    <cellStyle name="常规 7 3 5 6 4 2" xfId="50391"/>
    <cellStyle name="常规 7 3 5 6 4 2 2" xfId="50392"/>
    <cellStyle name="常规 7 3 5 6 4 3" xfId="50393"/>
    <cellStyle name="常规 7 3 5 6 4 3 2" xfId="50394"/>
    <cellStyle name="常规 7 3 5 6 4 4" xfId="50395"/>
    <cellStyle name="常规 7 3 5 6 4 4 2" xfId="50396"/>
    <cellStyle name="常规 7 3 5 6 4 5" xfId="50397"/>
    <cellStyle name="常规 7 3 5 6 5" xfId="50398"/>
    <cellStyle name="常规 7 3 5 6 5 2" xfId="50399"/>
    <cellStyle name="常规 7 3 5 6 5 2 2" xfId="50400"/>
    <cellStyle name="常规 7 3 5 6 5 3" xfId="50401"/>
    <cellStyle name="常规 7 3 5 6 5 3 2" xfId="50402"/>
    <cellStyle name="常规 7 3 5 6 5 4" xfId="50403"/>
    <cellStyle name="常规 7 3 5 6 6" xfId="50404"/>
    <cellStyle name="常规 7 3 5 6 6 2" xfId="50405"/>
    <cellStyle name="常规 7 3 5 6 7" xfId="50406"/>
    <cellStyle name="常规 7 3 5 6 7 2" xfId="50407"/>
    <cellStyle name="常规 7 3 5 6 8" xfId="50408"/>
    <cellStyle name="常规 7 3 5 6 8 2" xfId="50409"/>
    <cellStyle name="常规 7 3 5 6 9" xfId="50410"/>
    <cellStyle name="常规 7 3 5 7" xfId="44988"/>
    <cellStyle name="常规 7 3 5 7 2" xfId="50411"/>
    <cellStyle name="常规 7 3 5 7 2 2" xfId="50412"/>
    <cellStyle name="常规 7 3 5 7 2 2 2" xfId="50413"/>
    <cellStyle name="常规 7 3 5 7 2 3" xfId="50414"/>
    <cellStyle name="常规 7 3 5 7 2 3 2" xfId="50415"/>
    <cellStyle name="常规 7 3 5 7 2 4" xfId="50416"/>
    <cellStyle name="常规 7 3 5 7 2 4 2" xfId="50417"/>
    <cellStyle name="常规 7 3 5 7 2 5" xfId="50418"/>
    <cellStyle name="常规 7 3 5 7 3" xfId="50419"/>
    <cellStyle name="常规 7 3 5 7 3 2" xfId="50420"/>
    <cellStyle name="常规 7 3 5 7 4" xfId="50421"/>
    <cellStyle name="常规 7 3 5 7 4 2" xfId="50422"/>
    <cellStyle name="常规 7 3 5 7 5" xfId="50423"/>
    <cellStyle name="常规 7 3 5 7 5 2" xfId="50424"/>
    <cellStyle name="常规 7 3 5 7 6" xfId="50425"/>
    <cellStyle name="常规 7 3 5 8" xfId="50426"/>
    <cellStyle name="常规 7 3 5 8 2" xfId="50427"/>
    <cellStyle name="常规 7 3 5 8 2 2" xfId="50428"/>
    <cellStyle name="常规 7 3 5 8 3" xfId="50429"/>
    <cellStyle name="常规 7 3 5 8 3 2" xfId="50430"/>
    <cellStyle name="常规 7 3 5 8 4" xfId="50431"/>
    <cellStyle name="常规 7 3 5 8 4 2" xfId="50432"/>
    <cellStyle name="常规 7 3 5 8 5" xfId="50433"/>
    <cellStyle name="常规 7 3 5 9" xfId="50434"/>
    <cellStyle name="常规 7 3 5 9 2" xfId="50435"/>
    <cellStyle name="常规 7 3 5 9 2 2" xfId="50436"/>
    <cellStyle name="常规 7 3 5 9 3" xfId="50437"/>
    <cellStyle name="常规 7 3 5 9 3 2" xfId="50438"/>
    <cellStyle name="常规 7 3 5 9 4" xfId="50439"/>
    <cellStyle name="常规 7 3 5 9 4 2" xfId="50440"/>
    <cellStyle name="常规 7 3 5 9 5" xfId="50441"/>
    <cellStyle name="常规 7 3 6" xfId="11905"/>
    <cellStyle name="常规 7 3 6 10" xfId="50442"/>
    <cellStyle name="常规 7 3 6 10 2" xfId="50443"/>
    <cellStyle name="常规 7 3 6 10 2 2" xfId="50444"/>
    <cellStyle name="常规 7 3 6 10 3" xfId="50445"/>
    <cellStyle name="常规 7 3 6 10 3 2" xfId="50446"/>
    <cellStyle name="常规 7 3 6 10 4" xfId="50447"/>
    <cellStyle name="常规 7 3 6 10 4 2" xfId="50448"/>
    <cellStyle name="常规 7 3 6 10 5" xfId="50449"/>
    <cellStyle name="常规 7 3 6 11" xfId="50450"/>
    <cellStyle name="常规 7 3 6 11 2" xfId="50451"/>
    <cellStyle name="常规 7 3 6 11 2 2" xfId="50452"/>
    <cellStyle name="常规 7 3 6 11 3" xfId="50453"/>
    <cellStyle name="常规 7 3 6 11 3 2" xfId="50454"/>
    <cellStyle name="常规 7 3 6 11 4" xfId="50455"/>
    <cellStyle name="常规 7 3 6 12" xfId="50456"/>
    <cellStyle name="常规 7 3 6 12 2" xfId="50457"/>
    <cellStyle name="常规 7 3 6 13" xfId="42053"/>
    <cellStyle name="常规 7 3 6 13 2" xfId="50458"/>
    <cellStyle name="常规 7 3 6 14" xfId="50459"/>
    <cellStyle name="常规 7 3 6 14 2" xfId="50460"/>
    <cellStyle name="常规 7 3 6 15" xfId="50461"/>
    <cellStyle name="常规 7 3 6 2" xfId="50462"/>
    <cellStyle name="常规 7 3 6 2 10" xfId="6777"/>
    <cellStyle name="常规 7 3 6 2 10 2" xfId="42243"/>
    <cellStyle name="常规 7 3 6 2 11" xfId="42245"/>
    <cellStyle name="常规 7 3 6 2 11 2" xfId="50463"/>
    <cellStyle name="常规 7 3 6 2 12" xfId="50464"/>
    <cellStyle name="常规 7 3 6 2 12 2" xfId="50465"/>
    <cellStyle name="常规 7 3 6 2 13" xfId="50466"/>
    <cellStyle name="常规 7 3 6 2 2" xfId="50467"/>
    <cellStyle name="常规 7 3 6 2 2 10" xfId="50468"/>
    <cellStyle name="常规 7 3 6 2 2 10 2" xfId="50469"/>
    <cellStyle name="常规 7 3 6 2 2 11" xfId="50470"/>
    <cellStyle name="常规 7 3 6 2 2 2" xfId="48891"/>
    <cellStyle name="常规 7 3 6 2 2 2 10" xfId="50471"/>
    <cellStyle name="常规 7 3 6 2 2 2 11" xfId="50472"/>
    <cellStyle name="常规 7 3 6 2 2 2 2" xfId="48893"/>
    <cellStyle name="常规 7 3 6 2 2 2 2 2" xfId="50473"/>
    <cellStyle name="常规 7 3 6 2 2 2 2 2 2" xfId="50474"/>
    <cellStyle name="常规 7 3 6 2 2 2 2 2 2 2" xfId="50475"/>
    <cellStyle name="常规 7 3 6 2 2 2 2 2 2 2 2" xfId="50476"/>
    <cellStyle name="常规 7 3 6 2 2 2 2 2 2 3" xfId="50477"/>
    <cellStyle name="常规 7 3 6 2 2 2 2 2 2 3 2" xfId="43379"/>
    <cellStyle name="常规 7 3 6 2 2 2 2 2 2 4" xfId="50478"/>
    <cellStyle name="常规 7 3 6 2 2 2 2 2 2 4 2" xfId="50479"/>
    <cellStyle name="常规 7 3 6 2 2 2 2 2 2 5" xfId="50480"/>
    <cellStyle name="常规 7 3 6 2 2 2 2 2 3" xfId="50481"/>
    <cellStyle name="常规 7 3 6 2 2 2 2 2 3 2" xfId="50482"/>
    <cellStyle name="常规 7 3 6 2 2 2 2 2 4" xfId="23009"/>
    <cellStyle name="常规 7 3 6 2 2 2 2 2 4 2" xfId="50483"/>
    <cellStyle name="常规 7 3 6 2 2 2 2 2 5" xfId="21297"/>
    <cellStyle name="常规 7 3 6 2 2 2 2 2 5 2" xfId="50484"/>
    <cellStyle name="常规 7 3 6 2 2 2 2 2 6" xfId="44344"/>
    <cellStyle name="常规 7 3 6 2 2 2 2 3" xfId="50485"/>
    <cellStyle name="常规 7 3 6 2 2 2 2 3 2" xfId="50486"/>
    <cellStyle name="常规 7 3 6 2 2 2 2 3 2 2" xfId="50487"/>
    <cellStyle name="常规 7 3 6 2 2 2 2 3 3" xfId="50488"/>
    <cellStyle name="常规 7 3 6 2 2 2 2 3 3 2" xfId="50489"/>
    <cellStyle name="常规 7 3 6 2 2 2 2 3 4" xfId="12370"/>
    <cellStyle name="常规 7 3 6 2 2 2 2 3 4 2" xfId="50490"/>
    <cellStyle name="常规 7 3 6 2 2 2 2 3 5" xfId="12373"/>
    <cellStyle name="常规 7 3 6 2 2 2 2 4" xfId="50491"/>
    <cellStyle name="常规 7 3 6 2 2 2 2 4 2" xfId="50492"/>
    <cellStyle name="常规 7 3 6 2 2 2 2 4 2 2" xfId="50493"/>
    <cellStyle name="常规 7 3 6 2 2 2 2 4 3" xfId="50494"/>
    <cellStyle name="常规 7 3 6 2 2 2 2 4 3 2" xfId="50495"/>
    <cellStyle name="常规 7 3 6 2 2 2 2 4 4" xfId="12385"/>
    <cellStyle name="常规 7 3 6 2 2 2 2 4 4 2" xfId="50496"/>
    <cellStyle name="常规 7 3 6 2 2 2 2 4 5" xfId="12389"/>
    <cellStyle name="常规 7 3 6 2 2 2 2 5" xfId="50497"/>
    <cellStyle name="常规 7 3 6 2 2 2 2 5 2" xfId="50498"/>
    <cellStyle name="常规 7 3 6 2 2 2 2 5 2 2" xfId="50499"/>
    <cellStyle name="常规 7 3 6 2 2 2 2 5 3" xfId="50500"/>
    <cellStyle name="常规 7 3 6 2 2 2 2 5 3 2" xfId="50501"/>
    <cellStyle name="常规 7 3 6 2 2 2 2 5 4" xfId="50502"/>
    <cellStyle name="常规 7 3 6 2 2 2 2 6" xfId="4659"/>
    <cellStyle name="常规 7 3 6 2 2 2 2 6 2" xfId="50503"/>
    <cellStyle name="常规 7 3 6 2 2 2 2 7" xfId="12405"/>
    <cellStyle name="常规 7 3 6 2 2 2 2 7 2" xfId="50504"/>
    <cellStyle name="常规 7 3 6 2 2 2 2 8" xfId="50505"/>
    <cellStyle name="常规 7 3 6 2 2 2 2 8 2" xfId="50506"/>
    <cellStyle name="常规 7 3 6 2 2 2 2 9" xfId="50507"/>
    <cellStyle name="常规 7 3 6 2 2 2 3" xfId="50508"/>
    <cellStyle name="常规 7 3 6 2 2 2 3 2" xfId="50509"/>
    <cellStyle name="常规 7 3 6 2 2 2 3 2 2" xfId="50510"/>
    <cellStyle name="常规 7 3 6 2 2 2 3 2 2 2" xfId="50511"/>
    <cellStyle name="常规 7 3 6 2 2 2 3 2 3" xfId="50512"/>
    <cellStyle name="常规 7 3 6 2 2 2 3 2 3 2" xfId="50513"/>
    <cellStyle name="常规 7 3 6 2 2 2 3 2 4" xfId="22522"/>
    <cellStyle name="常规 7 3 6 2 2 2 3 2 4 2" xfId="50514"/>
    <cellStyle name="常规 7 3 6 2 2 2 3 2 5" xfId="50515"/>
    <cellStyle name="常规 7 3 6 2 2 2 3 3" xfId="50516"/>
    <cellStyle name="常规 7 3 6 2 2 2 3 3 2" xfId="50517"/>
    <cellStyle name="常规 7 3 6 2 2 2 3 4" xfId="50518"/>
    <cellStyle name="常规 7 3 6 2 2 2 3 4 2" xfId="50519"/>
    <cellStyle name="常规 7 3 6 2 2 2 3 5" xfId="50520"/>
    <cellStyle name="常规 7 3 6 2 2 2 3 5 2" xfId="50521"/>
    <cellStyle name="常规 7 3 6 2 2 2 3 6" xfId="50522"/>
    <cellStyle name="常规 7 3 6 2 2 2 4" xfId="50523"/>
    <cellStyle name="常规 7 3 6 2 2 2 4 2" xfId="50524"/>
    <cellStyle name="常规 7 3 6 2 2 2 4 2 2" xfId="50525"/>
    <cellStyle name="常规 7 3 6 2 2 2 4 3" xfId="50526"/>
    <cellStyle name="常规 7 3 6 2 2 2 4 3 2" xfId="50527"/>
    <cellStyle name="常规 7 3 6 2 2 2 4 4" xfId="50528"/>
    <cellStyle name="常规 7 3 6 2 2 2 4 4 2" xfId="50529"/>
    <cellStyle name="常规 7 3 6 2 2 2 4 5" xfId="50530"/>
    <cellStyle name="常规 7 3 6 2 2 2 5" xfId="50531"/>
    <cellStyle name="常规 7 3 6 2 2 2 5 2" xfId="50532"/>
    <cellStyle name="常规 7 3 6 2 2 2 5 2 2" xfId="50533"/>
    <cellStyle name="常规 7 3 6 2 2 2 5 3" xfId="50534"/>
    <cellStyle name="常规 7 3 6 2 2 2 5 3 2" xfId="50535"/>
    <cellStyle name="常规 7 3 6 2 2 2 5 4" xfId="50536"/>
    <cellStyle name="常规 7 3 6 2 2 2 5 4 2" xfId="50537"/>
    <cellStyle name="常规 7 3 6 2 2 2 5 5" xfId="50538"/>
    <cellStyle name="常规 7 3 6 2 2 2 6" xfId="50539"/>
    <cellStyle name="常规 7 3 6 2 2 2 6 2" xfId="50540"/>
    <cellStyle name="常规 7 3 6 2 2 2 6 2 2" xfId="50541"/>
    <cellStyle name="常规 7 3 6 2 2 2 6 3" xfId="50542"/>
    <cellStyle name="常规 7 3 6 2 2 2 6 3 2" xfId="50543"/>
    <cellStyle name="常规 7 3 6 2 2 2 6 4" xfId="50544"/>
    <cellStyle name="常规 7 3 6 2 2 2 7" xfId="50545"/>
    <cellStyle name="常规 7 3 6 2 2 2 7 2" xfId="50546"/>
    <cellStyle name="常规 7 3 6 2 2 2 8" xfId="47502"/>
    <cellStyle name="常规 7 3 6 2 2 2 8 2" xfId="50547"/>
    <cellStyle name="常规 7 3 6 2 2 2 9" xfId="241"/>
    <cellStyle name="常规 7 3 6 2 2 2 9 2" xfId="50548"/>
    <cellStyle name="常规 7 3 6 2 2 3" xfId="48895"/>
    <cellStyle name="常规 7 3 6 2 2 3 10" xfId="15935"/>
    <cellStyle name="常规 7 3 6 2 2 3 2" xfId="50549"/>
    <cellStyle name="常规 7 3 6 2 2 3 2 2" xfId="50550"/>
    <cellStyle name="常规 7 3 6 2 2 3 2 2 2" xfId="50551"/>
    <cellStyle name="常规 7 3 6 2 2 3 2 2 2 2" xfId="50552"/>
    <cellStyle name="常规 7 3 6 2 2 3 2 2 3" xfId="50553"/>
    <cellStyle name="常规 7 3 6 2 2 3 2 2 3 2" xfId="50554"/>
    <cellStyle name="常规 7 3 6 2 2 3 2 2 4" xfId="50555"/>
    <cellStyle name="常规 7 3 6 2 2 3 2 2 4 2" xfId="50556"/>
    <cellStyle name="常规 7 3 6 2 2 3 2 2 5" xfId="50557"/>
    <cellStyle name="常规 7 3 6 2 2 3 2 3" xfId="12476"/>
    <cellStyle name="常规 7 3 6 2 2 3 2 3 2" xfId="12479"/>
    <cellStyle name="常规 7 3 6 2 2 3 2 4" xfId="12496"/>
    <cellStyle name="常规 7 3 6 2 2 3 2 4 2" xfId="12499"/>
    <cellStyle name="常规 7 3 6 2 2 3 2 5" xfId="12502"/>
    <cellStyle name="常规 7 3 6 2 2 3 2 5 2" xfId="12353"/>
    <cellStyle name="常规 7 3 6 2 2 3 2 6" xfId="12505"/>
    <cellStyle name="常规 7 3 6 2 2 3 3" xfId="50558"/>
    <cellStyle name="常规 7 3 6 2 2 3 3 2" xfId="50559"/>
    <cellStyle name="常规 7 3 6 2 2 3 3 2 2" xfId="50560"/>
    <cellStyle name="常规 7 3 6 2 2 3 3 3" xfId="12514"/>
    <cellStyle name="常规 7 3 6 2 2 3 3 3 2" xfId="12517"/>
    <cellStyle name="常规 7 3 6 2 2 3 3 4" xfId="12520"/>
    <cellStyle name="常规 7 3 6 2 2 3 3 4 2" xfId="579"/>
    <cellStyle name="常规 7 3 6 2 2 3 3 5" xfId="12523"/>
    <cellStyle name="常规 7 3 6 2 2 3 4" xfId="50561"/>
    <cellStyle name="常规 7 3 6 2 2 3 4 2" xfId="50562"/>
    <cellStyle name="常规 7 3 6 2 2 3 4 2 2" xfId="50563"/>
    <cellStyle name="常规 7 3 6 2 2 3 4 3" xfId="12534"/>
    <cellStyle name="常规 7 3 6 2 2 3 4 3 2" xfId="12064"/>
    <cellStyle name="常规 7 3 6 2 2 3 4 4" xfId="12537"/>
    <cellStyle name="常规 7 3 6 2 2 3 4 4 2" xfId="893"/>
    <cellStyle name="常规 7 3 6 2 2 3 4 5" xfId="12540"/>
    <cellStyle name="常规 7 3 6 2 2 3 5" xfId="50564"/>
    <cellStyle name="常规 7 3 6 2 2 3 5 2" xfId="50565"/>
    <cellStyle name="常规 7 3 6 2 2 3 5 2 2" xfId="50566"/>
    <cellStyle name="常规 7 3 6 2 2 3 5 3" xfId="12553"/>
    <cellStyle name="常规 7 3 6 2 2 3 5 3 2" xfId="12556"/>
    <cellStyle name="常规 7 3 6 2 2 3 5 4" xfId="12559"/>
    <cellStyle name="常规 7 3 6 2 2 3 6" xfId="50567"/>
    <cellStyle name="常规 7 3 6 2 2 3 6 2" xfId="50568"/>
    <cellStyle name="常规 7 3 6 2 2 3 7" xfId="50569"/>
    <cellStyle name="常规 7 3 6 2 2 3 7 2" xfId="50570"/>
    <cellStyle name="常规 7 3 6 2 2 3 8" xfId="47505"/>
    <cellStyle name="常规 7 3 6 2 2 3 8 2" xfId="50571"/>
    <cellStyle name="常规 7 3 6 2 2 3 9" xfId="1036"/>
    <cellStyle name="常规 7 3 6 2 2 4" xfId="50572"/>
    <cellStyle name="常规 7 3 6 2 2 4 2" xfId="50573"/>
    <cellStyle name="常规 7 3 6 2 2 4 2 2" xfId="50574"/>
    <cellStyle name="常规 7 3 6 2 2 4 2 2 2" xfId="50575"/>
    <cellStyle name="常规 7 3 6 2 2 4 2 3" xfId="12585"/>
    <cellStyle name="常规 7 3 6 2 2 4 2 3 2" xfId="12588"/>
    <cellStyle name="常规 7 3 6 2 2 4 2 4" xfId="12591"/>
    <cellStyle name="常规 7 3 6 2 2 4 2 4 2" xfId="12594"/>
    <cellStyle name="常规 7 3 6 2 2 4 2 5" xfId="12597"/>
    <cellStyle name="常规 7 3 6 2 2 4 3" xfId="50576"/>
    <cellStyle name="常规 7 3 6 2 2 4 3 2" xfId="50577"/>
    <cellStyle name="常规 7 3 6 2 2 4 4" xfId="50578"/>
    <cellStyle name="常规 7 3 6 2 2 4 4 2" xfId="50579"/>
    <cellStyle name="常规 7 3 6 2 2 4 5" xfId="50580"/>
    <cellStyle name="常规 7 3 6 2 2 4 5 2" xfId="50581"/>
    <cellStyle name="常规 7 3 6 2 2 4 6" xfId="50582"/>
    <cellStyle name="常规 7 3 6 2 2 5" xfId="34884"/>
    <cellStyle name="常规 7 3 6 2 2 5 2" xfId="50583"/>
    <cellStyle name="常规 7 3 6 2 2 5 2 2" xfId="50584"/>
    <cellStyle name="常规 7 3 6 2 2 5 3" xfId="50585"/>
    <cellStyle name="常规 7 3 6 2 2 5 3 2" xfId="50586"/>
    <cellStyle name="常规 7 3 6 2 2 5 4" xfId="50587"/>
    <cellStyle name="常规 7 3 6 2 2 5 4 2" xfId="50588"/>
    <cellStyle name="常规 7 3 6 2 2 5 5" xfId="50589"/>
    <cellStyle name="常规 7 3 6 2 2 6" xfId="50590"/>
    <cellStyle name="常规 7 3 6 2 2 6 2" xfId="50591"/>
    <cellStyle name="常规 7 3 6 2 2 6 2 2" xfId="50592"/>
    <cellStyle name="常规 7 3 6 2 2 6 3" xfId="50593"/>
    <cellStyle name="常规 7 3 6 2 2 6 3 2" xfId="50594"/>
    <cellStyle name="常规 7 3 6 2 2 6 4" xfId="50595"/>
    <cellStyle name="常规 7 3 6 2 2 6 4 2" xfId="50596"/>
    <cellStyle name="常规 7 3 6 2 2 6 5" xfId="50597"/>
    <cellStyle name="常规 7 3 6 2 2 7" xfId="50598"/>
    <cellStyle name="常规 7 3 6 2 2 7 2" xfId="50599"/>
    <cellStyle name="常规 7 3 6 2 2 7 2 2" xfId="50600"/>
    <cellStyle name="常规 7 3 6 2 2 7 3" xfId="50601"/>
    <cellStyle name="常规 7 3 6 2 2 7 3 2" xfId="50602"/>
    <cellStyle name="常规 7 3 6 2 2 7 4" xfId="50603"/>
    <cellStyle name="常规 7 3 6 2 2 8" xfId="50604"/>
    <cellStyle name="常规 7 3 6 2 2 8 2" xfId="50605"/>
    <cellStyle name="常规 7 3 6 2 2 9" xfId="50606"/>
    <cellStyle name="常规 7 3 6 2 2 9 2" xfId="50607"/>
    <cellStyle name="常规 7 3 6 2 3" xfId="50608"/>
    <cellStyle name="常规 7 3 6 2 3 10" xfId="50609"/>
    <cellStyle name="常规 7 3 6 2 3 10 2" xfId="13678"/>
    <cellStyle name="常规 7 3 6 2 3 11" xfId="50610"/>
    <cellStyle name="常规 7 3 6 2 3 12" xfId="50611"/>
    <cellStyle name="常规 7 3 6 2 3 2" xfId="50612"/>
    <cellStyle name="常规 7 3 6 2 3 2 10" xfId="50613"/>
    <cellStyle name="常规 7 3 6 2 3 2 11" xfId="50614"/>
    <cellStyle name="常规 7 3 6 2 3 2 2" xfId="50615"/>
    <cellStyle name="常规 7 3 6 2 3 2 2 2" xfId="50616"/>
    <cellStyle name="常规 7 3 6 2 3 2 2 2 2" xfId="50617"/>
    <cellStyle name="常规 7 3 6 2 3 2 2 2 2 2" xfId="7080"/>
    <cellStyle name="常规 7 3 6 2 3 2 2 2 2 2 2" xfId="7086"/>
    <cellStyle name="常规 7 3 6 2 3 2 2 2 2 3" xfId="7090"/>
    <cellStyle name="常规 7 3 6 2 3 2 2 2 2 3 2" xfId="7095"/>
    <cellStyle name="常规 7 3 6 2 3 2 2 2 2 4" xfId="5848"/>
    <cellStyle name="常规 7 3 6 2 3 2 2 2 2 4 2" xfId="50618"/>
    <cellStyle name="常规 7 3 6 2 3 2 2 2 2 5" xfId="34072"/>
    <cellStyle name="常规 7 3 6 2 3 2 2 2 3" xfId="50619"/>
    <cellStyle name="常规 7 3 6 2 3 2 2 2 3 2" xfId="7107"/>
    <cellStyle name="常规 7 3 6 2 3 2 2 2 4" xfId="11233"/>
    <cellStyle name="常规 7 3 6 2 3 2 2 2 4 2" xfId="50620"/>
    <cellStyle name="常规 7 3 6 2 3 2 2 2 5" xfId="50621"/>
    <cellStyle name="常规 7 3 6 2 3 2 2 2 5 2" xfId="50622"/>
    <cellStyle name="常规 7 3 6 2 3 2 2 2 6" xfId="48131"/>
    <cellStyle name="常规 7 3 6 2 3 2 2 3" xfId="50623"/>
    <cellStyle name="常规 7 3 6 2 3 2 2 3 2" xfId="50624"/>
    <cellStyle name="常规 7 3 6 2 3 2 2 3 2 2" xfId="7182"/>
    <cellStyle name="常规 7 3 6 2 3 2 2 3 3" xfId="50625"/>
    <cellStyle name="常规 7 3 6 2 3 2 2 3 3 2" xfId="50626"/>
    <cellStyle name="常规 7 3 6 2 3 2 2 3 4" xfId="11245"/>
    <cellStyle name="常规 7 3 6 2 3 2 2 3 4 2" xfId="50627"/>
    <cellStyle name="常规 7 3 6 2 3 2 2 3 5" xfId="50628"/>
    <cellStyle name="常规 7 3 6 2 3 2 2 4" xfId="50629"/>
    <cellStyle name="常规 7 3 6 2 3 2 2 4 2" xfId="50630"/>
    <cellStyle name="常规 7 3 6 2 3 2 2 4 2 2" xfId="50631"/>
    <cellStyle name="常规 7 3 6 2 3 2 2 4 3" xfId="50632"/>
    <cellStyle name="常规 7 3 6 2 3 2 2 4 3 2" xfId="50633"/>
    <cellStyle name="常规 7 3 6 2 3 2 2 4 4" xfId="15153"/>
    <cellStyle name="常规 7 3 6 2 3 2 2 4 4 2" xfId="50634"/>
    <cellStyle name="常规 7 3 6 2 3 2 2 4 5" xfId="50635"/>
    <cellStyle name="常规 7 3 6 2 3 2 2 5" xfId="50636"/>
    <cellStyle name="常规 7 3 6 2 3 2 2 5 2" xfId="50637"/>
    <cellStyle name="常规 7 3 6 2 3 2 2 5 2 2" xfId="50638"/>
    <cellStyle name="常规 7 3 6 2 3 2 2 5 3" xfId="50639"/>
    <cellStyle name="常规 7 3 6 2 3 2 2 5 3 2" xfId="50640"/>
    <cellStyle name="常规 7 3 6 2 3 2 2 5 4" xfId="50641"/>
    <cellStyle name="常规 7 3 6 2 3 2 2 6" xfId="50642"/>
    <cellStyle name="常规 7 3 6 2 3 2 2 6 2" xfId="50643"/>
    <cellStyle name="常规 7 3 6 2 3 2 2 7" xfId="50644"/>
    <cellStyle name="常规 7 3 6 2 3 2 2 7 2" xfId="50645"/>
    <cellStyle name="常规 7 3 6 2 3 2 2 8" xfId="50646"/>
    <cellStyle name="常规 7 3 6 2 3 2 2 8 2" xfId="50647"/>
    <cellStyle name="常规 7 3 6 2 3 2 2 9" xfId="50648"/>
    <cellStyle name="常规 7 3 6 2 3 2 3" xfId="50649"/>
    <cellStyle name="常规 7 3 6 2 3 2 3 2" xfId="50650"/>
    <cellStyle name="常规 7 3 6 2 3 2 3 2 2" xfId="50651"/>
    <cellStyle name="常规 7 3 6 2 3 2 3 2 2 2" xfId="2"/>
    <cellStyle name="常规 7 3 6 2 3 2 3 2 3" xfId="50652"/>
    <cellStyle name="常规 7 3 6 2 3 2 3 2 3 2" xfId="50653"/>
    <cellStyle name="常规 7 3 6 2 3 2 3 2 4" xfId="15165"/>
    <cellStyle name="常规 7 3 6 2 3 2 3 2 4 2" xfId="50654"/>
    <cellStyle name="常规 7 3 6 2 3 2 3 2 5" xfId="36927"/>
    <cellStyle name="常规 7 3 6 2 3 2 3 3" xfId="50655"/>
    <cellStyle name="常规 7 3 6 2 3 2 3 3 2" xfId="50656"/>
    <cellStyle name="常规 7 3 6 2 3 2 3 4" xfId="50657"/>
    <cellStyle name="常规 7 3 6 2 3 2 3 4 2" xfId="50658"/>
    <cellStyle name="常规 7 3 6 2 3 2 3 5" xfId="50659"/>
    <cellStyle name="常规 7 3 6 2 3 2 3 5 2" xfId="50660"/>
    <cellStyle name="常规 7 3 6 2 3 2 3 6" xfId="50661"/>
    <cellStyle name="常规 7 3 6 2 3 2 4" xfId="50662"/>
    <cellStyle name="常规 7 3 6 2 3 2 4 2" xfId="50663"/>
    <cellStyle name="常规 7 3 6 2 3 2 4 2 2" xfId="50664"/>
    <cellStyle name="常规 7 3 6 2 3 2 4 3" xfId="50665"/>
    <cellStyle name="常规 7 3 6 2 3 2 4 3 2" xfId="50666"/>
    <cellStyle name="常规 7 3 6 2 3 2 4 4" xfId="50667"/>
    <cellStyle name="常规 7 3 6 2 3 2 4 4 2" xfId="50668"/>
    <cellStyle name="常规 7 3 6 2 3 2 4 5" xfId="50669"/>
    <cellStyle name="常规 7 3 6 2 3 2 5" xfId="50670"/>
    <cellStyle name="常规 7 3 6 2 3 2 5 2" xfId="50671"/>
    <cellStyle name="常规 7 3 6 2 3 2 5 2 2" xfId="50672"/>
    <cellStyle name="常规 7 3 6 2 3 2 5 3" xfId="50673"/>
    <cellStyle name="常规 7 3 6 2 3 2 5 3 2" xfId="50674"/>
    <cellStyle name="常规 7 3 6 2 3 2 5 4" xfId="50675"/>
    <cellStyle name="常规 7 3 6 2 3 2 5 4 2" xfId="50676"/>
    <cellStyle name="常规 7 3 6 2 3 2 5 5" xfId="50677"/>
    <cellStyle name="常规 7 3 6 2 3 2 6" xfId="50678"/>
    <cellStyle name="常规 7 3 6 2 3 2 6 2" xfId="50679"/>
    <cellStyle name="常规 7 3 6 2 3 2 6 2 2" xfId="50680"/>
    <cellStyle name="常规 7 3 6 2 3 2 6 3" xfId="50681"/>
    <cellStyle name="常规 7 3 6 2 3 2 6 3 2" xfId="50682"/>
    <cellStyle name="常规 7 3 6 2 3 2 6 4" xfId="50683"/>
    <cellStyle name="常规 7 3 6 2 3 2 7" xfId="50684"/>
    <cellStyle name="常规 7 3 6 2 3 2 7 2" xfId="50685"/>
    <cellStyle name="常规 7 3 6 2 3 2 8" xfId="47551"/>
    <cellStyle name="常规 7 3 6 2 3 2 8 2" xfId="50686"/>
    <cellStyle name="常规 7 3 6 2 3 2 9" xfId="50687"/>
    <cellStyle name="常规 7 3 6 2 3 2 9 2" xfId="50688"/>
    <cellStyle name="常规 7 3 6 2 3 3" xfId="50689"/>
    <cellStyle name="常规 7 3 6 2 3 3 2" xfId="50690"/>
    <cellStyle name="常规 7 3 6 2 3 3 2 2" xfId="50691"/>
    <cellStyle name="常规 7 3 6 2 3 3 2 2 2" xfId="50692"/>
    <cellStyle name="常规 7 3 6 2 3 3 2 2 2 2" xfId="174"/>
    <cellStyle name="常规 7 3 6 2 3 3 2 2 3" xfId="50693"/>
    <cellStyle name="常规 7 3 6 2 3 3 2 2 3 2" xfId="50694"/>
    <cellStyle name="常规 7 3 6 2 3 3 2 2 4" xfId="50695"/>
    <cellStyle name="常规 7 3 6 2 3 3 2 2 4 2" xfId="50696"/>
    <cellStyle name="常规 7 3 6 2 3 3 2 2 5" xfId="50697"/>
    <cellStyle name="常规 7 3 6 2 3 3 2 3" xfId="12767"/>
    <cellStyle name="常规 7 3 6 2 3 3 2 3 2" xfId="12771"/>
    <cellStyle name="常规 7 3 6 2 3 3 2 4" xfId="12774"/>
    <cellStyle name="常规 7 3 6 2 3 3 2 4 2" xfId="12778"/>
    <cellStyle name="常规 7 3 6 2 3 3 2 5" xfId="12782"/>
    <cellStyle name="常规 7 3 6 2 3 3 2 5 2" xfId="12786"/>
    <cellStyle name="常规 7 3 6 2 3 3 2 6" xfId="12790"/>
    <cellStyle name="常规 7 3 6 2 3 3 3" xfId="50698"/>
    <cellStyle name="常规 7 3 6 2 3 3 3 2" xfId="50699"/>
    <cellStyle name="常规 7 3 6 2 3 3 3 2 2" xfId="50700"/>
    <cellStyle name="常规 7 3 6 2 3 3 3 3" xfId="12798"/>
    <cellStyle name="常规 7 3 6 2 3 3 3 3 2" xfId="50701"/>
    <cellStyle name="常规 7 3 6 2 3 3 3 4" xfId="50702"/>
    <cellStyle name="常规 7 3 6 2 3 3 3 4 2" xfId="50703"/>
    <cellStyle name="常规 7 3 6 2 3 3 3 5" xfId="50704"/>
    <cellStyle name="常规 7 3 6 2 3 3 4" xfId="50705"/>
    <cellStyle name="常规 7 3 6 2 3 3 4 2" xfId="50706"/>
    <cellStyle name="常规 7 3 6 2 3 3 4 2 2" xfId="50707"/>
    <cellStyle name="常规 7 3 6 2 3 3 4 3" xfId="12805"/>
    <cellStyle name="常规 7 3 6 2 3 3 4 3 2" xfId="50708"/>
    <cellStyle name="常规 7 3 6 2 3 3 4 4" xfId="50709"/>
    <cellStyle name="常规 7 3 6 2 3 3 4 4 2" xfId="50710"/>
    <cellStyle name="常规 7 3 6 2 3 3 4 5" xfId="50711"/>
    <cellStyle name="常规 7 3 6 2 3 3 5" xfId="50712"/>
    <cellStyle name="常规 7 3 6 2 3 3 5 2" xfId="50713"/>
    <cellStyle name="常规 7 3 6 2 3 3 5 2 2" xfId="50714"/>
    <cellStyle name="常规 7 3 6 2 3 3 5 3" xfId="12809"/>
    <cellStyle name="常规 7 3 6 2 3 3 5 3 2" xfId="50715"/>
    <cellStyle name="常规 7 3 6 2 3 3 5 4" xfId="50716"/>
    <cellStyle name="常规 7 3 6 2 3 3 6" xfId="50717"/>
    <cellStyle name="常规 7 3 6 2 3 3 6 2" xfId="50718"/>
    <cellStyle name="常规 7 3 6 2 3 3 7" xfId="50719"/>
    <cellStyle name="常规 7 3 6 2 3 3 7 2" xfId="50720"/>
    <cellStyle name="常规 7 3 6 2 3 3 8" xfId="47554"/>
    <cellStyle name="常规 7 3 6 2 3 3 8 2" xfId="50721"/>
    <cellStyle name="常规 7 3 6 2 3 3 9" xfId="50722"/>
    <cellStyle name="常规 7 3 6 2 3 4" xfId="50723"/>
    <cellStyle name="常规 7 3 6 2 3 4 2" xfId="50724"/>
    <cellStyle name="常规 7 3 6 2 3 4 2 2" xfId="50725"/>
    <cellStyle name="常规 7 3 6 2 3 4 2 2 2" xfId="50726"/>
    <cellStyle name="常规 7 3 6 2 3 4 2 3" xfId="12820"/>
    <cellStyle name="常规 7 3 6 2 3 4 2 3 2" xfId="50727"/>
    <cellStyle name="常规 7 3 6 2 3 4 2 4" xfId="50728"/>
    <cellStyle name="常规 7 3 6 2 3 4 2 4 2" xfId="50729"/>
    <cellStyle name="常规 7 3 6 2 3 4 2 5" xfId="50730"/>
    <cellStyle name="常规 7 3 6 2 3 4 3" xfId="50731"/>
    <cellStyle name="常规 7 3 6 2 3 4 3 2" xfId="50732"/>
    <cellStyle name="常规 7 3 6 2 3 4 4" xfId="50733"/>
    <cellStyle name="常规 7 3 6 2 3 4 4 2" xfId="50734"/>
    <cellStyle name="常规 7 3 6 2 3 4 5" xfId="50735"/>
    <cellStyle name="常规 7 3 6 2 3 4 5 2" xfId="50736"/>
    <cellStyle name="常规 7 3 6 2 3 4 6" xfId="19884"/>
    <cellStyle name="常规 7 3 6 2 3 5" xfId="50737"/>
    <cellStyle name="常规 7 3 6 2 3 5 2" xfId="50738"/>
    <cellStyle name="常规 7 3 6 2 3 5 2 2" xfId="38284"/>
    <cellStyle name="常规 7 3 6 2 3 5 3" xfId="50739"/>
    <cellStyle name="常规 7 3 6 2 3 5 3 2" xfId="38294"/>
    <cellStyle name="常规 7 3 6 2 3 5 4" xfId="50740"/>
    <cellStyle name="常规 7 3 6 2 3 5 4 2" xfId="38302"/>
    <cellStyle name="常规 7 3 6 2 3 5 5" xfId="50741"/>
    <cellStyle name="常规 7 3 6 2 3 6" xfId="50742"/>
    <cellStyle name="常规 7 3 6 2 3 6 2" xfId="50743"/>
    <cellStyle name="常规 7 3 6 2 3 6 2 2" xfId="38322"/>
    <cellStyle name="常规 7 3 6 2 3 6 3" xfId="50744"/>
    <cellStyle name="常规 7 3 6 2 3 6 3 2" xfId="50745"/>
    <cellStyle name="常规 7 3 6 2 3 6 4" xfId="50746"/>
    <cellStyle name="常规 7 3 6 2 3 6 4 2" xfId="50747"/>
    <cellStyle name="常规 7 3 6 2 3 6 5" xfId="50748"/>
    <cellStyle name="常规 7 3 6 2 3 7" xfId="50749"/>
    <cellStyle name="常规 7 3 6 2 3 7 2" xfId="50750"/>
    <cellStyle name="常规 7 3 6 2 3 7 2 2" xfId="50751"/>
    <cellStyle name="常规 7 3 6 2 3 7 3" xfId="50752"/>
    <cellStyle name="常规 7 3 6 2 3 7 3 2" xfId="50753"/>
    <cellStyle name="常规 7 3 6 2 3 7 4" xfId="50754"/>
    <cellStyle name="常规 7 3 6 2 3 8" xfId="50755"/>
    <cellStyle name="常规 7 3 6 2 3 8 2" xfId="50756"/>
    <cellStyle name="常规 7 3 6 2 3 9" xfId="50757"/>
    <cellStyle name="常规 7 3 6 2 3 9 2" xfId="50758"/>
    <cellStyle name="常规 7 3 6 2 4" xfId="50759"/>
    <cellStyle name="常规 7 3 6 2 4 10" xfId="50760"/>
    <cellStyle name="常规 7 3 6 2 4 11" xfId="50761"/>
    <cellStyle name="常规 7 3 6 2 4 2" xfId="50762"/>
    <cellStyle name="常规 7 3 6 2 4 2 2" xfId="50763"/>
    <cellStyle name="常规 7 3 6 2 4 2 2 2" xfId="50764"/>
    <cellStyle name="常规 7 3 6 2 4 2 2 2 2" xfId="50765"/>
    <cellStyle name="常规 7 3 6 2 4 2 2 2 2 2" xfId="2303"/>
    <cellStyle name="常规 7 3 6 2 4 2 2 2 3" xfId="50766"/>
    <cellStyle name="常规 7 3 6 2 4 2 2 2 3 2" xfId="50767"/>
    <cellStyle name="常规 7 3 6 2 4 2 2 2 4" xfId="50768"/>
    <cellStyle name="常规 7 3 6 2 4 2 2 2 4 2" xfId="50769"/>
    <cellStyle name="常规 7 3 6 2 4 2 2 2 5" xfId="50770"/>
    <cellStyle name="常规 7 3 6 2 4 2 2 3" xfId="50771"/>
    <cellStyle name="常规 7 3 6 2 4 2 2 3 2" xfId="50772"/>
    <cellStyle name="常规 7 3 6 2 4 2 2 4" xfId="50773"/>
    <cellStyle name="常规 7 3 6 2 4 2 2 4 2" xfId="50774"/>
    <cellStyle name="常规 7 3 6 2 4 2 2 5" xfId="50775"/>
    <cellStyle name="常规 7 3 6 2 4 2 2 5 2" xfId="50776"/>
    <cellStyle name="常规 7 3 6 2 4 2 2 6" xfId="50777"/>
    <cellStyle name="常规 7 3 6 2 4 2 3" xfId="50778"/>
    <cellStyle name="常规 7 3 6 2 4 2 3 2" xfId="50779"/>
    <cellStyle name="常规 7 3 6 2 4 2 3 2 2" xfId="50780"/>
    <cellStyle name="常规 7 3 6 2 4 2 3 3" xfId="50781"/>
    <cellStyle name="常规 7 3 6 2 4 2 3 3 2" xfId="50782"/>
    <cellStyle name="常规 7 3 6 2 4 2 3 4" xfId="50783"/>
    <cellStyle name="常规 7 3 6 2 4 2 3 4 2" xfId="50784"/>
    <cellStyle name="常规 7 3 6 2 4 2 3 5" xfId="50785"/>
    <cellStyle name="常规 7 3 6 2 4 2 4" xfId="50786"/>
    <cellStyle name="常规 7 3 6 2 4 2 4 2" xfId="50787"/>
    <cellStyle name="常规 7 3 6 2 4 2 4 2 2" xfId="50788"/>
    <cellStyle name="常规 7 3 6 2 4 2 4 3" xfId="39367"/>
    <cellStyle name="常规 7 3 6 2 4 2 4 3 2" xfId="50789"/>
    <cellStyle name="常规 7 3 6 2 4 2 4 4" xfId="50790"/>
    <cellStyle name="常规 7 3 6 2 4 2 4 4 2" xfId="50791"/>
    <cellStyle name="常规 7 3 6 2 4 2 4 5" xfId="50792"/>
    <cellStyle name="常规 7 3 6 2 4 2 5" xfId="50793"/>
    <cellStyle name="常规 7 3 6 2 4 2 5 2" xfId="50794"/>
    <cellStyle name="常规 7 3 6 2 4 2 5 2 2" xfId="50795"/>
    <cellStyle name="常规 7 3 6 2 4 2 5 3" xfId="39370"/>
    <cellStyle name="常规 7 3 6 2 4 2 5 3 2" xfId="50796"/>
    <cellStyle name="常规 7 3 6 2 4 2 5 4" xfId="50797"/>
    <cellStyle name="常规 7 3 6 2 4 2 6" xfId="50798"/>
    <cellStyle name="常规 7 3 6 2 4 2 6 2" xfId="50799"/>
    <cellStyle name="常规 7 3 6 2 4 2 7" xfId="23690"/>
    <cellStyle name="常规 7 3 6 2 4 2 7 2" xfId="50800"/>
    <cellStyle name="常规 7 3 6 2 4 2 8" xfId="50801"/>
    <cellStyle name="常规 7 3 6 2 4 2 8 2" xfId="50802"/>
    <cellStyle name="常规 7 3 6 2 4 2 9" xfId="50803"/>
    <cellStyle name="常规 7 3 6 2 4 3" xfId="50804"/>
    <cellStyle name="常规 7 3 6 2 4 3 2" xfId="50805"/>
    <cellStyle name="常规 7 3 6 2 4 3 2 2" xfId="50806"/>
    <cellStyle name="常规 7 3 6 2 4 3 2 2 2" xfId="5235"/>
    <cellStyle name="常规 7 3 6 2 4 3 2 3" xfId="5242"/>
    <cellStyle name="常规 7 3 6 2 4 3 2 3 2" xfId="50807"/>
    <cellStyle name="常规 7 3 6 2 4 3 2 4" xfId="50808"/>
    <cellStyle name="常规 7 3 6 2 4 3 2 4 2" xfId="50809"/>
    <cellStyle name="常规 7 3 6 2 4 3 2 5" xfId="50810"/>
    <cellStyle name="常规 7 3 6 2 4 3 3" xfId="50811"/>
    <cellStyle name="常规 7 3 6 2 4 3 3 2" xfId="50812"/>
    <cellStyle name="常规 7 3 6 2 4 3 4" xfId="50813"/>
    <cellStyle name="常规 7 3 6 2 4 3 4 2" xfId="50814"/>
    <cellStyle name="常规 7 3 6 2 4 3 5" xfId="50815"/>
    <cellStyle name="常规 7 3 6 2 4 3 5 2" xfId="50816"/>
    <cellStyle name="常规 7 3 6 2 4 3 6" xfId="50817"/>
    <cellStyle name="常规 7 3 6 2 4 4" xfId="50818"/>
    <cellStyle name="常规 7 3 6 2 4 4 2" xfId="50819"/>
    <cellStyle name="常规 7 3 6 2 4 4 2 2" xfId="50820"/>
    <cellStyle name="常规 7 3 6 2 4 4 3" xfId="50821"/>
    <cellStyle name="常规 7 3 6 2 4 4 3 2" xfId="50822"/>
    <cellStyle name="常规 7 3 6 2 4 4 4" xfId="50823"/>
    <cellStyle name="常规 7 3 6 2 4 4 4 2" xfId="50824"/>
    <cellStyle name="常规 7 3 6 2 4 4 5" xfId="50825"/>
    <cellStyle name="常规 7 3 6 2 4 5" xfId="50826"/>
    <cellStyle name="常规 7 3 6 2 4 5 2" xfId="50827"/>
    <cellStyle name="常规 7 3 6 2 4 5 2 2" xfId="38364"/>
    <cellStyle name="常规 7 3 6 2 4 5 3" xfId="50828"/>
    <cellStyle name="常规 7 3 6 2 4 5 3 2" xfId="50829"/>
    <cellStyle name="常规 7 3 6 2 4 5 4" xfId="50830"/>
    <cellStyle name="常规 7 3 6 2 4 5 4 2" xfId="7728"/>
    <cellStyle name="常规 7 3 6 2 4 5 5" xfId="50831"/>
    <cellStyle name="常规 7 3 6 2 4 6" xfId="50832"/>
    <cellStyle name="常规 7 3 6 2 4 6 2" xfId="50833"/>
    <cellStyle name="常规 7 3 6 2 4 6 2 2" xfId="50834"/>
    <cellStyle name="常规 7 3 6 2 4 6 3" xfId="50835"/>
    <cellStyle name="常规 7 3 6 2 4 6 3 2" xfId="50836"/>
    <cellStyle name="常规 7 3 6 2 4 6 4" xfId="50837"/>
    <cellStyle name="常规 7 3 6 2 4 7" xfId="50838"/>
    <cellStyle name="常规 7 3 6 2 4 7 2" xfId="50839"/>
    <cellStyle name="常规 7 3 6 2 4 8" xfId="25737"/>
    <cellStyle name="常规 7 3 6 2 4 8 2" xfId="50840"/>
    <cellStyle name="常规 7 3 6 2 4 9" xfId="25739"/>
    <cellStyle name="常规 7 3 6 2 4 9 2" xfId="50841"/>
    <cellStyle name="常规 7 3 6 2 5" xfId="50842"/>
    <cellStyle name="常规 7 3 6 2 5 10" xfId="50843"/>
    <cellStyle name="常规 7 3 6 2 5 2" xfId="50844"/>
    <cellStyle name="常规 7 3 6 2 5 2 2" xfId="50845"/>
    <cellStyle name="常规 7 3 6 2 5 2 2 2" xfId="50846"/>
    <cellStyle name="常规 7 3 6 2 5 2 2 2 2" xfId="50847"/>
    <cellStyle name="常规 7 3 6 2 5 2 2 3" xfId="50848"/>
    <cellStyle name="常规 7 3 6 2 5 2 2 3 2" xfId="50849"/>
    <cellStyle name="常规 7 3 6 2 5 2 2 4" xfId="6630"/>
    <cellStyle name="常规 7 3 6 2 5 2 2 4 2" xfId="50850"/>
    <cellStyle name="常规 7 3 6 2 5 2 2 5" xfId="50851"/>
    <cellStyle name="常规 7 3 6 2 5 2 3" xfId="50852"/>
    <cellStyle name="常规 7 3 6 2 5 2 3 2" xfId="50853"/>
    <cellStyle name="常规 7 3 6 2 5 2 4" xfId="50854"/>
    <cellStyle name="常规 7 3 6 2 5 2 4 2" xfId="50855"/>
    <cellStyle name="常规 7 3 6 2 5 2 5" xfId="50856"/>
    <cellStyle name="常规 7 3 6 2 5 2 5 2" xfId="50857"/>
    <cellStyle name="常规 7 3 6 2 5 2 6" xfId="50858"/>
    <cellStyle name="常规 7 3 6 2 5 3" xfId="50859"/>
    <cellStyle name="常规 7 3 6 2 5 3 2" xfId="50860"/>
    <cellStyle name="常规 7 3 6 2 5 3 2 2" xfId="50861"/>
    <cellStyle name="常规 7 3 6 2 5 3 3" xfId="50862"/>
    <cellStyle name="常规 7 3 6 2 5 3 3 2" xfId="50863"/>
    <cellStyle name="常规 7 3 6 2 5 3 4" xfId="50864"/>
    <cellStyle name="常规 7 3 6 2 5 3 4 2" xfId="50865"/>
    <cellStyle name="常规 7 3 6 2 5 3 5" xfId="50866"/>
    <cellStyle name="常规 7 3 6 2 5 4" xfId="50867"/>
    <cellStyle name="常规 7 3 6 2 5 4 2" xfId="50868"/>
    <cellStyle name="常规 7 3 6 2 5 4 2 2" xfId="50869"/>
    <cellStyle name="常规 7 3 6 2 5 4 3" xfId="50870"/>
    <cellStyle name="常规 7 3 6 2 5 4 3 2" xfId="50871"/>
    <cellStyle name="常规 7 3 6 2 5 4 4" xfId="50872"/>
    <cellStyle name="常规 7 3 6 2 5 4 4 2" xfId="50873"/>
    <cellStyle name="常规 7 3 6 2 5 4 5" xfId="50874"/>
    <cellStyle name="常规 7 3 6 2 5 5" xfId="50875"/>
    <cellStyle name="常规 7 3 6 2 5 5 2" xfId="50876"/>
    <cellStyle name="常规 7 3 6 2 5 5 2 2" xfId="50877"/>
    <cellStyle name="常规 7 3 6 2 5 5 3" xfId="50878"/>
    <cellStyle name="常规 7 3 6 2 5 5 3 2" xfId="50879"/>
    <cellStyle name="常规 7 3 6 2 5 5 4" xfId="50880"/>
    <cellStyle name="常规 7 3 6 2 5 6" xfId="50881"/>
    <cellStyle name="常规 7 3 6 2 5 6 2" xfId="50882"/>
    <cellStyle name="常规 7 3 6 2 5 7" xfId="50883"/>
    <cellStyle name="常规 7 3 6 2 5 7 2" xfId="50884"/>
    <cellStyle name="常规 7 3 6 2 5 8" xfId="50885"/>
    <cellStyle name="常规 7 3 6 2 5 8 2" xfId="50886"/>
    <cellStyle name="常规 7 3 6 2 5 9" xfId="50887"/>
    <cellStyle name="常规 7 3 6 2 6" xfId="50888"/>
    <cellStyle name="常规 7 3 6 2 6 2" xfId="50889"/>
    <cellStyle name="常规 7 3 6 2 6 2 2" xfId="50890"/>
    <cellStyle name="常规 7 3 6 2 6 2 2 2" xfId="50891"/>
    <cellStyle name="常规 7 3 6 2 6 2 3" xfId="50892"/>
    <cellStyle name="常规 7 3 6 2 6 2 3 2" xfId="50893"/>
    <cellStyle name="常规 7 3 6 2 6 2 4" xfId="50894"/>
    <cellStyle name="常规 7 3 6 2 6 2 4 2" xfId="50895"/>
    <cellStyle name="常规 7 3 6 2 6 2 5" xfId="50896"/>
    <cellStyle name="常规 7 3 6 2 6 3" xfId="17768"/>
    <cellStyle name="常规 7 3 6 2 6 3 2" xfId="17771"/>
    <cellStyle name="常规 7 3 6 2 6 4" xfId="17778"/>
    <cellStyle name="常规 7 3 6 2 6 4 2" xfId="17781"/>
    <cellStyle name="常规 7 3 6 2 6 5" xfId="17783"/>
    <cellStyle name="常规 7 3 6 2 6 5 2" xfId="17787"/>
    <cellStyle name="常规 7 3 6 2 6 6" xfId="17789"/>
    <cellStyle name="常规 7 3 6 2 7" xfId="50897"/>
    <cellStyle name="常规 7 3 6 2 7 2" xfId="50898"/>
    <cellStyle name="常规 7 3 6 2 7 2 2" xfId="50899"/>
    <cellStyle name="常规 7 3 6 2 7 3" xfId="17796"/>
    <cellStyle name="常规 7 3 6 2 7 3 2" xfId="17799"/>
    <cellStyle name="常规 7 3 6 2 7 4" xfId="17803"/>
    <cellStyle name="常规 7 3 6 2 7 4 2" xfId="17806"/>
    <cellStyle name="常规 7 3 6 2 7 5" xfId="17810"/>
    <cellStyle name="常规 7 3 6 2 8" xfId="50900"/>
    <cellStyle name="常规 7 3 6 2 8 2" xfId="50901"/>
    <cellStyle name="常规 7 3 6 2 8 2 2" xfId="50902"/>
    <cellStyle name="常规 7 3 6 2 8 3" xfId="17821"/>
    <cellStyle name="常规 7 3 6 2 8 3 2" xfId="17823"/>
    <cellStyle name="常规 7 3 6 2 8 4" xfId="17826"/>
    <cellStyle name="常规 7 3 6 2 8 4 2" xfId="17828"/>
    <cellStyle name="常规 7 3 6 2 8 5" xfId="17832"/>
    <cellStyle name="常规 7 3 6 2 9" xfId="50903"/>
    <cellStyle name="常规 7 3 6 2 9 2" xfId="50904"/>
    <cellStyle name="常规 7 3 6 2 9 2 2" xfId="50905"/>
    <cellStyle name="常规 7 3 6 2 9 3" xfId="17841"/>
    <cellStyle name="常规 7 3 6 2 9 3 2" xfId="17843"/>
    <cellStyle name="常规 7 3 6 2 9 4" xfId="17846"/>
    <cellStyle name="常规 7 3 6 3" xfId="50906"/>
    <cellStyle name="常规 7 3 6 3 10" xfId="50907"/>
    <cellStyle name="常规 7 3 6 3 10 2" xfId="50908"/>
    <cellStyle name="常规 7 3 6 3 11" xfId="50909"/>
    <cellStyle name="常规 7 3 6 3 2" xfId="50910"/>
    <cellStyle name="常规 7 3 6 3 2 10" xfId="50911"/>
    <cellStyle name="常规 7 3 6 3 2 11" xfId="50912"/>
    <cellStyle name="常规 7 3 6 3 2 2" xfId="50913"/>
    <cellStyle name="常规 7 3 6 3 2 2 2" xfId="50914"/>
    <cellStyle name="常规 7 3 6 3 2 2 2 2" xfId="50915"/>
    <cellStyle name="常规 7 3 6 3 2 2 2 2 2" xfId="50916"/>
    <cellStyle name="常规 7 3 6 3 2 2 2 2 2 2" xfId="50917"/>
    <cellStyle name="常规 7 3 6 3 2 2 2 2 3" xfId="50918"/>
    <cellStyle name="常规 7 3 6 3 2 2 2 2 3 2" xfId="50919"/>
    <cellStyle name="常规 7 3 6 3 2 2 2 2 4" xfId="50920"/>
    <cellStyle name="常规 7 3 6 3 2 2 2 2 4 2" xfId="50921"/>
    <cellStyle name="常规 7 3 6 3 2 2 2 2 5" xfId="50922"/>
    <cellStyle name="常规 7 3 6 3 2 2 2 3" xfId="50923"/>
    <cellStyle name="常规 7 3 6 3 2 2 2 3 2" xfId="50924"/>
    <cellStyle name="常规 7 3 6 3 2 2 2 4" xfId="50925"/>
    <cellStyle name="常规 7 3 6 3 2 2 2 4 2" xfId="5497"/>
    <cellStyle name="常规 7 3 6 3 2 2 2 5" xfId="50926"/>
    <cellStyle name="常规 7 3 6 3 2 2 2 5 2" xfId="50927"/>
    <cellStyle name="常规 7 3 6 3 2 2 2 6" xfId="50928"/>
    <cellStyle name="常规 7 3 6 3 2 2 3" xfId="50929"/>
    <cellStyle name="常规 7 3 6 3 2 2 3 2" xfId="50930"/>
    <cellStyle name="常规 7 3 6 3 2 2 3 2 2" xfId="50931"/>
    <cellStyle name="常规 7 3 6 3 2 2 3 3" xfId="50932"/>
    <cellStyle name="常规 7 3 6 3 2 2 3 3 2" xfId="50933"/>
    <cellStyle name="常规 7 3 6 3 2 2 3 4" xfId="50934"/>
    <cellStyle name="常规 7 3 6 3 2 2 3 4 2" xfId="9016"/>
    <cellStyle name="常规 7 3 6 3 2 2 3 5" xfId="50935"/>
    <cellStyle name="常规 7 3 6 3 2 2 4" xfId="50936"/>
    <cellStyle name="常规 7 3 6 3 2 2 4 2" xfId="50937"/>
    <cellStyle name="常规 7 3 6 3 2 2 4 2 2" xfId="50938"/>
    <cellStyle name="常规 7 3 6 3 2 2 4 3" xfId="50939"/>
    <cellStyle name="常规 7 3 6 3 2 2 4 3 2" xfId="50940"/>
    <cellStyle name="常规 7 3 6 3 2 2 4 4" xfId="50941"/>
    <cellStyle name="常规 7 3 6 3 2 2 4 4 2" xfId="50942"/>
    <cellStyle name="常规 7 3 6 3 2 2 4 5" xfId="50943"/>
    <cellStyle name="常规 7 3 6 3 2 2 5" xfId="50944"/>
    <cellStyle name="常规 7 3 6 3 2 2 5 2" xfId="50945"/>
    <cellStyle name="常规 7 3 6 3 2 2 5 2 2" xfId="50946"/>
    <cellStyle name="常规 7 3 6 3 2 2 5 3" xfId="50947"/>
    <cellStyle name="常规 7 3 6 3 2 2 5 3 2" xfId="50948"/>
    <cellStyle name="常规 7 3 6 3 2 2 5 4" xfId="50949"/>
    <cellStyle name="常规 7 3 6 3 2 2 6" xfId="50950"/>
    <cellStyle name="常规 7 3 6 3 2 2 6 2" xfId="50951"/>
    <cellStyle name="常规 7 3 6 3 2 2 7" xfId="50952"/>
    <cellStyle name="常规 7 3 6 3 2 2 7 2" xfId="50953"/>
    <cellStyle name="常规 7 3 6 3 2 2 8" xfId="27034"/>
    <cellStyle name="常规 7 3 6 3 2 2 8 2" xfId="50954"/>
    <cellStyle name="常规 7 3 6 3 2 2 9" xfId="38831"/>
    <cellStyle name="常规 7 3 6 3 2 3" xfId="43383"/>
    <cellStyle name="常规 7 3 6 3 2 3 2" xfId="50955"/>
    <cellStyle name="常规 7 3 6 3 2 3 2 2" xfId="50956"/>
    <cellStyle name="常规 7 3 6 3 2 3 2 2 2" xfId="50957"/>
    <cellStyle name="常规 7 3 6 3 2 3 2 3" xfId="2157"/>
    <cellStyle name="常规 7 3 6 3 2 3 2 3 2" xfId="13107"/>
    <cellStyle name="常规 7 3 6 3 2 3 2 4" xfId="13113"/>
    <cellStyle name="常规 7 3 6 3 2 3 2 4 2" xfId="13118"/>
    <cellStyle name="常规 7 3 6 3 2 3 2 5" xfId="13124"/>
    <cellStyle name="常规 7 3 6 3 2 3 3" xfId="50958"/>
    <cellStyle name="常规 7 3 6 3 2 3 3 2" xfId="50959"/>
    <cellStyle name="常规 7 3 6 3 2 3 4" xfId="50960"/>
    <cellStyle name="常规 7 3 6 3 2 3 4 2" xfId="50961"/>
    <cellStyle name="常规 7 3 6 3 2 3 5" xfId="50962"/>
    <cellStyle name="常规 7 3 6 3 2 3 5 2" xfId="50963"/>
    <cellStyle name="常规 7 3 6 3 2 3 6" xfId="50964"/>
    <cellStyle name="常规 7 3 6 3 2 4" xfId="50965"/>
    <cellStyle name="常规 7 3 6 3 2 4 2" xfId="50966"/>
    <cellStyle name="常规 7 3 6 3 2 4 2 2" xfId="50967"/>
    <cellStyle name="常规 7 3 6 3 2 4 3" xfId="50968"/>
    <cellStyle name="常规 7 3 6 3 2 4 3 2" xfId="50969"/>
    <cellStyle name="常规 7 3 6 3 2 4 4" xfId="50970"/>
    <cellStyle name="常规 7 3 6 3 2 4 4 2" xfId="50971"/>
    <cellStyle name="常规 7 3 6 3 2 4 5" xfId="50972"/>
    <cellStyle name="常规 7 3 6 3 2 5" xfId="2804"/>
    <cellStyle name="常规 7 3 6 3 2 5 2" xfId="50973"/>
    <cellStyle name="常规 7 3 6 3 2 5 2 2" xfId="50974"/>
    <cellStyle name="常规 7 3 6 3 2 5 3" xfId="50975"/>
    <cellStyle name="常规 7 3 6 3 2 5 3 2" xfId="50976"/>
    <cellStyle name="常规 7 3 6 3 2 5 4" xfId="50977"/>
    <cellStyle name="常规 7 3 6 3 2 5 4 2" xfId="50978"/>
    <cellStyle name="常规 7 3 6 3 2 5 5" xfId="50979"/>
    <cellStyle name="常规 7 3 6 3 2 6" xfId="50980"/>
    <cellStyle name="常规 7 3 6 3 2 6 2" xfId="50981"/>
    <cellStyle name="常规 7 3 6 3 2 6 2 2" xfId="50982"/>
    <cellStyle name="常规 7 3 6 3 2 6 3" xfId="50983"/>
    <cellStyle name="常规 7 3 6 3 2 6 3 2" xfId="50984"/>
    <cellStyle name="常规 7 3 6 3 2 6 4" xfId="50985"/>
    <cellStyle name="常规 7 3 6 3 2 7" xfId="50986"/>
    <cellStyle name="常规 7 3 6 3 2 7 2" xfId="50987"/>
    <cellStyle name="常规 7 3 6 3 2 8" xfId="4829"/>
    <cellStyle name="常规 7 3 6 3 2 8 2" xfId="4833"/>
    <cellStyle name="常规 7 3 6 3 2 9" xfId="4835"/>
    <cellStyle name="常规 7 3 6 3 2 9 2" xfId="4838"/>
    <cellStyle name="常规 7 3 6 3 3" xfId="50988"/>
    <cellStyle name="常规 7 3 6 3 3 10" xfId="50989"/>
    <cellStyle name="常规 7 3 6 3 3 2" xfId="50990"/>
    <cellStyle name="常规 7 3 6 3 3 2 2" xfId="50991"/>
    <cellStyle name="常规 7 3 6 3 3 2 2 2" xfId="50992"/>
    <cellStyle name="常规 7 3 6 3 3 2 2 2 2" xfId="50993"/>
    <cellStyle name="常规 7 3 6 3 3 2 2 3" xfId="50994"/>
    <cellStyle name="常规 7 3 6 3 3 2 2 3 2" xfId="50995"/>
    <cellStyle name="常规 7 3 6 3 3 2 2 4" xfId="50996"/>
    <cellStyle name="常规 7 3 6 3 3 2 2 4 2" xfId="50997"/>
    <cellStyle name="常规 7 3 6 3 3 2 2 5" xfId="50998"/>
    <cellStyle name="常规 7 3 6 3 3 2 3" xfId="50999"/>
    <cellStyle name="常规 7 3 6 3 3 2 3 2" xfId="51000"/>
    <cellStyle name="常规 7 3 6 3 3 2 4" xfId="51001"/>
    <cellStyle name="常规 7 3 6 3 3 2 4 2" xfId="51002"/>
    <cellStyle name="常规 7 3 6 3 3 2 5" xfId="51003"/>
    <cellStyle name="常规 7 3 6 3 3 2 5 2" xfId="51004"/>
    <cellStyle name="常规 7 3 6 3 3 2 6" xfId="51005"/>
    <cellStyle name="常规 7 3 6 3 3 3" xfId="43386"/>
    <cellStyle name="常规 7 3 6 3 3 3 2" xfId="51006"/>
    <cellStyle name="常规 7 3 6 3 3 3 2 2" xfId="51007"/>
    <cellStyle name="常规 7 3 6 3 3 3 3" xfId="51008"/>
    <cellStyle name="常规 7 3 6 3 3 3 3 2" xfId="51009"/>
    <cellStyle name="常规 7 3 6 3 3 3 4" xfId="51010"/>
    <cellStyle name="常规 7 3 6 3 3 3 4 2" xfId="51011"/>
    <cellStyle name="常规 7 3 6 3 3 3 5" xfId="51012"/>
    <cellStyle name="常规 7 3 6 3 3 4" xfId="51013"/>
    <cellStyle name="常规 7 3 6 3 3 4 2" xfId="51014"/>
    <cellStyle name="常规 7 3 6 3 3 4 2 2" xfId="51015"/>
    <cellStyle name="常规 7 3 6 3 3 4 3" xfId="51016"/>
    <cellStyle name="常规 7 3 6 3 3 4 3 2" xfId="51017"/>
    <cellStyle name="常规 7 3 6 3 3 4 4" xfId="51018"/>
    <cellStyle name="常规 7 3 6 3 3 4 4 2" xfId="51019"/>
    <cellStyle name="常规 7 3 6 3 3 4 5" xfId="51020"/>
    <cellStyle name="常规 7 3 6 3 3 5" xfId="51021"/>
    <cellStyle name="常规 7 3 6 3 3 5 2" xfId="51022"/>
    <cellStyle name="常规 7 3 6 3 3 5 2 2" xfId="38450"/>
    <cellStyle name="常规 7 3 6 3 3 5 3" xfId="51023"/>
    <cellStyle name="常规 7 3 6 3 3 5 3 2" xfId="51024"/>
    <cellStyle name="常规 7 3 6 3 3 5 4" xfId="51025"/>
    <cellStyle name="常规 7 3 6 3 3 6" xfId="51026"/>
    <cellStyle name="常规 7 3 6 3 3 6 2" xfId="51027"/>
    <cellStyle name="常规 7 3 6 3 3 7" xfId="51028"/>
    <cellStyle name="常规 7 3 6 3 3 7 2" xfId="51029"/>
    <cellStyle name="常规 7 3 6 3 3 8" xfId="4844"/>
    <cellStyle name="常规 7 3 6 3 3 8 2" xfId="51030"/>
    <cellStyle name="常规 7 3 6 3 3 9" xfId="10024"/>
    <cellStyle name="常规 7 3 6 3 4" xfId="51031"/>
    <cellStyle name="常规 7 3 6 3 4 2" xfId="51032"/>
    <cellStyle name="常规 7 3 6 3 4 2 2" xfId="51033"/>
    <cellStyle name="常规 7 3 6 3 4 2 2 2" xfId="51034"/>
    <cellStyle name="常规 7 3 6 3 4 2 3" xfId="51035"/>
    <cellStyle name="常规 7 3 6 3 4 2 3 2" xfId="51036"/>
    <cellStyle name="常规 7 3 6 3 4 2 4" xfId="51037"/>
    <cellStyle name="常规 7 3 6 3 4 2 4 2" xfId="51038"/>
    <cellStyle name="常规 7 3 6 3 4 2 5" xfId="51039"/>
    <cellStyle name="常规 7 3 6 3 4 3" xfId="51040"/>
    <cellStyle name="常规 7 3 6 3 4 3 2" xfId="51041"/>
    <cellStyle name="常规 7 3 6 3 4 4" xfId="51042"/>
    <cellStyle name="常规 7 3 6 3 4 4 2" xfId="51043"/>
    <cellStyle name="常规 7 3 6 3 4 5" xfId="51044"/>
    <cellStyle name="常规 7 3 6 3 4 5 2" xfId="51045"/>
    <cellStyle name="常规 7 3 6 3 4 6" xfId="51046"/>
    <cellStyle name="常规 7 3 6 3 5" xfId="51047"/>
    <cellStyle name="常规 7 3 6 3 5 2" xfId="51048"/>
    <cellStyle name="常规 7 3 6 3 5 2 2" xfId="51049"/>
    <cellStyle name="常规 7 3 6 3 5 3" xfId="51050"/>
    <cellStyle name="常规 7 3 6 3 5 3 2" xfId="51051"/>
    <cellStyle name="常规 7 3 6 3 5 4" xfId="51052"/>
    <cellStyle name="常规 7 3 6 3 5 4 2" xfId="51053"/>
    <cellStyle name="常规 7 3 6 3 5 5" xfId="51054"/>
    <cellStyle name="常规 7 3 6 3 6" xfId="51055"/>
    <cellStyle name="常规 7 3 6 3 6 2" xfId="51056"/>
    <cellStyle name="常规 7 3 6 3 6 2 2" xfId="51057"/>
    <cellStyle name="常规 7 3 6 3 6 3" xfId="2859"/>
    <cellStyle name="常规 7 3 6 3 6 3 2" xfId="17882"/>
    <cellStyle name="常规 7 3 6 3 6 4" xfId="17884"/>
    <cellStyle name="常规 7 3 6 3 6 4 2" xfId="4313"/>
    <cellStyle name="常规 7 3 6 3 6 5" xfId="17886"/>
    <cellStyle name="常规 7 3 6 3 7" xfId="51058"/>
    <cellStyle name="常规 7 3 6 3 7 2" xfId="51059"/>
    <cellStyle name="常规 7 3 6 3 7 2 2" xfId="51060"/>
    <cellStyle name="常规 7 3 6 3 7 3" xfId="17891"/>
    <cellStyle name="常规 7 3 6 3 7 3 2" xfId="51061"/>
    <cellStyle name="常规 7 3 6 3 7 4" xfId="51062"/>
    <cellStyle name="常规 7 3 6 3 8" xfId="51063"/>
    <cellStyle name="常规 7 3 6 3 8 2" xfId="51064"/>
    <cellStyle name="常规 7 3 6 3 9" xfId="51065"/>
    <cellStyle name="常规 7 3 6 3 9 2" xfId="51066"/>
    <cellStyle name="常规 7 3 6 4" xfId="51067"/>
    <cellStyle name="常规 7 3 6 4 10" xfId="51068"/>
    <cellStyle name="常规 7 3 6 4 10 2" xfId="51069"/>
    <cellStyle name="常规 7 3 6 4 11" xfId="51070"/>
    <cellStyle name="常规 7 3 6 4 12" xfId="51071"/>
    <cellStyle name="常规 7 3 6 4 2" xfId="51072"/>
    <cellStyle name="常规 7 3 6 4 2 10" xfId="51073"/>
    <cellStyle name="常规 7 3 6 4 2 11" xfId="51074"/>
    <cellStyle name="常规 7 3 6 4 2 2" xfId="51075"/>
    <cellStyle name="常规 7 3 6 4 2 2 2" xfId="51076"/>
    <cellStyle name="常规 7 3 6 4 2 2 2 2" xfId="51077"/>
    <cellStyle name="常规 7 3 6 4 2 2 2 2 2" xfId="51078"/>
    <cellStyle name="常规 7 3 6 4 2 2 2 2 2 2" xfId="51079"/>
    <cellStyle name="常规 7 3 6 4 2 2 2 2 3" xfId="51080"/>
    <cellStyle name="常规 7 3 6 4 2 2 2 2 3 2" xfId="51081"/>
    <cellStyle name="常规 7 3 6 4 2 2 2 2 4" xfId="51082"/>
    <cellStyle name="常规 7 3 6 4 2 2 2 2 4 2" xfId="51083"/>
    <cellStyle name="常规 7 3 6 4 2 2 2 2 5" xfId="51084"/>
    <cellStyle name="常规 7 3 6 4 2 2 2 3" xfId="51085"/>
    <cellStyle name="常规 7 3 6 4 2 2 2 3 2" xfId="51086"/>
    <cellStyle name="常规 7 3 6 4 2 2 2 4" xfId="51087"/>
    <cellStyle name="常规 7 3 6 4 2 2 2 4 2" xfId="51088"/>
    <cellStyle name="常规 7 3 6 4 2 2 2 5" xfId="51089"/>
    <cellStyle name="常规 7 3 6 4 2 2 2 5 2" xfId="51090"/>
    <cellStyle name="常规 7 3 6 4 2 2 2 6" xfId="51091"/>
    <cellStyle name="常规 7 3 6 4 2 2 3" xfId="51092"/>
    <cellStyle name="常规 7 3 6 4 2 2 3 2" xfId="51093"/>
    <cellStyle name="常规 7 3 6 4 2 2 3 2 2" xfId="51094"/>
    <cellStyle name="常规 7 3 6 4 2 2 3 3" xfId="51095"/>
    <cellStyle name="常规 7 3 6 4 2 2 3 3 2" xfId="51096"/>
    <cellStyle name="常规 7 3 6 4 2 2 3 4" xfId="51097"/>
    <cellStyle name="常规 7 3 6 4 2 2 3 4 2" xfId="51098"/>
    <cellStyle name="常规 7 3 6 4 2 2 3 5" xfId="51099"/>
    <cellStyle name="常规 7 3 6 4 2 2 4" xfId="51100"/>
    <cellStyle name="常规 7 3 6 4 2 2 4 2" xfId="51101"/>
    <cellStyle name="常规 7 3 6 4 2 2 4 2 2" xfId="51102"/>
    <cellStyle name="常规 7 3 6 4 2 2 4 3" xfId="51103"/>
    <cellStyle name="常规 7 3 6 4 2 2 4 3 2" xfId="51104"/>
    <cellStyle name="常规 7 3 6 4 2 2 4 4" xfId="51105"/>
    <cellStyle name="常规 7 3 6 4 2 2 4 4 2" xfId="51106"/>
    <cellStyle name="常规 7 3 6 4 2 2 4 5" xfId="51107"/>
    <cellStyle name="常规 7 3 6 4 2 2 5" xfId="51108"/>
    <cellStyle name="常规 7 3 6 4 2 2 5 2" xfId="51109"/>
    <cellStyle name="常规 7 3 6 4 2 2 5 2 2" xfId="51110"/>
    <cellStyle name="常规 7 3 6 4 2 2 5 3" xfId="13456"/>
    <cellStyle name="常规 7 3 6 4 2 2 5 3 2" xfId="51111"/>
    <cellStyle name="常规 7 3 6 4 2 2 5 4" xfId="51112"/>
    <cellStyle name="常规 7 3 6 4 2 2 6" xfId="51113"/>
    <cellStyle name="常规 7 3 6 4 2 2 6 2" xfId="51114"/>
    <cellStyle name="常规 7 3 6 4 2 2 7" xfId="51115"/>
    <cellStyle name="常规 7 3 6 4 2 2 7 2" xfId="25277"/>
    <cellStyle name="常规 7 3 6 4 2 2 8" xfId="47776"/>
    <cellStyle name="常规 7 3 6 4 2 2 8 2" xfId="24237"/>
    <cellStyle name="常规 7 3 6 4 2 2 9" xfId="38907"/>
    <cellStyle name="常规 7 3 6 4 2 3" xfId="43394"/>
    <cellStyle name="常规 7 3 6 4 2 3 2" xfId="51116"/>
    <cellStyle name="常规 7 3 6 4 2 3 2 2" xfId="51117"/>
    <cellStyle name="常规 7 3 6 4 2 3 2 2 2" xfId="51118"/>
    <cellStyle name="常规 7 3 6 4 2 3 2 3" xfId="7502"/>
    <cellStyle name="常规 7 3 6 4 2 3 2 3 2" xfId="51119"/>
    <cellStyle name="常规 7 3 6 4 2 3 2 4" xfId="51120"/>
    <cellStyle name="常规 7 3 6 4 2 3 2 4 2" xfId="51121"/>
    <cellStyle name="常规 7 3 6 4 2 3 2 5" xfId="51122"/>
    <cellStyle name="常规 7 3 6 4 2 3 3" xfId="51123"/>
    <cellStyle name="常规 7 3 6 4 2 3 3 2" xfId="51124"/>
    <cellStyle name="常规 7 3 6 4 2 3 4" xfId="51125"/>
    <cellStyle name="常规 7 3 6 4 2 3 4 2" xfId="51126"/>
    <cellStyle name="常规 7 3 6 4 2 3 5" xfId="51127"/>
    <cellStyle name="常规 7 3 6 4 2 3 5 2" xfId="51128"/>
    <cellStyle name="常规 7 3 6 4 2 3 6" xfId="51129"/>
    <cellStyle name="常规 7 3 6 4 2 4" xfId="51130"/>
    <cellStyle name="常规 7 3 6 4 2 4 2" xfId="51131"/>
    <cellStyle name="常规 7 3 6 4 2 4 2 2" xfId="51132"/>
    <cellStyle name="常规 7 3 6 4 2 4 3" xfId="7548"/>
    <cellStyle name="常规 7 3 6 4 2 4 3 2" xfId="51133"/>
    <cellStyle name="常规 7 3 6 4 2 4 4" xfId="51134"/>
    <cellStyle name="常规 7 3 6 4 2 4 4 2" xfId="51135"/>
    <cellStyle name="常规 7 3 6 4 2 4 5" xfId="51136"/>
    <cellStyle name="常规 7 3 6 4 2 5" xfId="51137"/>
    <cellStyle name="常规 7 3 6 4 2 5 2" xfId="51138"/>
    <cellStyle name="常规 7 3 6 4 2 5 2 2" xfId="51139"/>
    <cellStyle name="常规 7 3 6 4 2 5 3" xfId="7565"/>
    <cellStyle name="常规 7 3 6 4 2 5 3 2" xfId="51140"/>
    <cellStyle name="常规 7 3 6 4 2 5 4" xfId="51141"/>
    <cellStyle name="常规 7 3 6 4 2 5 4 2" xfId="51142"/>
    <cellStyle name="常规 7 3 6 4 2 5 5" xfId="51143"/>
    <cellStyle name="常规 7 3 6 4 2 6" xfId="51144"/>
    <cellStyle name="常规 7 3 6 4 2 6 2" xfId="51145"/>
    <cellStyle name="常规 7 3 6 4 2 6 2 2" xfId="51146"/>
    <cellStyle name="常规 7 3 6 4 2 6 3" xfId="7577"/>
    <cellStyle name="常规 7 3 6 4 2 6 3 2" xfId="51147"/>
    <cellStyle name="常规 7 3 6 4 2 6 4" xfId="5697"/>
    <cellStyle name="常规 7 3 6 4 2 7" xfId="51148"/>
    <cellStyle name="常规 7 3 6 4 2 7 2" xfId="51149"/>
    <cellStyle name="常规 7 3 6 4 2 8" xfId="4942"/>
    <cellStyle name="常规 7 3 6 4 2 8 2" xfId="51150"/>
    <cellStyle name="常规 7 3 6 4 2 9" xfId="51151"/>
    <cellStyle name="常规 7 3 6 4 2 9 2" xfId="51152"/>
    <cellStyle name="常规 7 3 6 4 3" xfId="51153"/>
    <cellStyle name="常规 7 3 6 4 3 2" xfId="51154"/>
    <cellStyle name="常规 7 3 6 4 3 2 2" xfId="51155"/>
    <cellStyle name="常规 7 3 6 4 3 2 2 2" xfId="51156"/>
    <cellStyle name="常规 7 3 6 4 3 2 2 2 2" xfId="51157"/>
    <cellStyle name="常规 7 3 6 4 3 2 2 3" xfId="51158"/>
    <cellStyle name="常规 7 3 6 4 3 2 2 3 2" xfId="51159"/>
    <cellStyle name="常规 7 3 6 4 3 2 2 4" xfId="51160"/>
    <cellStyle name="常规 7 3 6 4 3 2 2 4 2" xfId="51161"/>
    <cellStyle name="常规 7 3 6 4 3 2 2 5" xfId="51162"/>
    <cellStyle name="常规 7 3 6 4 3 2 3" xfId="51163"/>
    <cellStyle name="常规 7 3 6 4 3 2 3 2" xfId="51164"/>
    <cellStyle name="常规 7 3 6 4 3 2 4" xfId="51165"/>
    <cellStyle name="常规 7 3 6 4 3 2 4 2" xfId="51166"/>
    <cellStyle name="常规 7 3 6 4 3 2 5" xfId="51167"/>
    <cellStyle name="常规 7 3 6 4 3 2 5 2" xfId="51168"/>
    <cellStyle name="常规 7 3 6 4 3 2 6" xfId="27776"/>
    <cellStyle name="常规 7 3 6 4 3 3" xfId="51169"/>
    <cellStyle name="常规 7 3 6 4 3 3 2" xfId="51170"/>
    <cellStyle name="常规 7 3 6 4 3 3 2 2" xfId="7596"/>
    <cellStyle name="常规 7 3 6 4 3 3 3" xfId="51171"/>
    <cellStyle name="常规 7 3 6 4 3 3 3 2" xfId="7602"/>
    <cellStyle name="常规 7 3 6 4 3 3 4" xfId="51172"/>
    <cellStyle name="常规 7 3 6 4 3 3 4 2" xfId="51173"/>
    <cellStyle name="常规 7 3 6 4 3 3 5" xfId="51174"/>
    <cellStyle name="常规 7 3 6 4 3 4" xfId="51175"/>
    <cellStyle name="常规 7 3 6 4 3 4 2" xfId="51176"/>
    <cellStyle name="常规 7 3 6 4 3 4 2 2" xfId="15994"/>
    <cellStyle name="常规 7 3 6 4 3 4 3" xfId="29824"/>
    <cellStyle name="常规 7 3 6 4 3 4 3 2" xfId="16021"/>
    <cellStyle name="常规 7 3 6 4 3 4 4" xfId="51177"/>
    <cellStyle name="常规 7 3 6 4 3 4 4 2" xfId="51178"/>
    <cellStyle name="常规 7 3 6 4 3 4 5" xfId="51179"/>
    <cellStyle name="常规 7 3 6 4 3 5" xfId="51180"/>
    <cellStyle name="常规 7 3 6 4 3 5 2" xfId="51181"/>
    <cellStyle name="常规 7 3 6 4 3 5 2 2" xfId="16232"/>
    <cellStyle name="常规 7 3 6 4 3 5 3" xfId="29827"/>
    <cellStyle name="常规 7 3 6 4 3 5 3 2" xfId="51182"/>
    <cellStyle name="常规 7 3 6 4 3 5 4" xfId="51183"/>
    <cellStyle name="常规 7 3 6 4 3 6" xfId="51184"/>
    <cellStyle name="常规 7 3 6 4 3 6 2" xfId="51185"/>
    <cellStyle name="常规 7 3 6 4 3 7" xfId="51186"/>
    <cellStyle name="常规 7 3 6 4 3 7 2" xfId="51187"/>
    <cellStyle name="常规 7 3 6 4 3 8" xfId="51188"/>
    <cellStyle name="常规 7 3 6 4 3 8 2" xfId="51189"/>
    <cellStyle name="常规 7 3 6 4 3 9" xfId="51190"/>
    <cellStyle name="常规 7 3 6 4 4" xfId="51191"/>
    <cellStyle name="常规 7 3 6 4 4 2" xfId="51192"/>
    <cellStyle name="常规 7 3 6 4 4 2 2" xfId="51193"/>
    <cellStyle name="常规 7 3 6 4 4 2 2 2" xfId="51194"/>
    <cellStyle name="常规 7 3 6 4 4 2 3" xfId="51195"/>
    <cellStyle name="常规 7 3 6 4 4 2 3 2" xfId="51196"/>
    <cellStyle name="常规 7 3 6 4 4 2 4" xfId="51197"/>
    <cellStyle name="常规 7 3 6 4 4 2 4 2" xfId="51198"/>
    <cellStyle name="常规 7 3 6 4 4 2 5" xfId="51199"/>
    <cellStyle name="常规 7 3 6 4 4 3" xfId="51200"/>
    <cellStyle name="常规 7 3 6 4 4 3 2" xfId="51201"/>
    <cellStyle name="常规 7 3 6 4 4 4" xfId="51202"/>
    <cellStyle name="常规 7 3 6 4 4 4 2" xfId="51203"/>
    <cellStyle name="常规 7 3 6 4 4 5" xfId="51204"/>
    <cellStyle name="常规 7 3 6 4 4 5 2" xfId="51205"/>
    <cellStyle name="常规 7 3 6 4 4 6" xfId="51206"/>
    <cellStyle name="常规 7 3 6 4 5" xfId="51207"/>
    <cellStyle name="常规 7 3 6 4 5 2" xfId="51208"/>
    <cellStyle name="常规 7 3 6 4 5 2 2" xfId="51209"/>
    <cellStyle name="常规 7 3 6 4 5 3" xfId="51210"/>
    <cellStyle name="常规 7 3 6 4 5 3 2" xfId="51211"/>
    <cellStyle name="常规 7 3 6 4 5 4" xfId="51212"/>
    <cellStyle name="常规 7 3 6 4 5 4 2" xfId="51213"/>
    <cellStyle name="常规 7 3 6 4 5 5" xfId="51214"/>
    <cellStyle name="常规 7 3 6 4 6" xfId="51215"/>
    <cellStyle name="常规 7 3 6 4 6 2" xfId="51216"/>
    <cellStyle name="常规 7 3 6 4 6 2 2" xfId="51217"/>
    <cellStyle name="常规 7 3 6 4 6 3" xfId="17909"/>
    <cellStyle name="常规 7 3 6 4 6 3 2" xfId="51218"/>
    <cellStyle name="常规 7 3 6 4 6 4" xfId="51219"/>
    <cellStyle name="常规 7 3 6 4 6 4 2" xfId="51220"/>
    <cellStyle name="常规 7 3 6 4 6 5" xfId="51221"/>
    <cellStyle name="常规 7 3 6 4 7" xfId="51222"/>
    <cellStyle name="常规 7 3 6 4 7 2" xfId="51223"/>
    <cellStyle name="常规 7 3 6 4 7 2 2" xfId="51224"/>
    <cellStyle name="常规 7 3 6 4 7 3" xfId="17914"/>
    <cellStyle name="常规 7 3 6 4 7 3 2" xfId="51225"/>
    <cellStyle name="常规 7 3 6 4 7 4" xfId="22722"/>
    <cellStyle name="常规 7 3 6 4 8" xfId="51226"/>
    <cellStyle name="常规 7 3 6 4 8 2" xfId="51227"/>
    <cellStyle name="常规 7 3 6 4 9" xfId="51228"/>
    <cellStyle name="常规 7 3 6 4 9 2" xfId="51229"/>
    <cellStyle name="常规 7 3 6 5" xfId="51230"/>
    <cellStyle name="常规 7 3 6 5 10" xfId="51231"/>
    <cellStyle name="常规 7 3 6 5 11" xfId="51232"/>
    <cellStyle name="常规 7 3 6 5 2" xfId="51233"/>
    <cellStyle name="常规 7 3 6 5 2 2" xfId="51234"/>
    <cellStyle name="常规 7 3 6 5 2 2 2" xfId="51235"/>
    <cellStyle name="常规 7 3 6 5 2 2 2 2" xfId="51236"/>
    <cellStyle name="常规 7 3 6 5 2 2 2 2 2" xfId="51237"/>
    <cellStyle name="常规 7 3 6 5 2 2 2 3" xfId="51238"/>
    <cellStyle name="常规 7 3 6 5 2 2 2 3 2" xfId="51239"/>
    <cellStyle name="常规 7 3 6 5 2 2 2 4" xfId="51240"/>
    <cellStyle name="常规 7 3 6 5 2 2 2 4 2" xfId="51241"/>
    <cellStyle name="常规 7 3 6 5 2 2 2 5" xfId="51242"/>
    <cellStyle name="常规 7 3 6 5 2 2 3" xfId="51243"/>
    <cellStyle name="常规 7 3 6 5 2 2 3 2" xfId="51244"/>
    <cellStyle name="常规 7 3 6 5 2 2 4" xfId="51245"/>
    <cellStyle name="常规 7 3 6 5 2 2 4 2" xfId="51246"/>
    <cellStyle name="常规 7 3 6 5 2 2 5" xfId="51247"/>
    <cellStyle name="常规 7 3 6 5 2 2 5 2" xfId="51248"/>
    <cellStyle name="常规 7 3 6 5 2 2 6" xfId="51249"/>
    <cellStyle name="常规 7 3 6 5 2 3" xfId="43402"/>
    <cellStyle name="常规 7 3 6 5 2 3 2" xfId="51250"/>
    <cellStyle name="常规 7 3 6 5 2 3 2 2" xfId="51251"/>
    <cellStyle name="常规 7 3 6 5 2 3 3" xfId="51252"/>
    <cellStyle name="常规 7 3 6 5 2 3 3 2" xfId="51253"/>
    <cellStyle name="常规 7 3 6 5 2 3 4" xfId="51254"/>
    <cellStyle name="常规 7 3 6 5 2 3 4 2" xfId="51255"/>
    <cellStyle name="常规 7 3 6 5 2 3 5" xfId="51256"/>
    <cellStyle name="常规 7 3 6 5 2 4" xfId="51257"/>
    <cellStyle name="常规 7 3 6 5 2 4 2" xfId="51258"/>
    <cellStyle name="常规 7 3 6 5 2 4 2 2" xfId="51259"/>
    <cellStyle name="常规 7 3 6 5 2 4 3" xfId="29911"/>
    <cellStyle name="常规 7 3 6 5 2 4 3 2" xfId="51260"/>
    <cellStyle name="常规 7 3 6 5 2 4 4" xfId="51261"/>
    <cellStyle name="常规 7 3 6 5 2 4 4 2" xfId="51262"/>
    <cellStyle name="常规 7 3 6 5 2 4 5" xfId="51263"/>
    <cellStyle name="常规 7 3 6 5 2 5" xfId="51264"/>
    <cellStyle name="常规 7 3 6 5 2 5 2" xfId="51265"/>
    <cellStyle name="常规 7 3 6 5 2 5 2 2" xfId="51266"/>
    <cellStyle name="常规 7 3 6 5 2 5 3" xfId="29915"/>
    <cellStyle name="常规 7 3 6 5 2 5 3 2" xfId="51267"/>
    <cellStyle name="常规 7 3 6 5 2 5 4" xfId="51268"/>
    <cellStyle name="常规 7 3 6 5 2 6" xfId="51269"/>
    <cellStyle name="常规 7 3 6 5 2 6 2" xfId="51270"/>
    <cellStyle name="常规 7 3 6 5 2 7" xfId="51271"/>
    <cellStyle name="常规 7 3 6 5 2 7 2" xfId="51272"/>
    <cellStyle name="常规 7 3 6 5 2 8" xfId="26573"/>
    <cellStyle name="常规 7 3 6 5 2 8 2" xfId="51273"/>
    <cellStyle name="常规 7 3 6 5 2 9" xfId="51274"/>
    <cellStyle name="常规 7 3 6 5 3" xfId="51275"/>
    <cellStyle name="常规 7 3 6 5 3 2" xfId="51276"/>
    <cellStyle name="常规 7 3 6 5 3 2 2" xfId="51277"/>
    <cellStyle name="常规 7 3 6 5 3 2 2 2" xfId="51278"/>
    <cellStyle name="常规 7 3 6 5 3 2 3" xfId="51279"/>
    <cellStyle name="常规 7 3 6 5 3 2 3 2" xfId="51280"/>
    <cellStyle name="常规 7 3 6 5 3 2 4" xfId="51281"/>
    <cellStyle name="常规 7 3 6 5 3 2 4 2" xfId="51282"/>
    <cellStyle name="常规 7 3 6 5 3 2 5" xfId="51283"/>
    <cellStyle name="常规 7 3 6 5 3 3" xfId="51284"/>
    <cellStyle name="常规 7 3 6 5 3 3 2" xfId="51285"/>
    <cellStyle name="常规 7 3 6 5 3 4" xfId="51286"/>
    <cellStyle name="常规 7 3 6 5 3 4 2" xfId="51287"/>
    <cellStyle name="常规 7 3 6 5 3 5" xfId="51288"/>
    <cellStyle name="常规 7 3 6 5 3 5 2" xfId="51289"/>
    <cellStyle name="常规 7 3 6 5 3 6" xfId="51290"/>
    <cellStyle name="常规 7 3 6 5 4" xfId="51291"/>
    <cellStyle name="常规 7 3 6 5 4 2" xfId="51292"/>
    <cellStyle name="常规 7 3 6 5 4 2 2" xfId="51293"/>
    <cellStyle name="常规 7 3 6 5 4 3" xfId="51294"/>
    <cellStyle name="常规 7 3 6 5 4 3 2" xfId="51295"/>
    <cellStyle name="常规 7 3 6 5 4 4" xfId="51296"/>
    <cellStyle name="常规 7 3 6 5 4 4 2" xfId="51297"/>
    <cellStyle name="常规 7 3 6 5 4 5" xfId="51298"/>
    <cellStyle name="常规 7 3 6 5 5" xfId="51299"/>
    <cellStyle name="常规 7 3 6 5 5 2" xfId="51300"/>
    <cellStyle name="常规 7 3 6 5 5 2 2" xfId="51301"/>
    <cellStyle name="常规 7 3 6 5 5 3" xfId="51302"/>
    <cellStyle name="常规 7 3 6 5 5 3 2" xfId="51303"/>
    <cellStyle name="常规 7 3 6 5 5 4" xfId="51304"/>
    <cellStyle name="常规 7 3 6 5 5 4 2" xfId="51305"/>
    <cellStyle name="常规 7 3 6 5 5 5" xfId="51306"/>
    <cellStyle name="常规 7 3 6 5 6" xfId="51307"/>
    <cellStyle name="常规 7 3 6 5 6 2" xfId="51308"/>
    <cellStyle name="常规 7 3 6 5 6 2 2" xfId="51309"/>
    <cellStyle name="常规 7 3 6 5 6 3" xfId="17924"/>
    <cellStyle name="常规 7 3 6 5 6 3 2" xfId="51310"/>
    <cellStyle name="常规 7 3 6 5 6 4" xfId="51311"/>
    <cellStyle name="常规 7 3 6 5 7" xfId="51312"/>
    <cellStyle name="常规 7 3 6 5 7 2" xfId="51313"/>
    <cellStyle name="常规 7 3 6 5 8" xfId="51314"/>
    <cellStyle name="常规 7 3 6 5 8 2" xfId="51315"/>
    <cellStyle name="常规 7 3 6 5 9" xfId="51316"/>
    <cellStyle name="常规 7 3 6 5 9 2" xfId="51317"/>
    <cellStyle name="常规 7 3 6 6" xfId="51318"/>
    <cellStyle name="常规 7 3 6 6 10" xfId="51319"/>
    <cellStyle name="常规 7 3 6 6 2" xfId="51320"/>
    <cellStyle name="常规 7 3 6 6 2 2" xfId="51321"/>
    <cellStyle name="常规 7 3 6 6 2 2 2" xfId="51322"/>
    <cellStyle name="常规 7 3 6 6 2 2 2 2" xfId="51323"/>
    <cellStyle name="常规 7 3 6 6 2 2 3" xfId="51324"/>
    <cellStyle name="常规 7 3 6 6 2 2 3 2" xfId="51325"/>
    <cellStyle name="常规 7 3 6 6 2 2 4" xfId="51326"/>
    <cellStyle name="常规 7 3 6 6 2 2 4 2" xfId="51327"/>
    <cellStyle name="常规 7 3 6 6 2 2 5" xfId="51328"/>
    <cellStyle name="常规 7 3 6 6 2 3" xfId="51329"/>
    <cellStyle name="常规 7 3 6 6 2 3 2" xfId="51330"/>
    <cellStyle name="常规 7 3 6 6 2 4" xfId="51331"/>
    <cellStyle name="常规 7 3 6 6 2 4 2" xfId="51332"/>
    <cellStyle name="常规 7 3 6 6 2 5" xfId="51333"/>
    <cellStyle name="常规 7 3 6 6 2 5 2" xfId="51334"/>
    <cellStyle name="常规 7 3 6 6 2 6" xfId="51335"/>
    <cellStyle name="常规 7 3 6 6 3" xfId="51336"/>
    <cellStyle name="常规 7 3 6 6 3 2" xfId="51337"/>
    <cellStyle name="常规 7 3 6 6 3 2 2" xfId="51338"/>
    <cellStyle name="常规 7 3 6 6 3 3" xfId="51339"/>
    <cellStyle name="常规 7 3 6 6 3 3 2" xfId="51340"/>
    <cellStyle name="常规 7 3 6 6 3 4" xfId="51341"/>
    <cellStyle name="常规 7 3 6 6 3 4 2" xfId="51342"/>
    <cellStyle name="常规 7 3 6 6 3 5" xfId="51343"/>
    <cellStyle name="常规 7 3 6 6 4" xfId="51344"/>
    <cellStyle name="常规 7 3 6 6 4 2" xfId="51345"/>
    <cellStyle name="常规 7 3 6 6 4 2 2" xfId="51346"/>
    <cellStyle name="常规 7 3 6 6 4 3" xfId="51347"/>
    <cellStyle name="常规 7 3 6 6 4 3 2" xfId="51348"/>
    <cellStyle name="常规 7 3 6 6 4 4" xfId="51349"/>
    <cellStyle name="常规 7 3 6 6 4 4 2" xfId="51350"/>
    <cellStyle name="常规 7 3 6 6 4 5" xfId="51351"/>
    <cellStyle name="常规 7 3 6 6 5" xfId="51352"/>
    <cellStyle name="常规 7 3 6 6 5 2" xfId="51353"/>
    <cellStyle name="常规 7 3 6 6 5 2 2" xfId="51354"/>
    <cellStyle name="常规 7 3 6 6 5 3" xfId="51355"/>
    <cellStyle name="常规 7 3 6 6 5 3 2" xfId="51356"/>
    <cellStyle name="常规 7 3 6 6 5 4" xfId="51357"/>
    <cellStyle name="常规 7 3 6 6 6" xfId="51358"/>
    <cellStyle name="常规 7 3 6 6 6 2" xfId="51359"/>
    <cellStyle name="常规 7 3 6 6 7" xfId="5815"/>
    <cellStyle name="常规 7 3 6 6 7 2" xfId="5818"/>
    <cellStyle name="常规 7 3 6 6 8" xfId="5821"/>
    <cellStyle name="常规 7 3 6 6 8 2" xfId="5824"/>
    <cellStyle name="常规 7 3 6 6 9" xfId="5404"/>
    <cellStyle name="常规 7 3 6 7" xfId="51360"/>
    <cellStyle name="常规 7 3 6 7 2" xfId="51361"/>
    <cellStyle name="常规 7 3 6 7 2 2" xfId="51362"/>
    <cellStyle name="常规 7 3 6 7 2 2 2" xfId="51363"/>
    <cellStyle name="常规 7 3 6 7 2 3" xfId="51364"/>
    <cellStyle name="常规 7 3 6 7 2 3 2" xfId="51365"/>
    <cellStyle name="常规 7 3 6 7 2 4" xfId="51366"/>
    <cellStyle name="常规 7 3 6 7 2 4 2" xfId="51367"/>
    <cellStyle name="常规 7 3 6 7 2 5" xfId="51368"/>
    <cellStyle name="常规 7 3 6 7 3" xfId="51369"/>
    <cellStyle name="常规 7 3 6 7 3 2" xfId="51370"/>
    <cellStyle name="常规 7 3 6 7 4" xfId="51371"/>
    <cellStyle name="常规 7 3 6 7 4 2" xfId="51372"/>
    <cellStyle name="常规 7 3 6 7 5" xfId="51373"/>
    <cellStyle name="常规 7 3 6 7 5 2" xfId="51374"/>
    <cellStyle name="常规 7 3 6 7 6" xfId="51375"/>
    <cellStyle name="常规 7 3 6 8" xfId="51376"/>
    <cellStyle name="常规 7 3 6 8 2" xfId="51377"/>
    <cellStyle name="常规 7 3 6 8 2 2" xfId="51378"/>
    <cellStyle name="常规 7 3 6 8 3" xfId="51379"/>
    <cellStyle name="常规 7 3 6 8 3 2" xfId="51380"/>
    <cellStyle name="常规 7 3 6 8 4" xfId="51381"/>
    <cellStyle name="常规 7 3 6 8 4 2" xfId="51382"/>
    <cellStyle name="常规 7 3 6 8 5" xfId="51383"/>
    <cellStyle name="常规 7 3 6 9" xfId="51384"/>
    <cellStyle name="常规 7 3 6 9 2" xfId="51385"/>
    <cellStyle name="常规 7 3 6 9 2 2" xfId="51386"/>
    <cellStyle name="常规 7 3 6 9 3" xfId="51387"/>
    <cellStyle name="常规 7 3 6 9 3 2" xfId="51388"/>
    <cellStyle name="常规 7 3 6 9 4" xfId="39142"/>
    <cellStyle name="常规 7 3 6 9 4 2" xfId="39144"/>
    <cellStyle name="常规 7 3 6 9 5" xfId="39146"/>
    <cellStyle name="常规 7 3 7" xfId="51389"/>
    <cellStyle name="常规 7 3 7 10" xfId="32637"/>
    <cellStyle name="常规 7 3 7 10 2" xfId="51390"/>
    <cellStyle name="常规 7 3 7 11" xfId="51391"/>
    <cellStyle name="常规 7 3 7 11 2" xfId="51392"/>
    <cellStyle name="常规 7 3 7 12" xfId="51393"/>
    <cellStyle name="常规 7 3 7 12 2" xfId="51394"/>
    <cellStyle name="常规 7 3 7 13" xfId="51395"/>
    <cellStyle name="常规 7 3 7 2" xfId="51396"/>
    <cellStyle name="常规 7 3 7 2 10" xfId="51397"/>
    <cellStyle name="常规 7 3 7 2 10 2" xfId="26032"/>
    <cellStyle name="常规 7 3 7 2 11" xfId="51398"/>
    <cellStyle name="常规 7 3 7 2 2" xfId="51399"/>
    <cellStyle name="常规 7 3 7 2 2 10" xfId="51400"/>
    <cellStyle name="常规 7 3 7 2 2 11" xfId="51401"/>
    <cellStyle name="常规 7 3 7 2 2 2" xfId="51402"/>
    <cellStyle name="常规 7 3 7 2 2 2 2" xfId="51403"/>
    <cellStyle name="常规 7 3 7 2 2 2 2 2" xfId="51404"/>
    <cellStyle name="常规 7 3 7 2 2 2 2 2 2" xfId="51405"/>
    <cellStyle name="常规 7 3 7 2 2 2 2 2 2 2" xfId="51406"/>
    <cellStyle name="常规 7 3 7 2 2 2 2 2 3" xfId="51407"/>
    <cellStyle name="常规 7 3 7 2 2 2 2 2 3 2" xfId="51408"/>
    <cellStyle name="常规 7 3 7 2 2 2 2 2 4" xfId="51409"/>
    <cellStyle name="常规 7 3 7 2 2 2 2 2 4 2" xfId="51410"/>
    <cellStyle name="常规 7 3 7 2 2 2 2 2 5" xfId="40076"/>
    <cellStyle name="常规 7 3 7 2 2 2 2 3" xfId="51411"/>
    <cellStyle name="常规 7 3 7 2 2 2 2 3 2" xfId="51412"/>
    <cellStyle name="常规 7 3 7 2 2 2 2 4" xfId="51413"/>
    <cellStyle name="常规 7 3 7 2 2 2 2 4 2" xfId="51414"/>
    <cellStyle name="常规 7 3 7 2 2 2 2 5" xfId="51415"/>
    <cellStyle name="常规 7 3 7 2 2 2 2 5 2" xfId="51416"/>
    <cellStyle name="常规 7 3 7 2 2 2 2 6" xfId="51417"/>
    <cellStyle name="常规 7 3 7 2 2 2 3" xfId="51418"/>
    <cellStyle name="常规 7 3 7 2 2 2 3 2" xfId="51419"/>
    <cellStyle name="常规 7 3 7 2 2 2 3 2 2" xfId="51420"/>
    <cellStyle name="常规 7 3 7 2 2 2 3 3" xfId="14116"/>
    <cellStyle name="常规 7 3 7 2 2 2 3 3 2" xfId="51421"/>
    <cellStyle name="常规 7 3 7 2 2 2 3 4" xfId="51422"/>
    <cellStyle name="常规 7 3 7 2 2 2 3 4 2" xfId="51423"/>
    <cellStyle name="常规 7 3 7 2 2 2 3 5" xfId="51424"/>
    <cellStyle name="常规 7 3 7 2 2 2 4" xfId="51425"/>
    <cellStyle name="常规 7 3 7 2 2 2 4 2" xfId="51426"/>
    <cellStyle name="常规 7 3 7 2 2 2 4 2 2" xfId="51427"/>
    <cellStyle name="常规 7 3 7 2 2 2 4 3" xfId="14133"/>
    <cellStyle name="常规 7 3 7 2 2 2 4 3 2" xfId="51428"/>
    <cellStyle name="常规 7 3 7 2 2 2 4 4" xfId="51429"/>
    <cellStyle name="常规 7 3 7 2 2 2 4 4 2" xfId="51430"/>
    <cellStyle name="常规 7 3 7 2 2 2 4 5" xfId="51431"/>
    <cellStyle name="常规 7 3 7 2 2 2 5" xfId="51432"/>
    <cellStyle name="常规 7 3 7 2 2 2 5 2" xfId="51433"/>
    <cellStyle name="常规 7 3 7 2 2 2 5 2 2" xfId="51434"/>
    <cellStyle name="常规 7 3 7 2 2 2 5 3" xfId="14150"/>
    <cellStyle name="常规 7 3 7 2 2 2 5 3 2" xfId="51435"/>
    <cellStyle name="常规 7 3 7 2 2 2 5 4" xfId="51436"/>
    <cellStyle name="常规 7 3 7 2 2 2 6" xfId="51437"/>
    <cellStyle name="常规 7 3 7 2 2 2 6 2" xfId="51438"/>
    <cellStyle name="常规 7 3 7 2 2 2 7" xfId="51439"/>
    <cellStyle name="常规 7 3 7 2 2 2 7 2" xfId="51440"/>
    <cellStyle name="常规 7 3 7 2 2 2 8" xfId="48278"/>
    <cellStyle name="常规 7 3 7 2 2 2 8 2" xfId="51441"/>
    <cellStyle name="常规 7 3 7 2 2 2 9" xfId="51442"/>
    <cellStyle name="常规 7 3 7 2 2 3" xfId="51443"/>
    <cellStyle name="常规 7 3 7 2 2 3 2" xfId="51444"/>
    <cellStyle name="常规 7 3 7 2 2 3 2 2" xfId="51445"/>
    <cellStyle name="常规 7 3 7 2 2 3 2 2 2" xfId="51446"/>
    <cellStyle name="常规 7 3 7 2 2 3 2 3" xfId="14172"/>
    <cellStyle name="常规 7 3 7 2 2 3 2 3 2" xfId="51447"/>
    <cellStyle name="常规 7 3 7 2 2 3 2 4" xfId="51448"/>
    <cellStyle name="常规 7 3 7 2 2 3 2 4 2" xfId="51449"/>
    <cellStyle name="常规 7 3 7 2 2 3 2 5" xfId="51450"/>
    <cellStyle name="常规 7 3 7 2 2 3 3" xfId="51451"/>
    <cellStyle name="常规 7 3 7 2 2 3 3 2" xfId="21655"/>
    <cellStyle name="常规 7 3 7 2 2 3 4" xfId="51452"/>
    <cellStyle name="常规 7 3 7 2 2 3 4 2" xfId="21690"/>
    <cellStyle name="常规 7 3 7 2 2 3 5" xfId="51453"/>
    <cellStyle name="常规 7 3 7 2 2 3 5 2" xfId="21704"/>
    <cellStyle name="常规 7 3 7 2 2 3 6" xfId="51454"/>
    <cellStyle name="常规 7 3 7 2 2 4" xfId="51455"/>
    <cellStyle name="常规 7 3 7 2 2 4 2" xfId="51456"/>
    <cellStyle name="常规 7 3 7 2 2 4 2 2" xfId="51457"/>
    <cellStyle name="常规 7 3 7 2 2 4 3" xfId="51458"/>
    <cellStyle name="常规 7 3 7 2 2 4 3 2" xfId="13980"/>
    <cellStyle name="常规 7 3 7 2 2 4 4" xfId="51459"/>
    <cellStyle name="常规 7 3 7 2 2 4 4 2" xfId="13984"/>
    <cellStyle name="常规 7 3 7 2 2 4 5" xfId="51460"/>
    <cellStyle name="常规 7 3 7 2 2 5" xfId="51461"/>
    <cellStyle name="常规 7 3 7 2 2 5 2" xfId="51462"/>
    <cellStyle name="常规 7 3 7 2 2 5 2 2" xfId="51463"/>
    <cellStyle name="常规 7 3 7 2 2 5 3" xfId="51464"/>
    <cellStyle name="常规 7 3 7 2 2 5 3 2" xfId="13996"/>
    <cellStyle name="常规 7 3 7 2 2 5 4" xfId="51465"/>
    <cellStyle name="常规 7 3 7 2 2 5 4 2" xfId="51466"/>
    <cellStyle name="常规 7 3 7 2 2 5 5" xfId="51467"/>
    <cellStyle name="常规 7 3 7 2 2 6" xfId="51468"/>
    <cellStyle name="常规 7 3 7 2 2 6 2" xfId="51469"/>
    <cellStyle name="常规 7 3 7 2 2 6 2 2" xfId="51470"/>
    <cellStyle name="常规 7 3 7 2 2 6 3" xfId="51471"/>
    <cellStyle name="常规 7 3 7 2 2 6 3 2" xfId="51472"/>
    <cellStyle name="常规 7 3 7 2 2 6 4" xfId="51473"/>
    <cellStyle name="常规 7 3 7 2 2 7" xfId="51474"/>
    <cellStyle name="常规 7 3 7 2 2 7 2" xfId="51475"/>
    <cellStyle name="常规 7 3 7 2 2 8" xfId="51476"/>
    <cellStyle name="常规 7 3 7 2 2 8 2" xfId="51477"/>
    <cellStyle name="常规 7 3 7 2 2 9" xfId="51478"/>
    <cellStyle name="常规 7 3 7 2 2 9 2" xfId="51479"/>
    <cellStyle name="常规 7 3 7 2 3" xfId="51480"/>
    <cellStyle name="常规 7 3 7 2 3 10" xfId="51481"/>
    <cellStyle name="常规 7 3 7 2 3 2" xfId="51482"/>
    <cellStyle name="常规 7 3 7 2 3 2 2" xfId="51483"/>
    <cellStyle name="常规 7 3 7 2 3 2 2 2" xfId="41652"/>
    <cellStyle name="常规 7 3 7 2 3 2 2 2 2" xfId="41654"/>
    <cellStyle name="常规 7 3 7 2 3 2 2 3" xfId="41656"/>
    <cellStyle name="常规 7 3 7 2 3 2 2 3 2" xfId="41658"/>
    <cellStyle name="常规 7 3 7 2 3 2 2 4" xfId="41660"/>
    <cellStyle name="常规 7 3 7 2 3 2 2 4 2" xfId="51484"/>
    <cellStyle name="常规 7 3 7 2 3 2 2 5" xfId="51485"/>
    <cellStyle name="常规 7 3 7 2 3 2 3" xfId="51486"/>
    <cellStyle name="常规 7 3 7 2 3 2 3 2" xfId="33659"/>
    <cellStyle name="常规 7 3 7 2 3 2 4" xfId="51487"/>
    <cellStyle name="常规 7 3 7 2 3 2 4 2" xfId="41671"/>
    <cellStyle name="常规 7 3 7 2 3 2 5" xfId="51488"/>
    <cellStyle name="常规 7 3 7 2 3 2 5 2" xfId="41680"/>
    <cellStyle name="常规 7 3 7 2 3 2 6" xfId="51489"/>
    <cellStyle name="常规 7 3 7 2 3 3" xfId="51490"/>
    <cellStyle name="常规 7 3 7 2 3 3 2" xfId="51491"/>
    <cellStyle name="常规 7 3 7 2 3 3 2 2" xfId="41795"/>
    <cellStyle name="常规 7 3 7 2 3 3 3" xfId="51492"/>
    <cellStyle name="常规 7 3 7 2 3 3 3 2" xfId="21872"/>
    <cellStyle name="常规 7 3 7 2 3 3 4" xfId="51493"/>
    <cellStyle name="常规 7 3 7 2 3 3 4 2" xfId="21899"/>
    <cellStyle name="常规 7 3 7 2 3 3 5" xfId="51494"/>
    <cellStyle name="常规 7 3 7 2 3 4" xfId="51495"/>
    <cellStyle name="常规 7 3 7 2 3 4 2" xfId="51496"/>
    <cellStyle name="常规 7 3 7 2 3 4 2 2" xfId="51497"/>
    <cellStyle name="常规 7 3 7 2 3 4 3" xfId="51498"/>
    <cellStyle name="常规 7 3 7 2 3 4 3 2" xfId="14048"/>
    <cellStyle name="常规 7 3 7 2 3 4 4" xfId="51499"/>
    <cellStyle name="常规 7 3 7 2 3 4 4 2" xfId="51500"/>
    <cellStyle name="常规 7 3 7 2 3 4 5" xfId="51501"/>
    <cellStyle name="常规 7 3 7 2 3 5" xfId="51502"/>
    <cellStyle name="常规 7 3 7 2 3 5 2" xfId="51503"/>
    <cellStyle name="常规 7 3 7 2 3 5 2 2" xfId="51504"/>
    <cellStyle name="常规 7 3 7 2 3 5 3" xfId="32367"/>
    <cellStyle name="常规 7 3 7 2 3 5 3 2" xfId="51505"/>
    <cellStyle name="常规 7 3 7 2 3 5 4" xfId="51506"/>
    <cellStyle name="常规 7 3 7 2 3 6" xfId="51507"/>
    <cellStyle name="常规 7 3 7 2 3 6 2" xfId="51508"/>
    <cellStyle name="常规 7 3 7 2 3 7" xfId="51509"/>
    <cellStyle name="常规 7 3 7 2 3 7 2" xfId="51510"/>
    <cellStyle name="常规 7 3 7 2 3 8" xfId="51511"/>
    <cellStyle name="常规 7 3 7 2 3 8 2" xfId="51512"/>
    <cellStyle name="常规 7 3 7 2 3 9" xfId="51513"/>
    <cellStyle name="常规 7 3 7 2 4" xfId="51514"/>
    <cellStyle name="常规 7 3 7 2 4 2" xfId="51515"/>
    <cellStyle name="常规 7 3 7 2 4 2 2" xfId="51516"/>
    <cellStyle name="常规 7 3 7 2 4 2 2 2" xfId="46867"/>
    <cellStyle name="常规 7 3 7 2 4 2 3" xfId="51517"/>
    <cellStyle name="常规 7 3 7 2 4 2 3 2" xfId="46874"/>
    <cellStyle name="常规 7 3 7 2 4 2 4" xfId="51518"/>
    <cellStyle name="常规 7 3 7 2 4 2 4 2" xfId="46882"/>
    <cellStyle name="常规 7 3 7 2 4 2 5" xfId="51519"/>
    <cellStyle name="常规 7 3 7 2 4 3" xfId="51520"/>
    <cellStyle name="常规 7 3 7 2 4 3 2" xfId="51521"/>
    <cellStyle name="常规 7 3 7 2 4 4" xfId="51522"/>
    <cellStyle name="常规 7 3 7 2 4 4 2" xfId="51523"/>
    <cellStyle name="常规 7 3 7 2 4 5" xfId="51524"/>
    <cellStyle name="常规 7 3 7 2 4 5 2" xfId="51525"/>
    <cellStyle name="常规 7 3 7 2 4 6" xfId="51526"/>
    <cellStyle name="常规 7 3 7 2 5" xfId="51527"/>
    <cellStyle name="常规 7 3 7 2 5 2" xfId="51528"/>
    <cellStyle name="常规 7 3 7 2 5 2 2" xfId="51529"/>
    <cellStyle name="常规 7 3 7 2 5 3" xfId="51530"/>
    <cellStyle name="常规 7 3 7 2 5 3 2" xfId="51531"/>
    <cellStyle name="常规 7 3 7 2 5 4" xfId="51533"/>
    <cellStyle name="常规 7 3 7 2 5 4 2" xfId="51534"/>
    <cellStyle name="常规 7 3 7 2 5 5" xfId="51535"/>
    <cellStyle name="常规 7 3 7 2 6" xfId="51536"/>
    <cellStyle name="常规 7 3 7 2 6 2" xfId="36982"/>
    <cellStyle name="常规 7 3 7 2 6 2 2" xfId="36984"/>
    <cellStyle name="常规 7 3 7 2 6 3" xfId="18118"/>
    <cellStyle name="常规 7 3 7 2 6 3 2" xfId="5427"/>
    <cellStyle name="常规 7 3 7 2 6 4" xfId="18121"/>
    <cellStyle name="常规 7 3 7 2 6 4 2" xfId="6717"/>
    <cellStyle name="常规 7 3 7 2 6 5" xfId="18124"/>
    <cellStyle name="常规 7 3 7 2 7" xfId="51537"/>
    <cellStyle name="常规 7 3 7 2 7 2" xfId="37030"/>
    <cellStyle name="常规 7 3 7 2 7 2 2" xfId="37032"/>
    <cellStyle name="常规 7 3 7 2 7 3" xfId="18132"/>
    <cellStyle name="常规 7 3 7 2 7 3 2" xfId="37040"/>
    <cellStyle name="常规 7 3 7 2 7 4" xfId="37048"/>
    <cellStyle name="常规 7 3 7 2 8" xfId="51538"/>
    <cellStyle name="常规 7 3 7 2 8 2" xfId="37070"/>
    <cellStyle name="常规 7 3 7 2 9" xfId="51539"/>
    <cellStyle name="常规 7 3 7 2 9 2" xfId="37080"/>
    <cellStyle name="常规 7 3 7 3" xfId="51540"/>
    <cellStyle name="常规 7 3 7 3 10" xfId="51541"/>
    <cellStyle name="常规 7 3 7 3 10 2" xfId="34729"/>
    <cellStyle name="常规 7 3 7 3 11" xfId="51542"/>
    <cellStyle name="常规 7 3 7 3 12" xfId="51543"/>
    <cellStyle name="常规 7 3 7 3 2" xfId="51544"/>
    <cellStyle name="常规 7 3 7 3 2 10" xfId="51545"/>
    <cellStyle name="常规 7 3 7 3 2 11" xfId="51546"/>
    <cellStyle name="常规 7 3 7 3 2 2" xfId="51547"/>
    <cellStyle name="常规 7 3 7 3 2 2 2" xfId="51548"/>
    <cellStyle name="常规 7 3 7 3 2 2 2 2" xfId="51549"/>
    <cellStyle name="常规 7 3 7 3 2 2 2 2 2" xfId="51550"/>
    <cellStyle name="常规 7 3 7 3 2 2 2 2 2 2" xfId="51551"/>
    <cellStyle name="常规 7 3 7 3 2 2 2 2 3" xfId="51552"/>
    <cellStyle name="常规 7 3 7 3 2 2 2 2 3 2" xfId="51553"/>
    <cellStyle name="常规 7 3 7 3 2 2 2 2 4" xfId="51554"/>
    <cellStyle name="常规 7 3 7 3 2 2 2 2 4 2" xfId="51555"/>
    <cellStyle name="常规 7 3 7 3 2 2 2 2 5" xfId="51556"/>
    <cellStyle name="常规 7 3 7 3 2 2 2 3" xfId="51557"/>
    <cellStyle name="常规 7 3 7 3 2 2 2 3 2" xfId="51558"/>
    <cellStyle name="常规 7 3 7 3 2 2 2 4" xfId="51559"/>
    <cellStyle name="常规 7 3 7 3 2 2 2 4 2" xfId="14452"/>
    <cellStyle name="常规 7 3 7 3 2 2 2 5" xfId="51560"/>
    <cellStyle name="常规 7 3 7 3 2 2 2 5 2" xfId="14455"/>
    <cellStyle name="常规 7 3 7 3 2 2 2 6" xfId="51561"/>
    <cellStyle name="常规 7 3 7 3 2 2 3" xfId="51562"/>
    <cellStyle name="常规 7 3 7 3 2 2 3 2" xfId="51563"/>
    <cellStyle name="常规 7 3 7 3 2 2 3 2 2" xfId="51564"/>
    <cellStyle name="常规 7 3 7 3 2 2 3 3" xfId="51565"/>
    <cellStyle name="常规 7 3 7 3 2 2 3 3 2" xfId="51566"/>
    <cellStyle name="常规 7 3 7 3 2 2 3 4" xfId="51567"/>
    <cellStyle name="常规 7 3 7 3 2 2 3 4 2" xfId="51568"/>
    <cellStyle name="常规 7 3 7 3 2 2 3 5" xfId="51569"/>
    <cellStyle name="常规 7 3 7 3 2 2 4" xfId="51570"/>
    <cellStyle name="常规 7 3 7 3 2 2 4 2" xfId="51571"/>
    <cellStyle name="常规 7 3 7 3 2 2 4 2 2" xfId="51572"/>
    <cellStyle name="常规 7 3 7 3 2 2 4 3" xfId="51573"/>
    <cellStyle name="常规 7 3 7 3 2 2 4 3 2" xfId="51574"/>
    <cellStyle name="常规 7 3 7 3 2 2 4 4" xfId="51575"/>
    <cellStyle name="常规 7 3 7 3 2 2 4 4 2" xfId="51576"/>
    <cellStyle name="常规 7 3 7 3 2 2 4 5" xfId="51577"/>
    <cellStyle name="常规 7 3 7 3 2 2 5" xfId="51578"/>
    <cellStyle name="常规 7 3 7 3 2 2 5 2" xfId="51579"/>
    <cellStyle name="常规 7 3 7 3 2 2 5 2 2" xfId="51580"/>
    <cellStyle name="常规 7 3 7 3 2 2 5 3" xfId="51581"/>
    <cellStyle name="常规 7 3 7 3 2 2 5 3 2" xfId="51582"/>
    <cellStyle name="常规 7 3 7 3 2 2 5 4" xfId="51583"/>
    <cellStyle name="常规 7 3 7 3 2 2 6" xfId="51584"/>
    <cellStyle name="常规 7 3 7 3 2 2 6 2" xfId="51585"/>
    <cellStyle name="常规 7 3 7 3 2 2 7" xfId="51586"/>
    <cellStyle name="常规 7 3 7 3 2 2 7 2" xfId="51587"/>
    <cellStyle name="常规 7 3 7 3 2 2 8" xfId="48421"/>
    <cellStyle name="常规 7 3 7 3 2 2 8 2" xfId="51588"/>
    <cellStyle name="常规 7 3 7 3 2 2 9" xfId="38997"/>
    <cellStyle name="常规 7 3 7 3 2 3" xfId="43423"/>
    <cellStyle name="常规 7 3 7 3 2 3 2" xfId="51589"/>
    <cellStyle name="常规 7 3 7 3 2 3 2 2" xfId="51590"/>
    <cellStyle name="常规 7 3 7 3 2 3 2 2 2" xfId="51591"/>
    <cellStyle name="常规 7 3 7 3 2 3 2 3" xfId="51592"/>
    <cellStyle name="常规 7 3 7 3 2 3 2 3 2" xfId="51593"/>
    <cellStyle name="常规 7 3 7 3 2 3 2 4" xfId="51594"/>
    <cellStyle name="常规 7 3 7 3 2 3 2 4 2" xfId="51595"/>
    <cellStyle name="常规 7 3 7 3 2 3 2 5" xfId="51596"/>
    <cellStyle name="常规 7 3 7 3 2 3 3" xfId="51597"/>
    <cellStyle name="常规 7 3 7 3 2 3 3 2" xfId="22431"/>
    <cellStyle name="常规 7 3 7 3 2 3 4" xfId="51598"/>
    <cellStyle name="常规 7 3 7 3 2 3 4 2" xfId="16297"/>
    <cellStyle name="常规 7 3 7 3 2 3 5" xfId="51599"/>
    <cellStyle name="常规 7 3 7 3 2 3 5 2" xfId="22444"/>
    <cellStyle name="常规 7 3 7 3 2 3 6" xfId="51600"/>
    <cellStyle name="常规 7 3 7 3 2 4" xfId="51601"/>
    <cellStyle name="常规 7 3 7 3 2 4 2" xfId="51602"/>
    <cellStyle name="常规 7 3 7 3 2 4 2 2" xfId="51603"/>
    <cellStyle name="常规 7 3 7 3 2 4 3" xfId="51604"/>
    <cellStyle name="常规 7 3 7 3 2 4 3 2" xfId="14945"/>
    <cellStyle name="常规 7 3 7 3 2 4 4" xfId="51605"/>
    <cellStyle name="常规 7 3 7 3 2 4 4 2" xfId="51606"/>
    <cellStyle name="常规 7 3 7 3 2 4 5" xfId="51607"/>
    <cellStyle name="常规 7 3 7 3 2 5" xfId="51608"/>
    <cellStyle name="常规 7 3 7 3 2 5 2" xfId="51609"/>
    <cellStyle name="常规 7 3 7 3 2 5 2 2" xfId="51610"/>
    <cellStyle name="常规 7 3 7 3 2 5 3" xfId="51611"/>
    <cellStyle name="常规 7 3 7 3 2 5 3 2" xfId="51612"/>
    <cellStyle name="常规 7 3 7 3 2 5 4" xfId="51613"/>
    <cellStyle name="常规 7 3 7 3 2 5 4 2" xfId="51614"/>
    <cellStyle name="常规 7 3 7 3 2 5 5" xfId="51615"/>
    <cellStyle name="常规 7 3 7 3 2 6" xfId="51616"/>
    <cellStyle name="常规 7 3 7 3 2 6 2" xfId="51617"/>
    <cellStyle name="常规 7 3 7 3 2 6 2 2" xfId="51618"/>
    <cellStyle name="常规 7 3 7 3 2 6 3" xfId="51619"/>
    <cellStyle name="常规 7 3 7 3 2 6 3 2" xfId="51620"/>
    <cellStyle name="常规 7 3 7 3 2 6 4" xfId="51621"/>
    <cellStyle name="常规 7 3 7 3 2 7" xfId="51622"/>
    <cellStyle name="常规 7 3 7 3 2 7 2" xfId="51623"/>
    <cellStyle name="常规 7 3 7 3 2 8" xfId="5118"/>
    <cellStyle name="常规 7 3 7 3 2 8 2" xfId="51624"/>
    <cellStyle name="常规 7 3 7 3 2 9" xfId="51625"/>
    <cellStyle name="常规 7 3 7 3 2 9 2" xfId="51626"/>
    <cellStyle name="常规 7 3 7 3 3" xfId="51627"/>
    <cellStyle name="常规 7 3 7 3 3 2" xfId="51628"/>
    <cellStyle name="常规 7 3 7 3 3 2 2" xfId="51629"/>
    <cellStyle name="常规 7 3 7 3 3 2 2 2" xfId="51630"/>
    <cellStyle name="常规 7 3 7 3 3 2 2 2 2" xfId="51631"/>
    <cellStyle name="常规 7 3 7 3 3 2 2 3" xfId="51632"/>
    <cellStyle name="常规 7 3 7 3 3 2 2 3 2" xfId="51633"/>
    <cellStyle name="常规 7 3 7 3 3 2 2 4" xfId="51634"/>
    <cellStyle name="常规 7 3 7 3 3 2 2 4 2" xfId="51635"/>
    <cellStyle name="常规 7 3 7 3 3 2 2 5" xfId="51636"/>
    <cellStyle name="常规 7 3 7 3 3 2 3" xfId="51637"/>
    <cellStyle name="常规 7 3 7 3 3 2 3 2" xfId="51638"/>
    <cellStyle name="常规 7 3 7 3 3 2 4" xfId="51639"/>
    <cellStyle name="常规 7 3 7 3 3 2 4 2" xfId="51640"/>
    <cellStyle name="常规 7 3 7 3 3 2 5" xfId="51641"/>
    <cellStyle name="常规 7 3 7 3 3 2 5 2" xfId="51642"/>
    <cellStyle name="常规 7 3 7 3 3 2 6" xfId="51643"/>
    <cellStyle name="常规 7 3 7 3 3 3" xfId="51644"/>
    <cellStyle name="常规 7 3 7 3 3 3 2" xfId="51645"/>
    <cellStyle name="常规 7 3 7 3 3 3 2 2" xfId="51646"/>
    <cellStyle name="常规 7 3 7 3 3 3 3" xfId="51647"/>
    <cellStyle name="常规 7 3 7 3 3 3 3 2" xfId="22528"/>
    <cellStyle name="常规 7 3 7 3 3 3 4" xfId="51648"/>
    <cellStyle name="常规 7 3 7 3 3 3 4 2" xfId="51649"/>
    <cellStyle name="常规 7 3 7 3 3 3 5" xfId="51650"/>
    <cellStyle name="常规 7 3 7 3 3 4" xfId="51651"/>
    <cellStyle name="常规 7 3 7 3 3 4 2" xfId="51652"/>
    <cellStyle name="常规 7 3 7 3 3 4 2 2" xfId="51653"/>
    <cellStyle name="常规 7 3 7 3 3 4 3" xfId="51654"/>
    <cellStyle name="常规 7 3 7 3 3 4 3 2" xfId="51655"/>
    <cellStyle name="常规 7 3 7 3 3 4 4" xfId="51656"/>
    <cellStyle name="常规 7 3 7 3 3 4 4 2" xfId="51657"/>
    <cellStyle name="常规 7 3 7 3 3 4 5" xfId="51658"/>
    <cellStyle name="常规 7 3 7 3 3 5" xfId="51659"/>
    <cellStyle name="常规 7 3 7 3 3 5 2" xfId="51660"/>
    <cellStyle name="常规 7 3 7 3 3 5 2 2" xfId="51661"/>
    <cellStyle name="常规 7 3 7 3 3 5 3" xfId="51662"/>
    <cellStyle name="常规 7 3 7 3 3 5 3 2" xfId="51663"/>
    <cellStyle name="常规 7 3 7 3 3 5 4" xfId="51664"/>
    <cellStyle name="常规 7 3 7 3 3 6" xfId="51665"/>
    <cellStyle name="常规 7 3 7 3 3 6 2" xfId="51666"/>
    <cellStyle name="常规 7 3 7 3 3 7" xfId="51667"/>
    <cellStyle name="常规 7 3 7 3 3 7 2" xfId="51668"/>
    <cellStyle name="常规 7 3 7 3 3 8" xfId="51669"/>
    <cellStyle name="常规 7 3 7 3 3 8 2" xfId="51670"/>
    <cellStyle name="常规 7 3 7 3 3 9" xfId="51671"/>
    <cellStyle name="常规 7 3 7 3 4" xfId="51672"/>
    <cellStyle name="常规 7 3 7 3 4 2" xfId="51673"/>
    <cellStyle name="常规 7 3 7 3 4 2 2" xfId="51674"/>
    <cellStyle name="常规 7 3 7 3 4 2 2 2" xfId="51675"/>
    <cellStyle name="常规 7 3 7 3 4 2 3" xfId="51676"/>
    <cellStyle name="常规 7 3 7 3 4 2 3 2" xfId="51677"/>
    <cellStyle name="常规 7 3 7 3 4 2 4" xfId="51678"/>
    <cellStyle name="常规 7 3 7 3 4 2 4 2" xfId="51679"/>
    <cellStyle name="常规 7 3 7 3 4 2 5" xfId="51680"/>
    <cellStyle name="常规 7 3 7 3 4 3" xfId="51681"/>
    <cellStyle name="常规 7 3 7 3 4 3 2" xfId="51682"/>
    <cellStyle name="常规 7 3 7 3 4 4" xfId="51683"/>
    <cellStyle name="常规 7 3 7 3 4 4 2" xfId="51684"/>
    <cellStyle name="常规 7 3 7 3 4 5" xfId="51685"/>
    <cellStyle name="常规 7 3 7 3 4 5 2" xfId="51686"/>
    <cellStyle name="常规 7 3 7 3 4 6" xfId="51687"/>
    <cellStyle name="常规 7 3 7 3 5" xfId="51688"/>
    <cellStyle name="常规 7 3 7 3 5 2" xfId="51689"/>
    <cellStyle name="常规 7 3 7 3 5 2 2" xfId="51690"/>
    <cellStyle name="常规 7 3 7 3 5 3" xfId="51691"/>
    <cellStyle name="常规 7 3 7 3 5 3 2" xfId="51692"/>
    <cellStyle name="常规 7 3 7 3 5 4" xfId="14974"/>
    <cellStyle name="常规 7 3 7 3 5 4 2" xfId="51693"/>
    <cellStyle name="常规 7 3 7 3 5 5" xfId="51694"/>
    <cellStyle name="常规 7 3 7 3 6" xfId="51695"/>
    <cellStyle name="常规 7 3 7 3 6 2" xfId="37115"/>
    <cellStyle name="常规 7 3 7 3 6 2 2" xfId="37117"/>
    <cellStyle name="常规 7 3 7 3 6 3" xfId="18144"/>
    <cellStyle name="常规 7 3 7 3 6 3 2" xfId="37125"/>
    <cellStyle name="常规 7 3 7 3 6 4" xfId="37128"/>
    <cellStyle name="常规 7 3 7 3 6 4 2" xfId="37130"/>
    <cellStyle name="常规 7 3 7 3 6 5" xfId="37135"/>
    <cellStyle name="常规 7 3 7 3 7" xfId="51696"/>
    <cellStyle name="常规 7 3 7 3 7 2" xfId="37151"/>
    <cellStyle name="常规 7 3 7 3 7 2 2" xfId="37153"/>
    <cellStyle name="常规 7 3 7 3 7 3" xfId="18150"/>
    <cellStyle name="常规 7 3 7 3 7 3 2" xfId="37155"/>
    <cellStyle name="常规 7 3 7 3 7 4" xfId="37157"/>
    <cellStyle name="常规 7 3 7 3 8" xfId="51697"/>
    <cellStyle name="常规 7 3 7 3 8 2" xfId="37165"/>
    <cellStyle name="常规 7 3 7 3 9" xfId="51698"/>
    <cellStyle name="常规 7 3 7 3 9 2" xfId="37173"/>
    <cellStyle name="常规 7 3 7 4" xfId="51699"/>
    <cellStyle name="常规 7 3 7 4 10" xfId="42529"/>
    <cellStyle name="常规 7 3 7 4 11" xfId="42532"/>
    <cellStyle name="常规 7 3 7 4 2" xfId="51700"/>
    <cellStyle name="常规 7 3 7 4 2 2" xfId="51701"/>
    <cellStyle name="常规 7 3 7 4 2 2 2" xfId="51702"/>
    <cellStyle name="常规 7 3 7 4 2 2 2 2" xfId="51703"/>
    <cellStyle name="常规 7 3 7 4 2 2 2 2 2" xfId="51704"/>
    <cellStyle name="常规 7 3 7 4 2 2 2 3" xfId="51705"/>
    <cellStyle name="常规 7 3 7 4 2 2 2 3 2" xfId="51706"/>
    <cellStyle name="常规 7 3 7 4 2 2 2 4" xfId="51707"/>
    <cellStyle name="常规 7 3 7 4 2 2 2 4 2" xfId="51708"/>
    <cellStyle name="常规 7 3 7 4 2 2 2 5" xfId="51709"/>
    <cellStyle name="常规 7 3 7 4 2 2 3" xfId="51710"/>
    <cellStyle name="常规 7 3 7 4 2 2 3 2" xfId="51711"/>
    <cellStyle name="常规 7 3 7 4 2 2 4" xfId="51712"/>
    <cellStyle name="常规 7 3 7 4 2 2 4 2" xfId="51713"/>
    <cellStyle name="常规 7 3 7 4 2 2 5" xfId="51714"/>
    <cellStyle name="常规 7 3 7 4 2 2 5 2" xfId="51715"/>
    <cellStyle name="常规 7 3 7 4 2 2 6" xfId="51716"/>
    <cellStyle name="常规 7 3 7 4 2 3" xfId="51717"/>
    <cellStyle name="常规 7 3 7 4 2 3 2" xfId="51718"/>
    <cellStyle name="常规 7 3 7 4 2 3 2 2" xfId="51719"/>
    <cellStyle name="常规 7 3 7 4 2 3 3" xfId="51720"/>
    <cellStyle name="常规 7 3 7 4 2 3 3 2" xfId="11064"/>
    <cellStyle name="常规 7 3 7 4 2 3 4" xfId="51721"/>
    <cellStyle name="常规 7 3 7 4 2 3 4 2" xfId="51722"/>
    <cellStyle name="常规 7 3 7 4 2 3 5" xfId="51723"/>
    <cellStyle name="常规 7 3 7 4 2 4" xfId="51724"/>
    <cellStyle name="常规 7 3 7 4 2 4 2" xfId="51725"/>
    <cellStyle name="常规 7 3 7 4 2 4 2 2" xfId="51726"/>
    <cellStyle name="常规 7 3 7 4 2 4 3" xfId="30102"/>
    <cellStyle name="常规 7 3 7 4 2 4 3 2" xfId="51727"/>
    <cellStyle name="常规 7 3 7 4 2 4 4" xfId="51728"/>
    <cellStyle name="常规 7 3 7 4 2 4 4 2" xfId="51729"/>
    <cellStyle name="常规 7 3 7 4 2 4 5" xfId="51730"/>
    <cellStyle name="常规 7 3 7 4 2 5" xfId="51731"/>
    <cellStyle name="常规 7 3 7 4 2 5 2" xfId="51732"/>
    <cellStyle name="常规 7 3 7 4 2 5 2 2" xfId="51733"/>
    <cellStyle name="常规 7 3 7 4 2 5 3" xfId="30105"/>
    <cellStyle name="常规 7 3 7 4 2 5 3 2" xfId="51734"/>
    <cellStyle name="常规 7 3 7 4 2 5 4" xfId="51735"/>
    <cellStyle name="常规 7 3 7 4 2 6" xfId="51736"/>
    <cellStyle name="常规 7 3 7 4 2 6 2" xfId="51737"/>
    <cellStyle name="常规 7 3 7 4 2 7" xfId="51738"/>
    <cellStyle name="常规 7 3 7 4 2 7 2" xfId="51739"/>
    <cellStyle name="常规 7 3 7 4 2 8" xfId="51740"/>
    <cellStyle name="常规 7 3 7 4 2 8 2" xfId="51741"/>
    <cellStyle name="常规 7 3 7 4 2 9" xfId="51742"/>
    <cellStyle name="常规 7 3 7 4 3" xfId="51743"/>
    <cellStyle name="常规 7 3 7 4 3 2" xfId="51744"/>
    <cellStyle name="常规 7 3 7 4 3 2 2" xfId="51745"/>
    <cellStyle name="常规 7 3 7 4 3 2 2 2" xfId="51746"/>
    <cellStyle name="常规 7 3 7 4 3 2 3" xfId="51747"/>
    <cellStyle name="常规 7 3 7 4 3 2 3 2" xfId="51748"/>
    <cellStyle name="常规 7 3 7 4 3 2 4" xfId="51749"/>
    <cellStyle name="常规 7 3 7 4 3 2 4 2" xfId="51750"/>
    <cellStyle name="常规 7 3 7 4 3 2 5" xfId="51751"/>
    <cellStyle name="常规 7 3 7 4 3 3" xfId="51752"/>
    <cellStyle name="常规 7 3 7 4 3 3 2" xfId="51753"/>
    <cellStyle name="常规 7 3 7 4 3 4" xfId="51754"/>
    <cellStyle name="常规 7 3 7 4 3 4 2" xfId="51755"/>
    <cellStyle name="常规 7 3 7 4 3 5" xfId="51756"/>
    <cellStyle name="常规 7 3 7 4 3 5 2" xfId="51757"/>
    <cellStyle name="常规 7 3 7 4 3 6" xfId="51758"/>
    <cellStyle name="常规 7 3 7 4 4" xfId="51759"/>
    <cellStyle name="常规 7 3 7 4 4 2" xfId="51760"/>
    <cellStyle name="常规 7 3 7 4 4 2 2" xfId="51761"/>
    <cellStyle name="常规 7 3 7 4 4 3" xfId="51762"/>
    <cellStyle name="常规 7 3 7 4 4 3 2" xfId="51763"/>
    <cellStyle name="常规 7 3 7 4 4 4" xfId="51764"/>
    <cellStyle name="常规 7 3 7 4 4 4 2" xfId="51765"/>
    <cellStyle name="常规 7 3 7 4 4 5" xfId="51766"/>
    <cellStyle name="常规 7 3 7 4 5" xfId="51767"/>
    <cellStyle name="常规 7 3 7 4 5 2" xfId="51768"/>
    <cellStyle name="常规 7 3 7 4 5 2 2" xfId="51769"/>
    <cellStyle name="常规 7 3 7 4 5 3" xfId="51770"/>
    <cellStyle name="常规 7 3 7 4 5 3 2" xfId="51771"/>
    <cellStyle name="常规 7 3 7 4 5 4" xfId="51772"/>
    <cellStyle name="常规 7 3 7 4 5 4 2" xfId="51773"/>
    <cellStyle name="常规 7 3 7 4 5 5" xfId="51774"/>
    <cellStyle name="常规 7 3 7 4 6" xfId="51775"/>
    <cellStyle name="常规 7 3 7 4 6 2" xfId="37195"/>
    <cellStyle name="常规 7 3 7 4 6 2 2" xfId="37197"/>
    <cellStyle name="常规 7 3 7 4 6 3" xfId="18161"/>
    <cellStyle name="常规 7 3 7 4 6 3 2" xfId="37199"/>
    <cellStyle name="常规 7 3 7 4 6 4" xfId="37201"/>
    <cellStyle name="常规 7 3 7 4 7" xfId="51776"/>
    <cellStyle name="常规 7 3 7 4 7 2" xfId="37208"/>
    <cellStyle name="常规 7 3 7 4 8" xfId="51777"/>
    <cellStyle name="常规 7 3 7 4 8 2" xfId="37216"/>
    <cellStyle name="常规 7 3 7 4 9" xfId="51778"/>
    <cellStyle name="常规 7 3 7 4 9 2" xfId="37224"/>
    <cellStyle name="常规 7 3 7 5" xfId="51779"/>
    <cellStyle name="常规 7 3 7 5 10" xfId="51780"/>
    <cellStyle name="常规 7 3 7 5 2" xfId="51781"/>
    <cellStyle name="常规 7 3 7 5 2 2" xfId="51782"/>
    <cellStyle name="常规 7 3 7 5 2 2 2" xfId="51783"/>
    <cellStyle name="常规 7 3 7 5 2 2 2 2" xfId="51784"/>
    <cellStyle name="常规 7 3 7 5 2 2 3" xfId="51785"/>
    <cellStyle name="常规 7 3 7 5 2 2 3 2" xfId="51786"/>
    <cellStyle name="常规 7 3 7 5 2 2 4" xfId="51787"/>
    <cellStyle name="常规 7 3 7 5 2 2 4 2" xfId="51788"/>
    <cellStyle name="常规 7 3 7 5 2 2 5" xfId="51789"/>
    <cellStyle name="常规 7 3 7 5 2 3" xfId="51790"/>
    <cellStyle name="常规 7 3 7 5 2 3 2" xfId="51791"/>
    <cellStyle name="常规 7 3 7 5 2 4" xfId="51792"/>
    <cellStyle name="常规 7 3 7 5 2 4 2" xfId="51793"/>
    <cellStyle name="常规 7 3 7 5 2 5" xfId="51794"/>
    <cellStyle name="常规 7 3 7 5 2 5 2" xfId="51795"/>
    <cellStyle name="常规 7 3 7 5 2 6" xfId="51796"/>
    <cellStyle name="常规 7 3 7 5 3" xfId="51797"/>
    <cellStyle name="常规 7 3 7 5 3 2" xfId="51798"/>
    <cellStyle name="常规 7 3 7 5 3 2 2" xfId="51799"/>
    <cellStyle name="常规 7 3 7 5 3 3" xfId="51800"/>
    <cellStyle name="常规 7 3 7 5 3 3 2" xfId="51801"/>
    <cellStyle name="常规 7 3 7 5 3 4" xfId="51802"/>
    <cellStyle name="常规 7 3 7 5 3 4 2" xfId="51803"/>
    <cellStyle name="常规 7 3 7 5 3 5" xfId="51804"/>
    <cellStyle name="常规 7 3 7 5 4" xfId="51805"/>
    <cellStyle name="常规 7 3 7 5 4 2" xfId="51806"/>
    <cellStyle name="常规 7 3 7 5 4 2 2" xfId="51807"/>
    <cellStyle name="常规 7 3 7 5 4 3" xfId="51808"/>
    <cellStyle name="常规 7 3 7 5 4 3 2" xfId="51809"/>
    <cellStyle name="常规 7 3 7 5 4 4" xfId="51810"/>
    <cellStyle name="常规 7 3 7 5 4 4 2" xfId="51811"/>
    <cellStyle name="常规 7 3 7 5 4 5" xfId="51812"/>
    <cellStyle name="常规 7 3 7 5 5" xfId="51813"/>
    <cellStyle name="常规 7 3 7 5 5 2" xfId="51814"/>
    <cellStyle name="常规 7 3 7 5 5 2 2" xfId="51815"/>
    <cellStyle name="常规 7 3 7 5 5 3" xfId="51816"/>
    <cellStyle name="常规 7 3 7 5 5 3 2" xfId="51817"/>
    <cellStyle name="常规 7 3 7 5 5 4" xfId="51818"/>
    <cellStyle name="常规 7 3 7 5 6" xfId="51819"/>
    <cellStyle name="常规 7 3 7 5 6 2" xfId="37234"/>
    <cellStyle name="常规 7 3 7 5 7" xfId="51820"/>
    <cellStyle name="常规 7 3 7 5 7 2" xfId="51821"/>
    <cellStyle name="常规 7 3 7 5 8" xfId="51822"/>
    <cellStyle name="常规 7 3 7 5 8 2" xfId="51823"/>
    <cellStyle name="常规 7 3 7 5 9" xfId="51824"/>
    <cellStyle name="常规 7 3 7 6" xfId="51825"/>
    <cellStyle name="常规 7 3 7 6 2" xfId="51826"/>
    <cellStyle name="常规 7 3 7 6 2 2" xfId="51827"/>
    <cellStyle name="常规 7 3 7 6 2 2 2" xfId="51828"/>
    <cellStyle name="常规 7 3 7 6 2 3" xfId="51829"/>
    <cellStyle name="常规 7 3 7 6 2 3 2" xfId="51830"/>
    <cellStyle name="常规 7 3 7 6 2 4" xfId="51831"/>
    <cellStyle name="常规 7 3 7 6 2 4 2" xfId="51832"/>
    <cellStyle name="常规 7 3 7 6 2 5" xfId="51833"/>
    <cellStyle name="常规 7 3 7 6 3" xfId="51834"/>
    <cellStyle name="常规 7 3 7 6 3 2" xfId="51835"/>
    <cellStyle name="常规 7 3 7 6 4" xfId="51836"/>
    <cellStyle name="常规 7 3 7 6 4 2" xfId="51837"/>
    <cellStyle name="常规 7 3 7 6 5" xfId="51838"/>
    <cellStyle name="常规 7 3 7 6 5 2" xfId="51839"/>
    <cellStyle name="常规 7 3 7 6 6" xfId="51840"/>
    <cellStyle name="常规 7 3 7 7" xfId="51841"/>
    <cellStyle name="常规 7 3 7 7 2" xfId="51842"/>
    <cellStyle name="常规 7 3 7 7 2 2" xfId="51843"/>
    <cellStyle name="常规 7 3 7 7 3" xfId="51844"/>
    <cellStyle name="常规 7 3 7 7 3 2" xfId="51845"/>
    <cellStyle name="常规 7 3 7 7 4" xfId="14701"/>
    <cellStyle name="常规 7 3 7 7 4 2" xfId="14703"/>
    <cellStyle name="常规 7 3 7 7 5" xfId="14711"/>
    <cellStyle name="常规 7 3 7 8" xfId="51846"/>
    <cellStyle name="常规 7 3 7 8 2" xfId="51847"/>
    <cellStyle name="常规 7 3 7 8 2 2" xfId="51848"/>
    <cellStyle name="常规 7 3 7 8 3" xfId="51849"/>
    <cellStyle name="常规 7 3 7 8 3 2" xfId="51850"/>
    <cellStyle name="常规 7 3 7 8 4" xfId="14721"/>
    <cellStyle name="常规 7 3 7 8 4 2" xfId="14727"/>
    <cellStyle name="常规 7 3 7 8 5" xfId="14731"/>
    <cellStyle name="常规 7 3 7 9" xfId="51851"/>
    <cellStyle name="常规 7 3 7 9 2" xfId="51852"/>
    <cellStyle name="常规 7 3 7 9 2 2" xfId="51853"/>
    <cellStyle name="常规 7 3 7 9 3" xfId="51854"/>
    <cellStyle name="常规 7 3 7 9 3 2" xfId="51855"/>
    <cellStyle name="常规 7 3 7 9 4" xfId="14746"/>
    <cellStyle name="常规 7 3 8" xfId="51856"/>
    <cellStyle name="常规 7 3 8 10" xfId="51857"/>
    <cellStyle name="常规 7 3 8 10 2" xfId="51858"/>
    <cellStyle name="常规 7 3 8 11" xfId="51859"/>
    <cellStyle name="常规 7 3 8 11 2" xfId="51860"/>
    <cellStyle name="常规 7 3 8 12" xfId="51861"/>
    <cellStyle name="常规 7 3 8 2" xfId="51862"/>
    <cellStyle name="常规 7 3 8 2 10" xfId="51863"/>
    <cellStyle name="常规 7 3 8 2 10 2" xfId="36934"/>
    <cellStyle name="常规 7 3 8 2 11" xfId="51864"/>
    <cellStyle name="常规 7 3 8 2 12" xfId="51865"/>
    <cellStyle name="常规 7 3 8 2 2" xfId="51866"/>
    <cellStyle name="常规 7 3 8 2 2 10" xfId="51867"/>
    <cellStyle name="常规 7 3 8 2 2 11" xfId="51868"/>
    <cellStyle name="常规 7 3 8 2 2 2" xfId="51869"/>
    <cellStyle name="常规 7 3 8 2 2 2 2" xfId="51870"/>
    <cellStyle name="常规 7 3 8 2 2 2 2 2" xfId="51871"/>
    <cellStyle name="常规 7 3 8 2 2 2 2 2 2" xfId="51872"/>
    <cellStyle name="常规 7 3 8 2 2 2 2 2 2 2" xfId="51873"/>
    <cellStyle name="常规 7 3 8 2 2 2 2 2 3" xfId="51874"/>
    <cellStyle name="常规 7 3 8 2 2 2 2 2 3 2" xfId="51875"/>
    <cellStyle name="常规 7 3 8 2 2 2 2 2 4" xfId="51876"/>
    <cellStyle name="常规 7 3 8 2 2 2 2 2 4 2" xfId="51877"/>
    <cellStyle name="常规 7 3 8 2 2 2 2 2 5" xfId="51878"/>
    <cellStyle name="常规 7 3 8 2 2 2 2 3" xfId="51879"/>
    <cellStyle name="常规 7 3 8 2 2 2 2 3 2" xfId="51880"/>
    <cellStyle name="常规 7 3 8 2 2 2 2 4" xfId="51881"/>
    <cellStyle name="常规 7 3 8 2 2 2 2 4 2" xfId="5777"/>
    <cellStyle name="常规 7 3 8 2 2 2 2 5" xfId="51882"/>
    <cellStyle name="常规 7 3 8 2 2 2 2 5 2" xfId="6009"/>
    <cellStyle name="常规 7 3 8 2 2 2 2 6" xfId="41459"/>
    <cellStyle name="常规 7 3 8 2 2 2 3" xfId="51883"/>
    <cellStyle name="常规 7 3 8 2 2 2 3 2" xfId="51884"/>
    <cellStyle name="常规 7 3 8 2 2 2 3 2 2" xfId="51885"/>
    <cellStyle name="常规 7 3 8 2 2 2 3 3" xfId="46917"/>
    <cellStyle name="常规 7 3 8 2 2 2 3 3 2" xfId="51886"/>
    <cellStyle name="常规 7 3 8 2 2 2 3 4" xfId="51887"/>
    <cellStyle name="常规 7 3 8 2 2 2 3 4 2" xfId="3715"/>
    <cellStyle name="常规 7 3 8 2 2 2 3 5" xfId="51888"/>
    <cellStyle name="常规 7 3 8 2 2 2 4" xfId="1086"/>
    <cellStyle name="常规 7 3 8 2 2 2 4 2" xfId="51889"/>
    <cellStyle name="常规 7 3 8 2 2 2 4 2 2" xfId="51890"/>
    <cellStyle name="常规 7 3 8 2 2 2 4 3" xfId="46920"/>
    <cellStyle name="常规 7 3 8 2 2 2 4 3 2" xfId="51891"/>
    <cellStyle name="常规 7 3 8 2 2 2 4 4" xfId="51892"/>
    <cellStyle name="常规 7 3 8 2 2 2 4 4 2" xfId="7038"/>
    <cellStyle name="常规 7 3 8 2 2 2 4 5" xfId="51893"/>
    <cellStyle name="常规 7 3 8 2 2 2 5" xfId="51894"/>
    <cellStyle name="常规 7 3 8 2 2 2 5 2" xfId="51895"/>
    <cellStyle name="常规 7 3 8 2 2 2 5 2 2" xfId="42704"/>
    <cellStyle name="常规 7 3 8 2 2 2 5 3" xfId="46923"/>
    <cellStyle name="常规 7 3 8 2 2 2 5 3 2" xfId="51896"/>
    <cellStyle name="常规 7 3 8 2 2 2 5 4" xfId="51897"/>
    <cellStyle name="常规 7 3 8 2 2 2 6" xfId="51898"/>
    <cellStyle name="常规 7 3 8 2 2 2 6 2" xfId="51899"/>
    <cellStyle name="常规 7 3 8 2 2 2 7" xfId="51900"/>
    <cellStyle name="常规 7 3 8 2 2 2 7 2" xfId="51901"/>
    <cellStyle name="常规 7 3 8 2 2 2 8" xfId="48881"/>
    <cellStyle name="常规 7 3 8 2 2 2 8 2" xfId="51902"/>
    <cellStyle name="常规 7 3 8 2 2 2 9" xfId="51903"/>
    <cellStyle name="常规 7 3 8 2 2 3" xfId="51904"/>
    <cellStyle name="常规 7 3 8 2 2 3 2" xfId="51905"/>
    <cellStyle name="常规 7 3 8 2 2 3 2 2" xfId="51906"/>
    <cellStyle name="常规 7 3 8 2 2 3 2 2 2" xfId="51907"/>
    <cellStyle name="常规 7 3 8 2 2 3 2 3" xfId="10063"/>
    <cellStyle name="常规 7 3 8 2 2 3 2 3 2" xfId="51908"/>
    <cellStyle name="常规 7 3 8 2 2 3 2 4" xfId="51909"/>
    <cellStyle name="常规 7 3 8 2 2 3 2 4 2" xfId="5628"/>
    <cellStyle name="常规 7 3 8 2 2 3 2 5" xfId="51910"/>
    <cellStyle name="常规 7 3 8 2 2 3 3" xfId="51911"/>
    <cellStyle name="常规 7 3 8 2 2 3 3 2" xfId="3960"/>
    <cellStyle name="常规 7 3 8 2 2 3 4" xfId="1096"/>
    <cellStyle name="常规 7 3 8 2 2 3 4 2" xfId="28082"/>
    <cellStyle name="常规 7 3 8 2 2 3 5" xfId="51912"/>
    <cellStyle name="常规 7 3 8 2 2 3 5 2" xfId="28094"/>
    <cellStyle name="常规 7 3 8 2 2 3 6" xfId="51913"/>
    <cellStyle name="常规 7 3 8 2 2 4" xfId="51914"/>
    <cellStyle name="常规 7 3 8 2 2 4 2" xfId="51915"/>
    <cellStyle name="常规 7 3 8 2 2 4 2 2" xfId="51916"/>
    <cellStyle name="常规 7 3 8 2 2 4 3" xfId="51917"/>
    <cellStyle name="常规 7 3 8 2 2 4 3 2" xfId="17260"/>
    <cellStyle name="常规 7 3 8 2 2 4 4" xfId="1109"/>
    <cellStyle name="常规 7 3 8 2 2 4 4 2" xfId="51918"/>
    <cellStyle name="常规 7 3 8 2 2 4 5" xfId="51919"/>
    <cellStyle name="常规 7 3 8 2 2 5" xfId="51920"/>
    <cellStyle name="常规 7 3 8 2 2 5 2" xfId="51921"/>
    <cellStyle name="常规 7 3 8 2 2 5 2 2" xfId="51922"/>
    <cellStyle name="常规 7 3 8 2 2 5 3" xfId="51923"/>
    <cellStyle name="常规 7 3 8 2 2 5 3 2" xfId="23598"/>
    <cellStyle name="常规 7 3 8 2 2 5 4" xfId="51924"/>
    <cellStyle name="常规 7 3 8 2 2 5 4 2" xfId="23606"/>
    <cellStyle name="常规 7 3 8 2 2 5 5" xfId="51925"/>
    <cellStyle name="常规 7 3 8 2 2 6" xfId="51926"/>
    <cellStyle name="常规 7 3 8 2 2 6 2" xfId="51927"/>
    <cellStyle name="常规 7 3 8 2 2 6 2 2" xfId="51928"/>
    <cellStyle name="常规 7 3 8 2 2 6 3" xfId="51929"/>
    <cellStyle name="常规 7 3 8 2 2 6 3 2" xfId="51930"/>
    <cellStyle name="常规 7 3 8 2 2 6 4" xfId="51931"/>
    <cellStyle name="常规 7 3 8 2 2 7" xfId="51932"/>
    <cellStyle name="常规 7 3 8 2 2 7 2" xfId="51933"/>
    <cellStyle name="常规 7 3 8 2 2 8" xfId="51934"/>
    <cellStyle name="常规 7 3 8 2 2 8 2" xfId="51935"/>
    <cellStyle name="常规 7 3 8 2 2 9" xfId="51936"/>
    <cellStyle name="常规 7 3 8 2 2 9 2" xfId="51937"/>
    <cellStyle name="常规 7 3 8 2 3" xfId="51938"/>
    <cellStyle name="常规 7 3 8 2 3 2" xfId="51939"/>
    <cellStyle name="常规 7 3 8 2 3 2 2" xfId="51940"/>
    <cellStyle name="常规 7 3 8 2 3 2 2 2" xfId="51941"/>
    <cellStyle name="常规 7 3 8 2 3 2 2 2 2" xfId="51942"/>
    <cellStyle name="常规 7 3 8 2 3 2 2 3" xfId="51943"/>
    <cellStyle name="常规 7 3 8 2 3 2 2 3 2" xfId="51944"/>
    <cellStyle name="常规 7 3 8 2 3 2 2 4" xfId="51945"/>
    <cellStyle name="常规 7 3 8 2 3 2 2 4 2" xfId="9933"/>
    <cellStyle name="常规 7 3 8 2 3 2 2 5" xfId="51946"/>
    <cellStyle name="常规 7 3 8 2 3 2 3" xfId="51947"/>
    <cellStyle name="常规 7 3 8 2 3 2 3 2" xfId="51948"/>
    <cellStyle name="常规 7 3 8 2 3 2 4" xfId="1142"/>
    <cellStyle name="常规 7 3 8 2 3 2 4 2" xfId="51949"/>
    <cellStyle name="常规 7 3 8 2 3 2 5" xfId="51950"/>
    <cellStyle name="常规 7 3 8 2 3 2 5 2" xfId="51951"/>
    <cellStyle name="常规 7 3 8 2 3 2 6" xfId="51952"/>
    <cellStyle name="常规 7 3 8 2 3 3" xfId="51953"/>
    <cellStyle name="常规 7 3 8 2 3 3 2" xfId="51954"/>
    <cellStyle name="常规 7 3 8 2 3 3 2 2" xfId="51955"/>
    <cellStyle name="常规 7 3 8 2 3 3 3" xfId="51956"/>
    <cellStyle name="常规 7 3 8 2 3 3 3 2" xfId="28169"/>
    <cellStyle name="常规 7 3 8 2 3 3 4" xfId="51957"/>
    <cellStyle name="常规 7 3 8 2 3 3 4 2" xfId="51958"/>
    <cellStyle name="常规 7 3 8 2 3 3 5" xfId="51959"/>
    <cellStyle name="常规 7 3 8 2 3 4" xfId="51960"/>
    <cellStyle name="常规 7 3 8 2 3 4 2" xfId="51961"/>
    <cellStyle name="常规 7 3 8 2 3 4 2 2" xfId="51962"/>
    <cellStyle name="常规 7 3 8 2 3 4 3" xfId="51963"/>
    <cellStyle name="常规 7 3 8 2 3 4 3 2" xfId="51964"/>
    <cellStyle name="常规 7 3 8 2 3 4 4" xfId="51965"/>
    <cellStyle name="常规 7 3 8 2 3 4 4 2" xfId="51966"/>
    <cellStyle name="常规 7 3 8 2 3 4 5" xfId="51967"/>
    <cellStyle name="常规 7 3 8 2 3 5" xfId="51968"/>
    <cellStyle name="常规 7 3 8 2 3 5 2" xfId="51969"/>
    <cellStyle name="常规 7 3 8 2 3 5 2 2" xfId="51970"/>
    <cellStyle name="常规 7 3 8 2 3 5 3" xfId="51971"/>
    <cellStyle name="常规 7 3 8 2 3 5 3 2" xfId="51972"/>
    <cellStyle name="常规 7 3 8 2 3 5 4" xfId="51973"/>
    <cellStyle name="常规 7 3 8 2 3 6" xfId="51974"/>
    <cellStyle name="常规 7 3 8 2 3 6 2" xfId="51975"/>
    <cellStyle name="常规 7 3 8 2 3 7" xfId="51976"/>
    <cellStyle name="常规 7 3 8 2 3 7 2" xfId="51977"/>
    <cellStyle name="常规 7 3 8 2 3 8" xfId="51978"/>
    <cellStyle name="常规 7 3 8 2 3 8 2" xfId="51979"/>
    <cellStyle name="常规 7 3 8 2 3 9" xfId="51980"/>
    <cellStyle name="常规 7 3 8 2 4" xfId="51981"/>
    <cellStyle name="常规 7 3 8 2 4 2" xfId="51982"/>
    <cellStyle name="常规 7 3 8 2 4 2 2" xfId="51983"/>
    <cellStyle name="常规 7 3 8 2 4 2 2 2" xfId="36042"/>
    <cellStyle name="常规 7 3 8 2 4 2 3" xfId="51984"/>
    <cellStyle name="常规 7 3 8 2 4 2 3 2" xfId="36053"/>
    <cellStyle name="常规 7 3 8 2 4 2 4" xfId="51985"/>
    <cellStyle name="常规 7 3 8 2 4 2 4 2" xfId="51986"/>
    <cellStyle name="常规 7 3 8 2 4 2 5" xfId="51987"/>
    <cellStyle name="常规 7 3 8 2 4 3" xfId="51988"/>
    <cellStyle name="常规 7 3 8 2 4 3 2" xfId="51989"/>
    <cellStyle name="常规 7 3 8 2 4 4" xfId="51990"/>
    <cellStyle name="常规 7 3 8 2 4 4 2" xfId="51991"/>
    <cellStyle name="常规 7 3 8 2 4 5" xfId="51992"/>
    <cellStyle name="常规 7 3 8 2 4 5 2" xfId="51993"/>
    <cellStyle name="常规 7 3 8 2 4 6" xfId="51994"/>
    <cellStyle name="常规 7 3 8 2 5" xfId="51995"/>
    <cellStyle name="常规 7 3 8 2 5 2" xfId="51996"/>
    <cellStyle name="常规 7 3 8 2 5 2 2" xfId="51997"/>
    <cellStyle name="常规 7 3 8 2 5 3" xfId="51998"/>
    <cellStyle name="常规 7 3 8 2 5 3 2" xfId="51999"/>
    <cellStyle name="常规 7 3 8 2 5 4" xfId="52000"/>
    <cellStyle name="常规 7 3 8 2 5 4 2" xfId="52001"/>
    <cellStyle name="常规 7 3 8 2 5 5" xfId="52002"/>
    <cellStyle name="常规 7 3 8 2 6" xfId="52003"/>
    <cellStyle name="常规 7 3 8 2 6 2" xfId="37291"/>
    <cellStyle name="常规 7 3 8 2 6 2 2" xfId="2905"/>
    <cellStyle name="常规 7 3 8 2 6 3" xfId="18370"/>
    <cellStyle name="常规 7 3 8 2 6 3 2" xfId="2973"/>
    <cellStyle name="常规 7 3 8 2 6 4" xfId="18373"/>
    <cellStyle name="常规 7 3 8 2 6 4 2" xfId="3016"/>
    <cellStyle name="常规 7 3 8 2 6 5" xfId="15747"/>
    <cellStyle name="常规 7 3 8 2 7" xfId="52004"/>
    <cellStyle name="常规 7 3 8 2 7 2" xfId="37320"/>
    <cellStyle name="常规 7 3 8 2 7 2 2" xfId="37322"/>
    <cellStyle name="常规 7 3 8 2 7 3" xfId="18380"/>
    <cellStyle name="常规 7 3 8 2 7 3 2" xfId="37324"/>
    <cellStyle name="常规 7 3 8 2 7 4" xfId="37326"/>
    <cellStyle name="常规 7 3 8 2 8" xfId="52005"/>
    <cellStyle name="常规 7 3 8 2 8 2" xfId="37333"/>
    <cellStyle name="常规 7 3 8 2 9" xfId="52006"/>
    <cellStyle name="常规 7 3 8 2 9 2" xfId="37341"/>
    <cellStyle name="常规 7 3 8 3" xfId="52007"/>
    <cellStyle name="常规 7 3 8 3 10" xfId="52008"/>
    <cellStyle name="常规 7 3 8 3 11" xfId="52009"/>
    <cellStyle name="常规 7 3 8 3 2" xfId="52010"/>
    <cellStyle name="常规 7 3 8 3 2 2" xfId="52011"/>
    <cellStyle name="常规 7 3 8 3 2 2 2" xfId="33925"/>
    <cellStyle name="常规 7 3 8 3 2 2 2 2" xfId="33927"/>
    <cellStyle name="常规 7 3 8 3 2 2 2 2 2" xfId="33929"/>
    <cellStyle name="常规 7 3 8 3 2 2 2 3" xfId="10451"/>
    <cellStyle name="常规 7 3 8 3 2 2 2 3 2" xfId="10456"/>
    <cellStyle name="常规 7 3 8 3 2 2 2 4" xfId="10460"/>
    <cellStyle name="常规 7 3 8 3 2 2 2 4 2" xfId="10465"/>
    <cellStyle name="常规 7 3 8 3 2 2 2 5" xfId="6083"/>
    <cellStyle name="常规 7 3 8 3 2 2 3" xfId="27307"/>
    <cellStyle name="常规 7 3 8 3 2 2 3 2" xfId="27310"/>
    <cellStyle name="常规 7 3 8 3 2 2 4" xfId="1253"/>
    <cellStyle name="常规 7 3 8 3 2 2 4 2" xfId="33932"/>
    <cellStyle name="常规 7 3 8 3 2 2 5" xfId="22114"/>
    <cellStyle name="常规 7 3 8 3 2 2 5 2" xfId="33934"/>
    <cellStyle name="常规 7 3 8 3 2 2 6" xfId="52012"/>
    <cellStyle name="常规 7 3 8 3 2 3" xfId="52013"/>
    <cellStyle name="常规 7 3 8 3 2 3 2" xfId="34039"/>
    <cellStyle name="常规 7 3 8 3 2 3 2 2" xfId="28310"/>
    <cellStyle name="常规 7 3 8 3 2 3 3" xfId="33998"/>
    <cellStyle name="常规 7 3 8 3 2 3 3 2" xfId="28322"/>
    <cellStyle name="常规 7 3 8 3 2 3 4" xfId="1260"/>
    <cellStyle name="常规 7 3 8 3 2 3 4 2" xfId="28336"/>
    <cellStyle name="常规 7 3 8 3 2 3 5" xfId="9650"/>
    <cellStyle name="常规 7 3 8 3 2 4" xfId="52014"/>
    <cellStyle name="常规 7 3 8 3 2 4 2" xfId="19481"/>
    <cellStyle name="常规 7 3 8 3 2 4 2 2" xfId="17554"/>
    <cellStyle name="常规 7 3 8 3 2 4 3" xfId="28957"/>
    <cellStyle name="常规 7 3 8 3 2 4 3 2" xfId="34006"/>
    <cellStyle name="常规 7 3 8 3 2 4 4" xfId="1264"/>
    <cellStyle name="常规 7 3 8 3 2 4 4 2" xfId="34009"/>
    <cellStyle name="常规 7 3 8 3 2 4 5" xfId="9657"/>
    <cellStyle name="常规 7 3 8 3 2 5" xfId="52015"/>
    <cellStyle name="常规 7 3 8 3 2 5 2" xfId="19485"/>
    <cellStyle name="常规 7 3 8 3 2 5 2 2" xfId="34130"/>
    <cellStyle name="常规 7 3 8 3 2 5 3" xfId="28963"/>
    <cellStyle name="常规 7 3 8 3 2 5 3 2" xfId="34015"/>
    <cellStyle name="常规 7 3 8 3 2 5 4" xfId="34018"/>
    <cellStyle name="常规 7 3 8 3 2 6" xfId="52016"/>
    <cellStyle name="常规 7 3 8 3 2 6 2" xfId="19489"/>
    <cellStyle name="常规 7 3 8 3 2 7" xfId="52017"/>
    <cellStyle name="常规 7 3 8 3 2 7 2" xfId="52018"/>
    <cellStyle name="常规 7 3 8 3 2 8" xfId="31603"/>
    <cellStyle name="常规 7 3 8 3 2 8 2" xfId="52019"/>
    <cellStyle name="常规 7 3 8 3 2 9" xfId="17248"/>
    <cellStyle name="常规 7 3 8 3 3" xfId="52020"/>
    <cellStyle name="常规 7 3 8 3 3 2" xfId="52021"/>
    <cellStyle name="常规 7 3 8 3 3 2 2" xfId="34667"/>
    <cellStyle name="常规 7 3 8 3 3 2 2 2" xfId="31785"/>
    <cellStyle name="常规 7 3 8 3 3 2 3" xfId="34669"/>
    <cellStyle name="常规 7 3 8 3 3 2 3 2" xfId="31793"/>
    <cellStyle name="常规 7 3 8 3 3 2 4" xfId="34671"/>
    <cellStyle name="常规 7 3 8 3 3 2 4 2" xfId="34673"/>
    <cellStyle name="常规 7 3 8 3 3 2 5" xfId="15757"/>
    <cellStyle name="常规 7 3 8 3 3 3" xfId="52022"/>
    <cellStyle name="常规 7 3 8 3 3 3 2" xfId="34691"/>
    <cellStyle name="常规 7 3 8 3 3 4" xfId="52023"/>
    <cellStyle name="常规 7 3 8 3 3 4 2" xfId="19495"/>
    <cellStyle name="常规 7 3 8 3 3 5" xfId="52024"/>
    <cellStyle name="常规 7 3 8 3 3 5 2" xfId="52025"/>
    <cellStyle name="常规 7 3 8 3 3 6" xfId="52026"/>
    <cellStyle name="常规 7 3 8 3 4" xfId="52027"/>
    <cellStyle name="常规 7 3 8 3 4 2" xfId="52028"/>
    <cellStyle name="常规 7 3 8 3 4 2 2" xfId="35071"/>
    <cellStyle name="常规 7 3 8 3 4 3" xfId="52029"/>
    <cellStyle name="常规 7 3 8 3 4 3 2" xfId="35102"/>
    <cellStyle name="常规 7 3 8 3 4 4" xfId="52030"/>
    <cellStyle name="常规 7 3 8 3 4 4 2" xfId="35116"/>
    <cellStyle name="常规 7 3 8 3 4 5" xfId="52031"/>
    <cellStyle name="常规 7 3 8 3 5" xfId="52032"/>
    <cellStyle name="常规 7 3 8 3 5 2" xfId="52033"/>
    <cellStyle name="常规 7 3 8 3 5 2 2" xfId="31510"/>
    <cellStyle name="常规 7 3 8 3 5 3" xfId="52034"/>
    <cellStyle name="常规 7 3 8 3 5 3 2" xfId="35393"/>
    <cellStyle name="常规 7 3 8 3 5 4" xfId="52035"/>
    <cellStyle name="常规 7 3 8 3 5 4 2" xfId="52036"/>
    <cellStyle name="常规 7 3 8 3 5 5" xfId="52037"/>
    <cellStyle name="常规 7 3 8 3 6" xfId="52038"/>
    <cellStyle name="常规 7 3 8 3 6 2" xfId="37356"/>
    <cellStyle name="常规 7 3 8 3 6 2 2" xfId="35663"/>
    <cellStyle name="常规 7 3 8 3 6 3" xfId="18392"/>
    <cellStyle name="常规 7 3 8 3 6 3 2" xfId="37358"/>
    <cellStyle name="常规 7 3 8 3 6 4" xfId="37360"/>
    <cellStyle name="常规 7 3 8 3 7" xfId="52039"/>
    <cellStyle name="常规 7 3 8 3 7 2" xfId="37366"/>
    <cellStyle name="常规 7 3 8 3 8" xfId="52040"/>
    <cellStyle name="常规 7 3 8 3 8 2" xfId="37374"/>
    <cellStyle name="常规 7 3 8 3 9" xfId="52041"/>
    <cellStyle name="常规 7 3 8 3 9 2" xfId="37382"/>
    <cellStyle name="常规 7 3 8 4" xfId="52042"/>
    <cellStyle name="常规 7 3 8 4 10" xfId="52043"/>
    <cellStyle name="常规 7 3 8 4 2" xfId="52044"/>
    <cellStyle name="常规 7 3 8 4 2 2" xfId="52045"/>
    <cellStyle name="常规 7 3 8 4 2 2 2" xfId="36834"/>
    <cellStyle name="常规 7 3 8 4 2 2 2 2" xfId="36836"/>
    <cellStyle name="常规 7 3 8 4 2 2 3" xfId="36842"/>
    <cellStyle name="常规 7 3 8 4 2 2 3 2" xfId="36844"/>
    <cellStyle name="常规 7 3 8 4 2 2 4" xfId="1373"/>
    <cellStyle name="常规 7 3 8 4 2 2 4 2" xfId="36846"/>
    <cellStyle name="常规 7 3 8 4 2 2 5" xfId="36848"/>
    <cellStyle name="常规 7 3 8 4 2 3" xfId="52046"/>
    <cellStyle name="常规 7 3 8 4 2 3 2" xfId="36871"/>
    <cellStyle name="常规 7 3 8 4 2 4" xfId="52047"/>
    <cellStyle name="常规 7 3 8 4 2 4 2" xfId="36889"/>
    <cellStyle name="常规 7 3 8 4 2 5" xfId="52048"/>
    <cellStyle name="常规 7 3 8 4 2 5 2" xfId="52049"/>
    <cellStyle name="常规 7 3 8 4 2 6" xfId="52050"/>
    <cellStyle name="常规 7 3 8 4 3" xfId="52051"/>
    <cellStyle name="常规 7 3 8 4 3 2" xfId="52052"/>
    <cellStyle name="常规 7 3 8 4 3 2 2" xfId="37718"/>
    <cellStyle name="常规 7 3 8 4 3 3" xfId="52053"/>
    <cellStyle name="常规 7 3 8 4 3 3 2" xfId="37752"/>
    <cellStyle name="常规 7 3 8 4 3 4" xfId="52054"/>
    <cellStyle name="常规 7 3 8 4 3 4 2" xfId="37771"/>
    <cellStyle name="常规 7 3 8 4 3 5" xfId="52055"/>
    <cellStyle name="常规 7 3 8 4 4" xfId="52056"/>
    <cellStyle name="常规 7 3 8 4 4 2" xfId="52057"/>
    <cellStyle name="常规 7 3 8 4 4 2 2" xfId="38081"/>
    <cellStyle name="常规 7 3 8 4 4 3" xfId="52058"/>
    <cellStyle name="常规 7 3 8 4 4 3 2" xfId="52059"/>
    <cellStyle name="常规 7 3 8 4 4 4" xfId="52060"/>
    <cellStyle name="常规 7 3 8 4 4 4 2" xfId="52061"/>
    <cellStyle name="常规 7 3 8 4 4 5" xfId="52062"/>
    <cellStyle name="常规 7 3 8 4 5" xfId="52063"/>
    <cellStyle name="常规 7 3 8 4 5 2" xfId="52064"/>
    <cellStyle name="常规 7 3 8 4 5 2 2" xfId="52065"/>
    <cellStyle name="常规 7 3 8 4 5 3" xfId="52066"/>
    <cellStyle name="常规 7 3 8 4 5 3 2" xfId="52067"/>
    <cellStyle name="常规 7 3 8 4 5 4" xfId="52068"/>
    <cellStyle name="常规 7 3 8 4 6" xfId="52069"/>
    <cellStyle name="常规 7 3 8 4 6 2" xfId="37393"/>
    <cellStyle name="常规 7 3 8 4 7" xfId="52070"/>
    <cellStyle name="常规 7 3 8 4 7 2" xfId="52071"/>
    <cellStyle name="常规 7 3 8 4 8" xfId="52072"/>
    <cellStyle name="常规 7 3 8 4 8 2" xfId="52073"/>
    <cellStyle name="常规 7 3 8 4 9" xfId="52074"/>
    <cellStyle name="常规 7 3 8 5" xfId="52075"/>
    <cellStyle name="常规 7 3 8 5 2" xfId="52076"/>
    <cellStyle name="常规 7 3 8 5 2 2" xfId="52077"/>
    <cellStyle name="常规 7 3 8 5 2 2 2" xfId="39094"/>
    <cellStyle name="常规 7 3 8 5 2 3" xfId="52078"/>
    <cellStyle name="常规 7 3 8 5 2 3 2" xfId="39110"/>
    <cellStyle name="常规 7 3 8 5 2 4" xfId="52079"/>
    <cellStyle name="常规 7 3 8 5 2 4 2" xfId="52080"/>
    <cellStyle name="常规 7 3 8 5 2 5" xfId="52081"/>
    <cellStyle name="常规 7 3 8 5 3" xfId="52082"/>
    <cellStyle name="常规 7 3 8 5 3 2" xfId="52083"/>
    <cellStyle name="常规 7 3 8 5 4" xfId="52084"/>
    <cellStyle name="常规 7 3 8 5 4 2" xfId="52085"/>
    <cellStyle name="常规 7 3 8 5 5" xfId="52086"/>
    <cellStyle name="常规 7 3 8 5 5 2" xfId="52087"/>
    <cellStyle name="常规 7 3 8 5 6" xfId="52088"/>
    <cellStyle name="常规 7 3 8 6" xfId="52089"/>
    <cellStyle name="常规 7 3 8 6 2" xfId="52090"/>
    <cellStyle name="常规 7 3 8 6 2 2" xfId="52091"/>
    <cellStyle name="常规 7 3 8 6 3" xfId="52092"/>
    <cellStyle name="常规 7 3 8 6 3 2" xfId="52093"/>
    <cellStyle name="常规 7 3 8 6 4" xfId="52094"/>
    <cellStyle name="常规 7 3 8 6 4 2" xfId="52095"/>
    <cellStyle name="常规 7 3 8 6 5" xfId="52096"/>
    <cellStyle name="常规 7 3 8 7" xfId="52097"/>
    <cellStyle name="常规 7 3 8 7 2" xfId="52098"/>
    <cellStyle name="常规 7 3 8 7 2 2" xfId="52099"/>
    <cellStyle name="常规 7 3 8 7 3" xfId="52100"/>
    <cellStyle name="常规 7 3 8 7 3 2" xfId="52101"/>
    <cellStyle name="常规 7 3 8 7 4" xfId="14781"/>
    <cellStyle name="常规 7 3 8 7 4 2" xfId="14784"/>
    <cellStyle name="常规 7 3 8 7 5" xfId="14786"/>
    <cellStyle name="常规 7 3 8 8" xfId="52102"/>
    <cellStyle name="常规 7 3 8 8 2" xfId="52103"/>
    <cellStyle name="常规 7 3 8 8 2 2" xfId="52104"/>
    <cellStyle name="常规 7 3 8 8 3" xfId="52105"/>
    <cellStyle name="常规 7 3 8 8 3 2" xfId="52106"/>
    <cellStyle name="常规 7 3 8 8 4" xfId="14794"/>
    <cellStyle name="常规 7 3 8 9" xfId="52107"/>
    <cellStyle name="常规 7 3 8 9 2" xfId="52108"/>
    <cellStyle name="常规 7 3 9" xfId="52109"/>
    <cellStyle name="常规 7 3 9 10" xfId="52110"/>
    <cellStyle name="常规 7 3 9 10 2" xfId="52111"/>
    <cellStyle name="常规 7 3 9 11" xfId="52112"/>
    <cellStyle name="常规 7 3 9 2" xfId="52113"/>
    <cellStyle name="常规 7 3 9 2 10" xfId="52114"/>
    <cellStyle name="常规 7 3 9 2 11" xfId="52115"/>
    <cellStyle name="常规 7 3 9 2 2" xfId="52116"/>
    <cellStyle name="常规 7 3 9 2 2 2" xfId="52117"/>
    <cellStyle name="常规 7 3 9 2 2 2 2" xfId="52118"/>
    <cellStyle name="常规 7 3 9 2 2 2 2 2" xfId="52119"/>
    <cellStyle name="常规 7 3 9 2 2 2 2 2 2" xfId="52120"/>
    <cellStyle name="常规 7 3 9 2 2 2 2 3" xfId="52121"/>
    <cellStyle name="常规 7 3 9 2 2 2 2 3 2" xfId="52122"/>
    <cellStyle name="常规 7 3 9 2 2 2 2 4" xfId="52123"/>
    <cellStyle name="常规 7 3 9 2 2 2 2 4 2" xfId="15142"/>
    <cellStyle name="常规 7 3 9 2 2 2 2 5" xfId="52124"/>
    <cellStyle name="常规 7 3 9 2 2 2 3" xfId="52125"/>
    <cellStyle name="常规 7 3 9 2 2 2 3 2" xfId="52126"/>
    <cellStyle name="常规 7 3 9 2 2 2 4" xfId="52127"/>
    <cellStyle name="常规 7 3 9 2 2 2 4 2" xfId="52128"/>
    <cellStyle name="常规 7 3 9 2 2 2 5" xfId="52129"/>
    <cellStyle name="常规 7 3 9 2 2 2 5 2" xfId="52130"/>
    <cellStyle name="常规 7 3 9 2 2 2 6" xfId="52131"/>
    <cellStyle name="常规 7 3 9 2 2 3" xfId="52132"/>
    <cellStyle name="常规 7 3 9 2 2 3 2" xfId="52133"/>
    <cellStyle name="常规 7 3 9 2 2 3 2 2" xfId="52134"/>
    <cellStyle name="常规 7 3 9 2 2 3 3" xfId="52135"/>
    <cellStyle name="常规 7 3 9 2 2 3 3 2" xfId="52136"/>
    <cellStyle name="常规 7 3 9 2 2 3 4" xfId="52137"/>
    <cellStyle name="常规 7 3 9 2 2 3 4 2" xfId="52138"/>
    <cellStyle name="常规 7 3 9 2 2 3 5" xfId="52139"/>
    <cellStyle name="常规 7 3 9 2 2 4" xfId="52140"/>
    <cellStyle name="常规 7 3 9 2 2 4 2" xfId="52141"/>
    <cellStyle name="常规 7 3 9 2 2 4 2 2" xfId="52142"/>
    <cellStyle name="常规 7 3 9 2 2 4 3" xfId="52143"/>
    <cellStyle name="常规 7 3 9 2 2 4 3 2" xfId="52144"/>
    <cellStyle name="常规 7 3 9 2 2 4 4" xfId="52145"/>
    <cellStyle name="常规 7 3 9 2 2 4 4 2" xfId="52146"/>
    <cellStyle name="常规 7 3 9 2 2 4 5" xfId="52147"/>
    <cellStyle name="常规 7 3 9 2 2 5" xfId="52148"/>
    <cellStyle name="常规 7 3 9 2 2 5 2" xfId="52149"/>
    <cellStyle name="常规 7 3 9 2 2 5 2 2" xfId="52150"/>
    <cellStyle name="常规 7 3 9 2 2 5 3" xfId="52151"/>
    <cellStyle name="常规 7 3 9 2 2 5 3 2" xfId="52152"/>
    <cellStyle name="常规 7 3 9 2 2 5 4" xfId="52153"/>
    <cellStyle name="常规 7 3 9 2 2 6" xfId="52154"/>
    <cellStyle name="常规 7 3 9 2 2 6 2" xfId="52155"/>
    <cellStyle name="常规 7 3 9 2 2 7" xfId="52156"/>
    <cellStyle name="常规 7 3 9 2 2 7 2" xfId="52157"/>
    <cellStyle name="常规 7 3 9 2 2 8" xfId="52158"/>
    <cellStyle name="常规 7 3 9 2 2 8 2" xfId="52159"/>
    <cellStyle name="常规 7 3 9 2 2 9" xfId="52160"/>
    <cellStyle name="常规 7 3 9 2 3" xfId="52161"/>
    <cellStyle name="常规 7 3 9 2 3 2" xfId="52162"/>
    <cellStyle name="常规 7 3 9 2 3 2 2" xfId="52163"/>
    <cellStyle name="常规 7 3 9 2 3 2 2 2" xfId="52164"/>
    <cellStyle name="常规 7 3 9 2 3 2 3" xfId="52165"/>
    <cellStyle name="常规 7 3 9 2 3 2 3 2" xfId="52166"/>
    <cellStyle name="常规 7 3 9 2 3 2 4" xfId="52167"/>
    <cellStyle name="常规 7 3 9 2 3 2 4 2" xfId="52168"/>
    <cellStyle name="常规 7 3 9 2 3 2 5" xfId="52169"/>
    <cellStyle name="常规 7 3 9 2 3 3" xfId="52170"/>
    <cellStyle name="常规 7 3 9 2 3 3 2" xfId="52171"/>
    <cellStyle name="常规 7 3 9 2 3 4" xfId="52172"/>
    <cellStyle name="常规 7 3 9 2 3 4 2" xfId="52173"/>
    <cellStyle name="常规 7 3 9 2 3 5" xfId="52174"/>
    <cellStyle name="常规 7 3 9 2 3 5 2" xfId="52175"/>
    <cellStyle name="常规 7 3 9 2 3 6" xfId="52176"/>
    <cellStyle name="常规 7 3 9 2 4" xfId="52177"/>
    <cellStyle name="常规 7 3 9 2 4 2" xfId="52178"/>
    <cellStyle name="常规 7 3 9 2 4 2 2" xfId="52179"/>
    <cellStyle name="常规 7 3 9 2 4 3" xfId="52180"/>
    <cellStyle name="常规 7 3 9 2 4 3 2" xfId="52181"/>
    <cellStyle name="常规 7 3 9 2 4 4" xfId="52182"/>
    <cellStyle name="常规 7 3 9 2 4 4 2" xfId="52183"/>
    <cellStyle name="常规 7 3 9 2 4 5" xfId="52184"/>
    <cellStyle name="常规 7 3 9 2 5" xfId="52185"/>
    <cellStyle name="常规 7 3 9 2 5 2" xfId="52186"/>
    <cellStyle name="常规 7 3 9 2 5 2 2" xfId="52187"/>
    <cellStyle name="常规 7 3 9 2 5 3" xfId="52188"/>
    <cellStyle name="常规 7 3 9 2 5 3 2" xfId="52189"/>
    <cellStyle name="常规 7 3 9 2 5 4" xfId="52190"/>
    <cellStyle name="常规 7 3 9 2 5 4 2" xfId="52191"/>
    <cellStyle name="常规 7 3 9 2 5 5" xfId="52192"/>
    <cellStyle name="常规 7 3 9 2 6" xfId="52193"/>
    <cellStyle name="常规 7 3 9 2 6 2" xfId="37455"/>
    <cellStyle name="常规 7 3 9 2 6 2 2" xfId="37457"/>
    <cellStyle name="常规 7 3 9 2 6 3" xfId="18566"/>
    <cellStyle name="常规 7 3 9 2 6 3 2" xfId="37465"/>
    <cellStyle name="常规 7 3 9 2 6 4" xfId="37473"/>
    <cellStyle name="常规 7 3 9 2 7" xfId="52194"/>
    <cellStyle name="常规 7 3 9 2 7 2" xfId="37496"/>
    <cellStyle name="常规 7 3 9 2 8" xfId="52195"/>
    <cellStyle name="常规 7 3 9 2 8 2" xfId="37506"/>
    <cellStyle name="常规 7 3 9 2 9" xfId="52196"/>
    <cellStyle name="常规 7 3 9 2 9 2" xfId="37514"/>
    <cellStyle name="常规 7 3 9 3" xfId="52197"/>
    <cellStyle name="常规 7 3 9 3 10" xfId="52198"/>
    <cellStyle name="常规 7 3 9 3 2" xfId="52199"/>
    <cellStyle name="常规 7 3 9 3 2 2" xfId="52200"/>
    <cellStyle name="常规 7 3 9 3 2 2 2" xfId="42535"/>
    <cellStyle name="常规 7 3 9 3 2 2 2 2" xfId="42537"/>
    <cellStyle name="常规 7 3 9 3 2 2 3" xfId="42543"/>
    <cellStyle name="常规 7 3 9 3 2 2 3 2" xfId="2348"/>
    <cellStyle name="常规 7 3 9 3 2 2 4" xfId="42545"/>
    <cellStyle name="常规 7 3 9 3 2 2 4 2" xfId="42547"/>
    <cellStyle name="常规 7 3 9 3 2 2 5" xfId="42549"/>
    <cellStyle name="常规 7 3 9 3 2 3" xfId="52201"/>
    <cellStyle name="常规 7 3 9 3 2 3 2" xfId="42577"/>
    <cellStyle name="常规 7 3 9 3 2 4" xfId="52202"/>
    <cellStyle name="常规 7 3 9 3 2 4 2" xfId="42595"/>
    <cellStyle name="常规 7 3 9 3 2 5" xfId="52203"/>
    <cellStyle name="常规 7 3 9 3 2 5 2" xfId="52204"/>
    <cellStyle name="常规 7 3 9 3 2 6" xfId="52205"/>
    <cellStyle name="常规 7 3 9 3 3" xfId="52206"/>
    <cellStyle name="常规 7 3 9 3 3 2" xfId="52207"/>
    <cellStyle name="常规 7 3 9 3 3 2 2" xfId="43193"/>
    <cellStyle name="常规 7 3 9 3 3 3" xfId="52208"/>
    <cellStyle name="常规 7 3 9 3 3 3 2" xfId="43213"/>
    <cellStyle name="常规 7 3 9 3 3 4" xfId="52209"/>
    <cellStyle name="常规 7 3 9 3 3 4 2" xfId="44486"/>
    <cellStyle name="常规 7 3 9 3 3 5" xfId="52210"/>
    <cellStyle name="常规 7 3 9 3 4" xfId="52211"/>
    <cellStyle name="常规 7 3 9 3 4 2" xfId="52212"/>
    <cellStyle name="常规 7 3 9 3 4 2 2" xfId="43517"/>
    <cellStyle name="常规 7 3 9 3 4 3" xfId="52213"/>
    <cellStyle name="常规 7 3 9 3 4 3 2" xfId="52214"/>
    <cellStyle name="常规 7 3 9 3 4 4" xfId="52215"/>
    <cellStyle name="常规 7 3 9 3 4 4 2" xfId="52216"/>
    <cellStyle name="常规 7 3 9 3 4 5" xfId="52217"/>
    <cellStyle name="常规 7 3 9 3 5" xfId="52218"/>
    <cellStyle name="常规 7 3 9 3 5 2" xfId="52219"/>
    <cellStyle name="常规 7 3 9 3 5 2 2" xfId="52220"/>
    <cellStyle name="常规 7 3 9 3 5 3" xfId="52221"/>
    <cellStyle name="常规 7 3 9 3 5 3 2" xfId="52222"/>
    <cellStyle name="常规 7 3 9 3 5 4" xfId="52223"/>
    <cellStyle name="常规 7 3 9 3 6" xfId="52224"/>
    <cellStyle name="常规 7 3 9 3 6 2" xfId="37544"/>
    <cellStyle name="常规 7 3 9 3 7" xfId="52225"/>
    <cellStyle name="常规 7 3 9 3 7 2" xfId="37554"/>
    <cellStyle name="常规 7 3 9 3 8" xfId="52226"/>
    <cellStyle name="常规 7 3 9 3 8 2" xfId="37562"/>
    <cellStyle name="常规 7 3 9 3 9" xfId="52227"/>
    <cellStyle name="常规 7 3 9 4" xfId="52228"/>
    <cellStyle name="常规 7 3 9 4 2" xfId="52229"/>
    <cellStyle name="常规 7 3 9 4 2 2" xfId="52230"/>
    <cellStyle name="常规 7 3 9 4 2 2 2" xfId="44436"/>
    <cellStyle name="常规 7 3 9 4 2 3" xfId="52231"/>
    <cellStyle name="常规 7 3 9 4 2 3 2" xfId="44457"/>
    <cellStyle name="常规 7 3 9 4 2 4" xfId="52232"/>
    <cellStyle name="常规 7 3 9 4 2 4 2" xfId="52233"/>
    <cellStyle name="常规 7 3 9 4 2 5" xfId="52234"/>
    <cellStyle name="常规 7 3 9 4 3" xfId="52235"/>
    <cellStyle name="常规 7 3 9 4 3 2" xfId="52236"/>
    <cellStyle name="常规 7 3 9 4 4" xfId="52237"/>
    <cellStyle name="常规 7 3 9 4 4 2" xfId="52238"/>
    <cellStyle name="常规 7 3 9 4 5" xfId="52239"/>
    <cellStyle name="常规 7 3 9 4 5 2" xfId="52240"/>
    <cellStyle name="常规 7 3 9 4 6" xfId="52241"/>
    <cellStyle name="常规 7 3 9 5" xfId="52242"/>
    <cellStyle name="常规 7 3 9 5 2" xfId="52243"/>
    <cellStyle name="常规 7 3 9 5 2 2" xfId="52244"/>
    <cellStyle name="常规 7 3 9 5 3" xfId="52245"/>
    <cellStyle name="常规 7 3 9 5 3 2" xfId="52246"/>
    <cellStyle name="常规 7 3 9 5 4" xfId="52247"/>
    <cellStyle name="常规 7 3 9 5 4 2" xfId="52248"/>
    <cellStyle name="常规 7 3 9 5 5" xfId="52249"/>
    <cellStyle name="常规 7 3 9 6" xfId="52250"/>
    <cellStyle name="常规 7 3 9 6 2" xfId="52251"/>
    <cellStyle name="常规 7 3 9 6 2 2" xfId="52252"/>
    <cellStyle name="常规 7 3 9 6 3" xfId="52253"/>
    <cellStyle name="常规 7 3 9 6 3 2" xfId="52254"/>
    <cellStyle name="常规 7 3 9 6 4" xfId="52255"/>
    <cellStyle name="常规 7 3 9 6 4 2" xfId="52256"/>
    <cellStyle name="常规 7 3 9 6 5" xfId="52257"/>
    <cellStyle name="常规 7 3 9 7" xfId="8317"/>
    <cellStyle name="常规 7 3 9 7 2" xfId="35200"/>
    <cellStyle name="常规 7 3 9 7 2 2" xfId="31519"/>
    <cellStyle name="常规 7 3 9 7 3" xfId="35210"/>
    <cellStyle name="常规 7 3 9 7 3 2" xfId="35212"/>
    <cellStyle name="常规 7 3 9 7 4" xfId="14812"/>
    <cellStyle name="常规 7 3 9 8" xfId="35233"/>
    <cellStyle name="常规 7 3 9 8 2" xfId="35235"/>
    <cellStyle name="常规 7 3 9 9" xfId="15976"/>
    <cellStyle name="常规 7 3 9 9 2" xfId="15979"/>
    <cellStyle name="常规 7 4" xfId="52258"/>
    <cellStyle name="常规 7 5" xfId="52259"/>
    <cellStyle name="常规 7 5 2" xfId="52260"/>
    <cellStyle name="常规 7 5 2 2" xfId="52261"/>
    <cellStyle name="常规 7 5 3" xfId="52262"/>
    <cellStyle name="常规 7 5 3 2" xfId="52263"/>
    <cellStyle name="常规 7 5 4" xfId="11913"/>
    <cellStyle name="常规 7 5 4 2" xfId="52264"/>
    <cellStyle name="常规 7 5 5" xfId="52265"/>
    <cellStyle name="常规 7 6" xfId="52266"/>
    <cellStyle name="常规 7 6 2" xfId="52267"/>
    <cellStyle name="常规 7 6 2 2" xfId="52268"/>
    <cellStyle name="常规 7 6 3" xfId="52269"/>
    <cellStyle name="常规 7 6 3 2" xfId="52270"/>
    <cellStyle name="常规 7 6 4" xfId="11918"/>
    <cellStyle name="常规 7 6 4 2" xfId="52271"/>
    <cellStyle name="常规 7 6 5" xfId="52272"/>
    <cellStyle name="常规 8" xfId="52273"/>
    <cellStyle name="常规 8 2" xfId="18212"/>
    <cellStyle name="常规 9" xfId="52274"/>
    <cellStyle name="常规 9 2" xfId="18216"/>
    <cellStyle name="超連結 2" xfId="52275"/>
    <cellStyle name="超連結 2 2" xfId="49509"/>
    <cellStyle name="超链接 2" xfId="52276"/>
    <cellStyle name="超链接 2 2" xfId="52277"/>
    <cellStyle name="超链接 2 2 2" xfId="52278"/>
    <cellStyle name="超链接 2 3" xfId="52279"/>
    <cellStyle name="超链接 2 4" xfId="52280"/>
    <cellStyle name="好" xfId="215" builtinId="26"/>
    <cellStyle name="好 2" xfId="34512"/>
    <cellStyle name="好 2 2" xfId="34514"/>
    <cellStyle name="好 2 2 2" xfId="18440"/>
    <cellStyle name="好 2 2 3" xfId="13610"/>
    <cellStyle name="好 2 2 3 2" xfId="52281"/>
    <cellStyle name="好 2 3" xfId="34516"/>
    <cellStyle name="好 2 4" xfId="27774"/>
    <cellStyle name="好 2 5" xfId="52282"/>
    <cellStyle name="好 2 6" xfId="52283"/>
    <cellStyle name="好 2 7" xfId="52284"/>
    <cellStyle name="好 2 8" xfId="52285"/>
    <cellStyle name="好 3" xfId="34519"/>
    <cellStyle name="好 4" xfId="34521"/>
    <cellStyle name="好 5" xfId="52286"/>
    <cellStyle name="好 5 2" xfId="52287"/>
    <cellStyle name="好 6" xfId="52288"/>
    <cellStyle name="好 7" xfId="52289"/>
    <cellStyle name="好 8" xfId="52290"/>
    <cellStyle name="计算 2" xfId="52291"/>
    <cellStyle name="检查单元格 2" xfId="47218"/>
    <cellStyle name="检查单元格 2 2" xfId="52292"/>
    <cellStyle name="链接单元格 2" xfId="52293"/>
    <cellStyle name="千位分隔 2" xfId="51532"/>
    <cellStyle name="适中 2" xfId="52294"/>
    <cellStyle name="适中 2 2" xfId="52295"/>
    <cellStyle name="适中 2 2 2" xfId="52296"/>
    <cellStyle name="适中 2 2 3" xfId="52297"/>
    <cellStyle name="适中 2 3" xfId="52298"/>
    <cellStyle name="适中 2 3 2" xfId="52299"/>
    <cellStyle name="适中 2 3 3" xfId="52300"/>
    <cellStyle name="适中 2 3 3 2" xfId="52301"/>
    <cellStyle name="适中 2 4" xfId="52302"/>
    <cellStyle name="适中 2 5" xfId="38884"/>
    <cellStyle name="适中 2 6" xfId="52303"/>
    <cellStyle name="适中 2 7" xfId="52304"/>
    <cellStyle name="适中 2 8" xfId="52305"/>
    <cellStyle name="适中 3" xfId="52306"/>
    <cellStyle name="适中 3 2" xfId="52307"/>
    <cellStyle name="适中 3 2 2" xfId="52308"/>
    <cellStyle name="适中 3 3" xfId="52309"/>
    <cellStyle name="适中 3 4" xfId="52310"/>
    <cellStyle name="适中 3 4 2" xfId="52311"/>
    <cellStyle name="适中 4" xfId="52312"/>
    <cellStyle name="适中 5" xfId="4044"/>
    <cellStyle name="适中 5 2" xfId="52313"/>
    <cellStyle name="适中 6" xfId="52314"/>
    <cellStyle name="适中 7" xfId="52315"/>
    <cellStyle name="适中 8" xfId="52316"/>
    <cellStyle name="一般 17" xfId="52317"/>
    <cellStyle name="一般 17 2" xfId="27567"/>
    <cellStyle name="一般 2" xfId="52318"/>
    <cellStyle name="一般 2 10" xfId="52319"/>
    <cellStyle name="一般 2 11" xfId="52320"/>
    <cellStyle name="一般 2 11 2" xfId="52321"/>
    <cellStyle name="一般 2 11 3" xfId="52322"/>
    <cellStyle name="一般 2 2" xfId="52323"/>
    <cellStyle name="一般 2 2 2" xfId="52324"/>
    <cellStyle name="一般 2 2 3" xfId="52325"/>
    <cellStyle name="一般 2 2 4" xfId="52326"/>
    <cellStyle name="一般 2 3" xfId="52327"/>
    <cellStyle name="一般 2 3 2" xfId="52328"/>
    <cellStyle name="一般 2 3 3" xfId="52329"/>
    <cellStyle name="一般 2 4" xfId="44514"/>
    <cellStyle name="一般 2 4 2" xfId="44516"/>
    <cellStyle name="一般 2 4 3" xfId="52330"/>
    <cellStyle name="一般 2 5" xfId="44518"/>
    <cellStyle name="一般 2 6" xfId="44521"/>
    <cellStyle name="一般 2 7" xfId="52331"/>
    <cellStyle name="一般 2 8" xfId="52332"/>
    <cellStyle name="一般 2 9" xfId="52333"/>
    <cellStyle name="一般 2 9 2" xfId="52334"/>
    <cellStyle name="一般 2 9 2 2" xfId="35799"/>
    <cellStyle name="一般 2 9 3" xfId="52335"/>
    <cellStyle name="一般 2 9 4" xfId="52336"/>
    <cellStyle name="一般 3" xfId="52337"/>
    <cellStyle name="一般 3 2" xfId="52338"/>
    <cellStyle name="一般 3 2 2" xfId="52339"/>
    <cellStyle name="一般 3 2 2 2" xfId="52340"/>
    <cellStyle name="一般 3 2 2 3" xfId="52341"/>
    <cellStyle name="一般 3 2 3" xfId="52342"/>
    <cellStyle name="一般 3 3" xfId="52343"/>
    <cellStyle name="一般 3 3 2" xfId="52344"/>
    <cellStyle name="一般 3 3 3" xfId="52345"/>
    <cellStyle name="一般 3 4" xfId="44524"/>
    <cellStyle name="一般 3 4 2" xfId="52346"/>
    <cellStyle name="一般 3 5" xfId="52347"/>
    <cellStyle name="一般 3 6" xfId="52348"/>
    <cellStyle name="一般 3 6 2" xfId="52349"/>
    <cellStyle name="一般 3 6 3" xfId="52350"/>
    <cellStyle name="一般 3 7" xfId="52351"/>
    <cellStyle name="一般 3 8" xfId="52352"/>
    <cellStyle name="一般 3 9" xfId="52353"/>
    <cellStyle name="一般 4" xfId="52354"/>
    <cellStyle name="一般 4 2" xfId="52355"/>
    <cellStyle name="一般 4 2 2" xfId="52356"/>
    <cellStyle name="一般 4 2 3" xfId="52357"/>
    <cellStyle name="一般 4 3" xfId="52358"/>
    <cellStyle name="一般 4 4" xfId="3554"/>
    <cellStyle name="一般 4 4 2" xfId="52359"/>
    <cellStyle name="一般 4 5" xfId="52360"/>
    <cellStyle name="中等 2" xfId="52361"/>
    <cellStyle name="中等 2 2" xfId="52362"/>
    <cellStyle name="中等 3" xfId="52363"/>
    <cellStyle name="中等 3 2" xfId="52364"/>
  </cellStyles>
  <dxfs count="26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265"/>
      <tableStyleElement type="headerRow" dxfId="2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6"/>
  <sheetViews>
    <sheetView tabSelected="1" zoomScaleNormal="100" workbookViewId="0">
      <pane xSplit="2" ySplit="7" topLeftCell="BG8" activePane="bottomRight" state="frozen"/>
      <selection pane="topRight"/>
      <selection pane="bottomLeft"/>
      <selection pane="bottomRight" activeCell="AZ8" sqref="AZ8:AZ16"/>
    </sheetView>
  </sheetViews>
  <sheetFormatPr defaultColWidth="9" defaultRowHeight="15"/>
  <cols>
    <col min="1" max="1" width="12.75" style="64" customWidth="1"/>
    <col min="2" max="2" width="29.875" style="64" customWidth="1"/>
    <col min="3" max="3" width="32.625" style="64" customWidth="1"/>
    <col min="4" max="4" width="21.75" style="64" customWidth="1"/>
    <col min="5" max="5" width="14.125" style="64" customWidth="1"/>
    <col min="6" max="8" width="21.625" style="64" customWidth="1"/>
    <col min="9" max="9" width="18.875" style="64" customWidth="1"/>
    <col min="10" max="10" width="16.75" style="64" customWidth="1"/>
    <col min="11" max="11" width="16.25" style="64" customWidth="1"/>
    <col min="12" max="12" width="19.25" style="64" customWidth="1"/>
    <col min="13" max="13" width="23.75" style="64" customWidth="1"/>
    <col min="14" max="14" width="16" style="64" customWidth="1"/>
    <col min="15" max="15" width="29.75" style="64" customWidth="1"/>
    <col min="16" max="17" width="24" style="64" customWidth="1"/>
    <col min="18" max="18" width="18" style="64" customWidth="1"/>
    <col min="19" max="19" width="20" style="64" customWidth="1"/>
    <col min="20" max="20" width="24.75" style="64" customWidth="1"/>
    <col min="21" max="21" width="20.25" style="64" customWidth="1"/>
    <col min="22" max="22" width="18.625" style="64" customWidth="1"/>
    <col min="23" max="24" width="17.125" style="64" customWidth="1"/>
    <col min="25" max="25" width="55" style="64" customWidth="1"/>
    <col min="26" max="26" width="24.125" style="55" customWidth="1"/>
    <col min="27" max="27" width="10.875" style="64" customWidth="1"/>
    <col min="28" max="28" width="15.125" style="64" customWidth="1"/>
    <col min="29" max="30" width="15.75" style="64" customWidth="1"/>
    <col min="31" max="31" width="18.25" style="64" customWidth="1"/>
    <col min="32" max="32" width="13.625" style="64" customWidth="1"/>
    <col min="33" max="33" width="14.125" style="64" customWidth="1"/>
    <col min="34" max="34" width="18.125" style="64" customWidth="1"/>
    <col min="35" max="35" width="20.25" style="64" customWidth="1"/>
    <col min="36" max="36" width="24.25" style="64" customWidth="1"/>
    <col min="37" max="38" width="24.625" style="64" customWidth="1"/>
    <col min="39" max="39" width="11.375" style="64" customWidth="1"/>
    <col min="40" max="40" width="11.875" style="64" customWidth="1"/>
    <col min="41" max="41" width="23.75" style="64" customWidth="1"/>
    <col min="42" max="42" width="12.125" style="64" customWidth="1"/>
    <col min="43" max="43" width="14.375" style="64" customWidth="1"/>
    <col min="44" max="44" width="18" style="64" customWidth="1"/>
    <col min="45" max="45" width="30" style="64" customWidth="1"/>
    <col min="46" max="46" width="45.375" style="64" customWidth="1"/>
    <col min="47" max="47" width="31" style="64" customWidth="1"/>
    <col min="48" max="50" width="29.375" style="64" customWidth="1"/>
    <col min="51" max="51" width="27.625" style="64" customWidth="1"/>
    <col min="52" max="55" width="21.75" style="64" customWidth="1"/>
    <col min="56" max="56" width="19.125" style="67" customWidth="1"/>
    <col min="57" max="59" width="19.125" style="64" customWidth="1"/>
    <col min="60" max="60" width="62.75" style="64" customWidth="1"/>
    <col min="61" max="61" width="24.75" style="64" customWidth="1"/>
    <col min="62" max="64" width="17.875" style="64" customWidth="1"/>
    <col min="65" max="65" width="20.25" style="67" customWidth="1"/>
    <col min="66" max="67" width="37.875" style="64" customWidth="1"/>
    <col min="68" max="68" width="14.25" style="64" customWidth="1"/>
    <col min="69" max="16384" width="9" style="64"/>
  </cols>
  <sheetData>
    <row r="1" spans="1:78" ht="15.75" customHeight="1">
      <c r="A1" s="51" t="s">
        <v>0</v>
      </c>
      <c r="B1" s="37"/>
      <c r="C1" s="37"/>
      <c r="D1" s="38"/>
      <c r="E1" s="39"/>
      <c r="F1" s="40"/>
      <c r="G1" s="40"/>
      <c r="H1" s="40"/>
    </row>
    <row r="2" spans="1:78" ht="15.75" customHeight="1">
      <c r="A2" s="51" t="s">
        <v>1</v>
      </c>
      <c r="B2" s="37" t="s">
        <v>2</v>
      </c>
      <c r="C2" s="37"/>
      <c r="D2" s="38"/>
      <c r="E2" s="39"/>
      <c r="F2" s="40" t="s">
        <v>3</v>
      </c>
      <c r="G2" s="40"/>
      <c r="H2" s="40"/>
      <c r="BB2" s="64">
        <v>1</v>
      </c>
      <c r="BC2" s="64">
        <v>0</v>
      </c>
      <c r="BD2" s="67">
        <v>1.2</v>
      </c>
    </row>
    <row r="3" spans="1:78" ht="15.75" customHeight="1">
      <c r="A3" s="51" t="s">
        <v>4</v>
      </c>
      <c r="B3" s="37" t="s">
        <v>5</v>
      </c>
      <c r="C3" s="37">
        <v>5</v>
      </c>
      <c r="D3" s="38"/>
      <c r="E3" s="39"/>
      <c r="F3" s="40"/>
      <c r="G3" s="40"/>
      <c r="H3" s="40"/>
    </row>
    <row r="4" spans="1:78" ht="15.75" customHeight="1">
      <c r="A4" s="51"/>
      <c r="B4" s="37" t="s">
        <v>6</v>
      </c>
      <c r="C4" s="37" t="s">
        <v>7</v>
      </c>
      <c r="D4" s="38"/>
      <c r="E4" s="39"/>
      <c r="F4" s="40"/>
      <c r="G4" s="40"/>
      <c r="H4" s="40"/>
    </row>
    <row r="5" spans="1:78" ht="15.75" customHeight="1">
      <c r="A5" s="51"/>
      <c r="B5" s="37" t="s">
        <v>8</v>
      </c>
      <c r="C5" s="37">
        <v>2101</v>
      </c>
      <c r="D5" s="38"/>
      <c r="E5" s="39" t="s">
        <v>1976</v>
      </c>
      <c r="F5" s="40"/>
      <c r="G5" s="40"/>
      <c r="H5" s="40"/>
    </row>
    <row r="6" spans="1:78" ht="81" customHeight="1">
      <c r="A6" s="51" t="s">
        <v>9</v>
      </c>
      <c r="B6" s="37"/>
      <c r="C6" s="37"/>
      <c r="D6" s="38" t="s">
        <v>1977</v>
      </c>
      <c r="E6" s="41" t="s">
        <v>1978</v>
      </c>
      <c r="F6" s="40" t="s">
        <v>10</v>
      </c>
      <c r="G6" s="42" t="s">
        <v>11</v>
      </c>
      <c r="H6" s="42" t="s">
        <v>12</v>
      </c>
      <c r="I6" s="42" t="s">
        <v>1979</v>
      </c>
      <c r="J6" s="44" t="s">
        <v>1980</v>
      </c>
      <c r="K6" s="44" t="s">
        <v>1981</v>
      </c>
      <c r="L6" s="44" t="s">
        <v>13</v>
      </c>
      <c r="M6" s="44" t="s">
        <v>14</v>
      </c>
      <c r="N6" s="44" t="s">
        <v>15</v>
      </c>
      <c r="O6" s="44" t="s">
        <v>1982</v>
      </c>
      <c r="P6" s="44" t="s">
        <v>1983</v>
      </c>
      <c r="Q6" s="44" t="s">
        <v>1984</v>
      </c>
      <c r="R6" s="42" t="s">
        <v>1985</v>
      </c>
      <c r="U6" s="40" t="s">
        <v>1986</v>
      </c>
      <c r="X6" s="52" t="s">
        <v>16</v>
      </c>
      <c r="Y6" s="53" t="s">
        <v>17</v>
      </c>
      <c r="Z6" s="65" t="s">
        <v>2018</v>
      </c>
      <c r="AA6" s="54" t="s">
        <v>18</v>
      </c>
      <c r="AB6" s="54" t="s">
        <v>19</v>
      </c>
      <c r="AC6" s="52" t="s">
        <v>1987</v>
      </c>
      <c r="AD6" s="37" t="s">
        <v>1988</v>
      </c>
      <c r="AE6" s="52" t="s">
        <v>20</v>
      </c>
      <c r="AF6" s="52" t="s">
        <v>21</v>
      </c>
      <c r="AG6" s="52" t="s">
        <v>1989</v>
      </c>
      <c r="AH6" s="52" t="s">
        <v>22</v>
      </c>
      <c r="AI6" s="52" t="s">
        <v>23</v>
      </c>
      <c r="AJ6" s="52" t="s">
        <v>1990</v>
      </c>
      <c r="AK6" s="52" t="s">
        <v>1991</v>
      </c>
      <c r="AL6" s="52" t="s">
        <v>1992</v>
      </c>
      <c r="AM6" s="52" t="s">
        <v>1993</v>
      </c>
      <c r="AN6" s="52" t="s">
        <v>24</v>
      </c>
      <c r="AO6" s="53" t="s">
        <v>1994</v>
      </c>
      <c r="AP6" s="55" t="s">
        <v>1995</v>
      </c>
      <c r="AQ6" s="52" t="s">
        <v>1996</v>
      </c>
      <c r="AR6" s="46" t="s">
        <v>25</v>
      </c>
      <c r="AS6" s="56" t="s">
        <v>1997</v>
      </c>
      <c r="AT6" s="40" t="s">
        <v>1998</v>
      </c>
      <c r="AU6" s="52" t="s">
        <v>1999</v>
      </c>
      <c r="AV6" s="57" t="s">
        <v>2000</v>
      </c>
      <c r="AW6" s="57" t="s">
        <v>2001</v>
      </c>
      <c r="AX6" s="57" t="s">
        <v>2002</v>
      </c>
      <c r="AY6" s="57" t="s">
        <v>2003</v>
      </c>
      <c r="AZ6" s="57" t="s">
        <v>2004</v>
      </c>
      <c r="BA6" s="57" t="s">
        <v>26</v>
      </c>
      <c r="BB6" s="57" t="s">
        <v>2005</v>
      </c>
      <c r="BC6" s="57" t="s">
        <v>2005</v>
      </c>
      <c r="BD6" s="68" t="s">
        <v>2006</v>
      </c>
      <c r="BE6" s="57" t="s">
        <v>2007</v>
      </c>
      <c r="BF6" s="57" t="s">
        <v>27</v>
      </c>
      <c r="BG6" s="57" t="s">
        <v>2008</v>
      </c>
      <c r="BH6" s="57" t="s">
        <v>2009</v>
      </c>
      <c r="BI6" s="57" t="s">
        <v>2009</v>
      </c>
      <c r="BJ6" s="57" t="s">
        <v>2010</v>
      </c>
      <c r="BK6" s="57" t="s">
        <v>28</v>
      </c>
      <c r="BL6" s="57" t="s">
        <v>2011</v>
      </c>
      <c r="BM6" s="68" t="s">
        <v>2012</v>
      </c>
    </row>
    <row r="7" spans="1:78" ht="17.25" customHeight="1">
      <c r="A7" s="51" t="s">
        <v>29</v>
      </c>
      <c r="B7" s="37" t="s">
        <v>30</v>
      </c>
      <c r="C7" s="37" t="s">
        <v>31</v>
      </c>
      <c r="D7" s="43" t="s">
        <v>32</v>
      </c>
      <c r="E7" s="43" t="s">
        <v>33</v>
      </c>
      <c r="F7" s="43" t="s">
        <v>34</v>
      </c>
      <c r="G7" s="43" t="s">
        <v>35</v>
      </c>
      <c r="H7" s="37" t="s">
        <v>36</v>
      </c>
      <c r="I7" s="37" t="s">
        <v>37</v>
      </c>
      <c r="J7" s="37" t="s">
        <v>38</v>
      </c>
      <c r="K7" s="37" t="s">
        <v>39</v>
      </c>
      <c r="L7" s="37" t="s">
        <v>40</v>
      </c>
      <c r="M7" s="37" t="s">
        <v>41</v>
      </c>
      <c r="N7" s="37" t="s">
        <v>42</v>
      </c>
      <c r="O7" s="45" t="s">
        <v>43</v>
      </c>
      <c r="P7" s="45" t="s">
        <v>44</v>
      </c>
      <c r="Q7" s="45" t="s">
        <v>45</v>
      </c>
      <c r="R7" s="45" t="s">
        <v>46</v>
      </c>
      <c r="S7" s="45" t="s">
        <v>47</v>
      </c>
      <c r="T7" s="45" t="s">
        <v>48</v>
      </c>
      <c r="U7" s="45" t="s">
        <v>49</v>
      </c>
      <c r="V7" s="45" t="s">
        <v>50</v>
      </c>
      <c r="W7" s="45" t="s">
        <v>51</v>
      </c>
      <c r="X7" s="45" t="s">
        <v>52</v>
      </c>
      <c r="Y7" s="45" t="s">
        <v>53</v>
      </c>
      <c r="Z7" s="66" t="s">
        <v>54</v>
      </c>
      <c r="AA7" s="58" t="s">
        <v>55</v>
      </c>
      <c r="AB7" s="58" t="s">
        <v>56</v>
      </c>
      <c r="AC7" s="45" t="s">
        <v>57</v>
      </c>
      <c r="AD7" s="59" t="s">
        <v>58</v>
      </c>
      <c r="AE7" s="45" t="s">
        <v>59</v>
      </c>
      <c r="AF7" s="45" t="s">
        <v>60</v>
      </c>
      <c r="AG7" s="37" t="s">
        <v>61</v>
      </c>
      <c r="AH7" s="45" t="s">
        <v>62</v>
      </c>
      <c r="AI7" s="45" t="s">
        <v>63</v>
      </c>
      <c r="AJ7" s="45" t="s">
        <v>64</v>
      </c>
      <c r="AK7" s="45" t="s">
        <v>65</v>
      </c>
      <c r="AL7" s="45" t="s">
        <v>66</v>
      </c>
      <c r="AM7" s="45" t="s">
        <v>67</v>
      </c>
      <c r="AN7" s="45" t="s">
        <v>68</v>
      </c>
      <c r="AO7" s="45" t="s">
        <v>69</v>
      </c>
      <c r="AP7" s="47" t="s">
        <v>70</v>
      </c>
      <c r="AQ7" s="45" t="s">
        <v>71</v>
      </c>
      <c r="AR7" s="51" t="s">
        <v>72</v>
      </c>
      <c r="AS7" s="48" t="s">
        <v>73</v>
      </c>
      <c r="AT7" s="45" t="s">
        <v>74</v>
      </c>
      <c r="AU7" s="45" t="s">
        <v>75</v>
      </c>
      <c r="AV7" s="40" t="s">
        <v>76</v>
      </c>
      <c r="AW7" s="40" t="s">
        <v>77</v>
      </c>
      <c r="AX7" s="40" t="s">
        <v>78</v>
      </c>
      <c r="AY7" s="40" t="s">
        <v>79</v>
      </c>
      <c r="AZ7" s="40" t="s">
        <v>80</v>
      </c>
      <c r="BA7" s="40" t="s">
        <v>81</v>
      </c>
      <c r="BB7" s="40" t="s">
        <v>82</v>
      </c>
      <c r="BC7" s="40" t="s">
        <v>83</v>
      </c>
      <c r="BD7" s="69" t="s">
        <v>84</v>
      </c>
      <c r="BE7" s="40" t="s">
        <v>85</v>
      </c>
      <c r="BF7" s="40" t="s">
        <v>86</v>
      </c>
      <c r="BG7" s="40" t="s">
        <v>87</v>
      </c>
      <c r="BH7" s="40" t="s">
        <v>88</v>
      </c>
      <c r="BI7" s="40" t="s">
        <v>89</v>
      </c>
      <c r="BJ7" s="40" t="s">
        <v>90</v>
      </c>
      <c r="BK7" s="40" t="s">
        <v>91</v>
      </c>
      <c r="BL7" s="40" t="s">
        <v>92</v>
      </c>
      <c r="BM7" s="69" t="s">
        <v>93</v>
      </c>
      <c r="BY7" s="49"/>
      <c r="BZ7" s="60"/>
    </row>
    <row r="8" spans="1:78" ht="16.5">
      <c r="A8" s="75">
        <v>1481001</v>
      </c>
      <c r="B8" s="52" t="s">
        <v>134</v>
      </c>
      <c r="C8" s="52" t="s">
        <v>134</v>
      </c>
      <c r="D8" s="52">
        <v>1</v>
      </c>
      <c r="E8" s="52">
        <v>0</v>
      </c>
      <c r="F8" s="52">
        <v>2</v>
      </c>
      <c r="G8" s="52">
        <v>15</v>
      </c>
      <c r="H8" s="52">
        <v>0</v>
      </c>
      <c r="I8" s="52">
        <v>0</v>
      </c>
      <c r="J8" s="52">
        <v>1</v>
      </c>
      <c r="K8" s="52">
        <v>1</v>
      </c>
      <c r="L8" s="52">
        <v>1</v>
      </c>
      <c r="M8" s="52">
        <v>100</v>
      </c>
      <c r="N8" s="52">
        <v>1</v>
      </c>
      <c r="O8" s="52">
        <v>1</v>
      </c>
      <c r="P8" s="52">
        <v>1</v>
      </c>
      <c r="Q8" s="52">
        <v>255</v>
      </c>
      <c r="R8" s="52">
        <v>1</v>
      </c>
      <c r="S8" s="52">
        <v>255</v>
      </c>
      <c r="T8" s="52">
        <v>255</v>
      </c>
      <c r="U8" s="52">
        <v>0</v>
      </c>
      <c r="V8" s="52">
        <v>0</v>
      </c>
      <c r="W8" s="52">
        <v>1</v>
      </c>
      <c r="X8" s="52">
        <v>1</v>
      </c>
      <c r="Y8" s="52">
        <v>2</v>
      </c>
      <c r="Z8" s="63">
        <v>0</v>
      </c>
      <c r="AA8" s="61">
        <v>0</v>
      </c>
      <c r="AB8" s="61">
        <v>0</v>
      </c>
      <c r="AC8" s="52">
        <v>1</v>
      </c>
      <c r="AD8" s="52">
        <v>1</v>
      </c>
      <c r="AE8" s="52">
        <v>1</v>
      </c>
      <c r="AF8" s="52">
        <v>0</v>
      </c>
      <c r="AG8" s="52">
        <v>1</v>
      </c>
      <c r="AH8" s="52">
        <v>1</v>
      </c>
      <c r="AI8" s="52">
        <v>0</v>
      </c>
      <c r="AJ8" s="52">
        <v>1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5">
        <v>6</v>
      </c>
      <c r="AQ8" s="52">
        <v>1</v>
      </c>
      <c r="AR8" s="52">
        <v>0</v>
      </c>
      <c r="AS8" s="52">
        <v>0</v>
      </c>
      <c r="AT8" s="52" t="s">
        <v>135</v>
      </c>
      <c r="AV8" s="52">
        <v>0</v>
      </c>
      <c r="AW8" s="52">
        <v>0</v>
      </c>
      <c r="AX8" s="52">
        <v>0</v>
      </c>
      <c r="AZ8" s="52">
        <v>9</v>
      </c>
      <c r="BA8" s="52">
        <v>0</v>
      </c>
      <c r="BB8" s="52">
        <v>0</v>
      </c>
      <c r="BC8" s="52">
        <v>0</v>
      </c>
      <c r="BD8" s="70">
        <v>0</v>
      </c>
      <c r="BE8" s="52">
        <v>1</v>
      </c>
      <c r="BG8" s="52">
        <v>0</v>
      </c>
      <c r="BH8" s="52" t="s">
        <v>136</v>
      </c>
      <c r="BI8" s="52" t="s">
        <v>137</v>
      </c>
      <c r="BJ8" s="52">
        <v>0</v>
      </c>
      <c r="BK8" s="52">
        <v>0</v>
      </c>
      <c r="BM8" s="67">
        <v>0</v>
      </c>
      <c r="BN8" s="52" t="s">
        <v>138</v>
      </c>
      <c r="BO8" s="52" t="e">
        <v>#N/A</v>
      </c>
      <c r="BQ8" s="52" t="s">
        <v>2017</v>
      </c>
      <c r="BY8" s="62"/>
      <c r="BZ8" s="62"/>
    </row>
    <row r="9" spans="1:78" ht="16.5">
      <c r="A9" s="75">
        <v>1482001</v>
      </c>
      <c r="B9" s="52" t="s">
        <v>139</v>
      </c>
      <c r="C9" s="52" t="s">
        <v>139</v>
      </c>
      <c r="D9" s="52">
        <v>1</v>
      </c>
      <c r="E9" s="52">
        <v>0</v>
      </c>
      <c r="F9" s="52">
        <v>2</v>
      </c>
      <c r="G9" s="52">
        <v>15</v>
      </c>
      <c r="H9" s="52">
        <v>0</v>
      </c>
      <c r="I9" s="52">
        <v>0</v>
      </c>
      <c r="J9" s="52">
        <v>1</v>
      </c>
      <c r="K9" s="52">
        <v>1</v>
      </c>
      <c r="L9" s="52">
        <v>1</v>
      </c>
      <c r="M9" s="52">
        <v>100</v>
      </c>
      <c r="N9" s="52">
        <v>1</v>
      </c>
      <c r="O9" s="52">
        <v>1</v>
      </c>
      <c r="P9" s="52">
        <v>1</v>
      </c>
      <c r="Q9" s="52">
        <v>255</v>
      </c>
      <c r="R9" s="52">
        <v>1</v>
      </c>
      <c r="S9" s="52">
        <v>255</v>
      </c>
      <c r="T9" s="52">
        <v>255</v>
      </c>
      <c r="U9" s="52">
        <v>0</v>
      </c>
      <c r="V9" s="52">
        <v>0</v>
      </c>
      <c r="W9" s="52">
        <v>1</v>
      </c>
      <c r="X9" s="52">
        <v>1</v>
      </c>
      <c r="Y9" s="52">
        <v>2</v>
      </c>
      <c r="Z9" s="63">
        <v>0</v>
      </c>
      <c r="AA9" s="61">
        <v>0</v>
      </c>
      <c r="AB9" s="61">
        <v>0</v>
      </c>
      <c r="AC9" s="52">
        <v>1</v>
      </c>
      <c r="AD9" s="52">
        <v>1</v>
      </c>
      <c r="AE9" s="52">
        <v>1</v>
      </c>
      <c r="AF9" s="52">
        <v>0</v>
      </c>
      <c r="AG9" s="52">
        <v>1</v>
      </c>
      <c r="AH9" s="52">
        <v>1</v>
      </c>
      <c r="AI9" s="52">
        <v>1</v>
      </c>
      <c r="AJ9" s="52">
        <v>1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5">
        <v>6</v>
      </c>
      <c r="AQ9" s="52">
        <v>2</v>
      </c>
      <c r="AR9" s="52">
        <v>0</v>
      </c>
      <c r="AS9" s="52">
        <v>0</v>
      </c>
      <c r="AT9" s="52" t="s">
        <v>140</v>
      </c>
      <c r="AV9" s="52">
        <v>0</v>
      </c>
      <c r="AW9" s="52">
        <v>0</v>
      </c>
      <c r="AX9" s="52">
        <v>0</v>
      </c>
      <c r="AZ9" s="52">
        <v>9</v>
      </c>
      <c r="BA9" s="52">
        <v>0</v>
      </c>
      <c r="BB9" s="52">
        <v>0</v>
      </c>
      <c r="BC9" s="52">
        <v>0</v>
      </c>
      <c r="BD9" s="70">
        <v>0</v>
      </c>
      <c r="BE9" s="52">
        <v>1</v>
      </c>
      <c r="BG9" s="52">
        <v>0</v>
      </c>
      <c r="BH9" s="52" t="s">
        <v>136</v>
      </c>
      <c r="BI9" s="52" t="s">
        <v>137</v>
      </c>
      <c r="BJ9" s="52">
        <v>0</v>
      </c>
      <c r="BK9" s="52">
        <v>0</v>
      </c>
      <c r="BM9" s="67">
        <v>0</v>
      </c>
      <c r="BN9" s="52" t="s">
        <v>2014</v>
      </c>
      <c r="BO9" s="52" t="e">
        <v>#N/A</v>
      </c>
      <c r="BQ9" s="52" t="s">
        <v>2017</v>
      </c>
      <c r="BY9" s="62"/>
      <c r="BZ9" s="62"/>
    </row>
    <row r="10" spans="1:78" ht="16.5">
      <c r="A10" s="75">
        <v>1483001</v>
      </c>
      <c r="B10" s="52" t="s">
        <v>94</v>
      </c>
      <c r="C10" s="52" t="s">
        <v>95</v>
      </c>
      <c r="D10" s="52">
        <v>1</v>
      </c>
      <c r="E10" s="52">
        <v>0</v>
      </c>
      <c r="F10" s="52">
        <v>2</v>
      </c>
      <c r="G10" s="52">
        <v>15</v>
      </c>
      <c r="H10" s="52">
        <v>0</v>
      </c>
      <c r="I10" s="52">
        <v>0</v>
      </c>
      <c r="J10" s="52">
        <v>1</v>
      </c>
      <c r="K10" s="52">
        <v>2</v>
      </c>
      <c r="L10" s="52">
        <v>13</v>
      </c>
      <c r="M10" s="52">
        <v>100</v>
      </c>
      <c r="N10" s="52">
        <v>1</v>
      </c>
      <c r="O10" s="52">
        <v>1</v>
      </c>
      <c r="P10" s="52">
        <v>1</v>
      </c>
      <c r="Q10" s="52">
        <v>255</v>
      </c>
      <c r="R10" s="52">
        <v>0</v>
      </c>
      <c r="S10" s="52">
        <v>255</v>
      </c>
      <c r="T10" s="52">
        <v>255</v>
      </c>
      <c r="U10" s="52">
        <v>0</v>
      </c>
      <c r="V10" s="52">
        <v>0</v>
      </c>
      <c r="W10" s="52">
        <v>1</v>
      </c>
      <c r="X10" s="52">
        <v>0</v>
      </c>
      <c r="Y10" s="52">
        <v>2</v>
      </c>
      <c r="Z10" s="63">
        <v>0</v>
      </c>
      <c r="AA10" s="61">
        <v>0</v>
      </c>
      <c r="AB10" s="61">
        <v>0</v>
      </c>
      <c r="AC10" s="52">
        <v>1</v>
      </c>
      <c r="AD10" s="52">
        <v>1</v>
      </c>
      <c r="AE10" s="52">
        <v>1</v>
      </c>
      <c r="AF10" s="52">
        <v>0</v>
      </c>
      <c r="AG10" s="52">
        <v>1</v>
      </c>
      <c r="AH10" s="52">
        <v>0</v>
      </c>
      <c r="AI10" s="52">
        <v>0</v>
      </c>
      <c r="AJ10" s="52">
        <v>1</v>
      </c>
      <c r="AK10" s="52">
        <v>0</v>
      </c>
      <c r="AL10" s="52">
        <v>1</v>
      </c>
      <c r="AM10" s="52">
        <v>1</v>
      </c>
      <c r="AN10" s="52">
        <v>0</v>
      </c>
      <c r="AO10" s="52">
        <v>0</v>
      </c>
      <c r="AP10" s="55">
        <v>8</v>
      </c>
      <c r="AQ10" s="52">
        <v>1</v>
      </c>
      <c r="AR10" s="52">
        <v>0</v>
      </c>
      <c r="AS10" s="52">
        <v>0</v>
      </c>
      <c r="AT10" s="52" t="s">
        <v>96</v>
      </c>
      <c r="AV10" s="52">
        <v>0</v>
      </c>
      <c r="AW10" s="52">
        <v>0</v>
      </c>
      <c r="AX10" s="52">
        <v>0</v>
      </c>
      <c r="AZ10" s="52">
        <v>9</v>
      </c>
      <c r="BA10" s="52">
        <v>0</v>
      </c>
      <c r="BB10" s="52">
        <v>0</v>
      </c>
      <c r="BC10" s="52">
        <v>0</v>
      </c>
      <c r="BD10" s="70">
        <v>1454008</v>
      </c>
      <c r="BE10" s="52">
        <v>1</v>
      </c>
      <c r="BG10" s="52">
        <v>0</v>
      </c>
      <c r="BH10" s="52" t="s">
        <v>136</v>
      </c>
      <c r="BI10" s="52" t="s">
        <v>137</v>
      </c>
      <c r="BJ10" s="52">
        <v>1</v>
      </c>
      <c r="BK10" s="52">
        <v>0</v>
      </c>
      <c r="BM10" s="67">
        <v>0</v>
      </c>
      <c r="BN10" s="52" t="s">
        <v>2015</v>
      </c>
      <c r="BO10" s="52" t="e">
        <v>#N/A</v>
      </c>
      <c r="BQ10" s="52" t="s">
        <v>2017</v>
      </c>
      <c r="BY10" s="62"/>
      <c r="BZ10" s="62"/>
    </row>
    <row r="11" spans="1:78" ht="16.5">
      <c r="A11" s="75">
        <v>1484001</v>
      </c>
      <c r="B11" s="52" t="s">
        <v>143</v>
      </c>
      <c r="C11" s="52" t="s">
        <v>143</v>
      </c>
      <c r="D11" s="52">
        <v>1</v>
      </c>
      <c r="E11" s="52">
        <v>0</v>
      </c>
      <c r="F11" s="52">
        <v>2</v>
      </c>
      <c r="G11" s="52">
        <v>15</v>
      </c>
      <c r="H11" s="52">
        <v>0</v>
      </c>
      <c r="I11" s="52">
        <v>0</v>
      </c>
      <c r="J11" s="52">
        <v>1</v>
      </c>
      <c r="K11" s="52">
        <v>1</v>
      </c>
      <c r="L11" s="52">
        <v>1</v>
      </c>
      <c r="M11" s="52">
        <v>100</v>
      </c>
      <c r="N11" s="52">
        <v>1</v>
      </c>
      <c r="O11" s="52">
        <v>1</v>
      </c>
      <c r="P11" s="52">
        <v>1</v>
      </c>
      <c r="Q11" s="52">
        <v>255</v>
      </c>
      <c r="R11" s="52">
        <v>0</v>
      </c>
      <c r="S11" s="52">
        <v>255</v>
      </c>
      <c r="T11" s="52">
        <v>255</v>
      </c>
      <c r="U11" s="52">
        <v>0</v>
      </c>
      <c r="V11" s="52">
        <v>0</v>
      </c>
      <c r="W11" s="52">
        <v>1</v>
      </c>
      <c r="X11" s="52">
        <v>0</v>
      </c>
      <c r="Y11" s="52">
        <v>2</v>
      </c>
      <c r="Z11" s="63">
        <v>0</v>
      </c>
      <c r="AA11" s="61">
        <v>0</v>
      </c>
      <c r="AB11" s="61">
        <v>0</v>
      </c>
      <c r="AC11" s="52">
        <v>1</v>
      </c>
      <c r="AD11" s="52">
        <v>1</v>
      </c>
      <c r="AE11" s="52">
        <v>1</v>
      </c>
      <c r="AF11" s="52">
        <v>0</v>
      </c>
      <c r="AG11" s="52">
        <v>1</v>
      </c>
      <c r="AH11" s="52">
        <v>0</v>
      </c>
      <c r="AI11" s="52">
        <v>0</v>
      </c>
      <c r="AJ11" s="52">
        <v>1</v>
      </c>
      <c r="AK11" s="52">
        <v>0</v>
      </c>
      <c r="AL11" s="52">
        <v>1</v>
      </c>
      <c r="AM11" s="52">
        <v>1</v>
      </c>
      <c r="AN11" s="52">
        <v>0</v>
      </c>
      <c r="AO11" s="52">
        <v>0</v>
      </c>
      <c r="AP11" s="55">
        <v>8</v>
      </c>
      <c r="AQ11" s="52">
        <v>2</v>
      </c>
      <c r="AR11" s="52">
        <v>0</v>
      </c>
      <c r="AS11" s="52">
        <v>0</v>
      </c>
      <c r="AT11" s="52" t="s">
        <v>144</v>
      </c>
      <c r="AV11" s="52">
        <v>0</v>
      </c>
      <c r="AW11" s="52">
        <v>0</v>
      </c>
      <c r="AX11" s="52">
        <v>0</v>
      </c>
      <c r="AZ11" s="52">
        <v>9</v>
      </c>
      <c r="BA11" s="52">
        <v>0</v>
      </c>
      <c r="BB11" s="52">
        <v>0</v>
      </c>
      <c r="BC11" s="52">
        <v>0</v>
      </c>
      <c r="BD11" s="70">
        <v>0</v>
      </c>
      <c r="BE11" s="52">
        <v>1</v>
      </c>
      <c r="BG11" s="52">
        <v>0</v>
      </c>
      <c r="BH11" s="52" t="s">
        <v>136</v>
      </c>
      <c r="BI11" s="52" t="s">
        <v>137</v>
      </c>
      <c r="BJ11" s="52">
        <v>1</v>
      </c>
      <c r="BK11" s="52">
        <v>0</v>
      </c>
      <c r="BM11" s="67">
        <v>0</v>
      </c>
      <c r="BN11" s="52" t="s">
        <v>2016</v>
      </c>
      <c r="BO11" s="52" t="e">
        <v>#N/A</v>
      </c>
      <c r="BQ11" s="52" t="s">
        <v>2017</v>
      </c>
      <c r="BY11" s="62"/>
      <c r="BZ11" s="62"/>
    </row>
    <row r="12" spans="1:78" ht="16.5">
      <c r="A12" s="75">
        <v>1485001</v>
      </c>
      <c r="B12" s="52" t="s">
        <v>99</v>
      </c>
      <c r="C12" s="52" t="s">
        <v>99</v>
      </c>
      <c r="D12" s="52">
        <v>1</v>
      </c>
      <c r="E12" s="52">
        <v>1</v>
      </c>
      <c r="F12" s="52">
        <v>2</v>
      </c>
      <c r="G12" s="52">
        <v>15</v>
      </c>
      <c r="H12" s="52">
        <v>0</v>
      </c>
      <c r="I12" s="52">
        <v>0</v>
      </c>
      <c r="J12" s="52">
        <v>1</v>
      </c>
      <c r="K12" s="52">
        <v>1</v>
      </c>
      <c r="L12" s="52">
        <v>1</v>
      </c>
      <c r="M12" s="52">
        <v>900</v>
      </c>
      <c r="N12" s="52">
        <v>1</v>
      </c>
      <c r="O12" s="52">
        <v>1</v>
      </c>
      <c r="P12" s="52">
        <v>1</v>
      </c>
      <c r="Q12" s="52">
        <v>255</v>
      </c>
      <c r="R12" s="52">
        <v>0</v>
      </c>
      <c r="S12" s="52">
        <v>255</v>
      </c>
      <c r="T12" s="52">
        <v>255</v>
      </c>
      <c r="U12" s="52">
        <v>0</v>
      </c>
      <c r="V12" s="52">
        <v>0</v>
      </c>
      <c r="W12" s="52">
        <v>1</v>
      </c>
      <c r="X12" s="52">
        <v>0</v>
      </c>
      <c r="Y12" s="52">
        <v>2</v>
      </c>
      <c r="Z12" s="63">
        <v>0</v>
      </c>
      <c r="AA12" s="61">
        <v>0</v>
      </c>
      <c r="AB12" s="61">
        <v>0</v>
      </c>
      <c r="AC12" s="52">
        <v>1</v>
      </c>
      <c r="AD12" s="52">
        <v>1</v>
      </c>
      <c r="AE12" s="52">
        <v>1</v>
      </c>
      <c r="AF12" s="52">
        <v>10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5">
        <v>12</v>
      </c>
      <c r="AQ12" s="52">
        <v>1</v>
      </c>
      <c r="AR12" s="52">
        <v>0</v>
      </c>
      <c r="AS12" s="52">
        <v>0</v>
      </c>
      <c r="AT12" s="52" t="s">
        <v>100</v>
      </c>
      <c r="AV12" s="52">
        <v>0</v>
      </c>
      <c r="AW12" s="52">
        <v>0</v>
      </c>
      <c r="AX12" s="52">
        <v>0</v>
      </c>
      <c r="AZ12" s="52">
        <v>9</v>
      </c>
      <c r="BA12" s="52">
        <v>0</v>
      </c>
      <c r="BB12" s="52">
        <v>0</v>
      </c>
      <c r="BC12" s="52">
        <v>0</v>
      </c>
      <c r="BD12" s="70">
        <v>0</v>
      </c>
      <c r="BE12" s="52">
        <v>1</v>
      </c>
      <c r="BG12" s="52">
        <v>0</v>
      </c>
      <c r="BH12" s="52" t="s">
        <v>136</v>
      </c>
      <c r="BI12" s="52" t="s">
        <v>137</v>
      </c>
      <c r="BJ12" s="52">
        <v>0</v>
      </c>
      <c r="BK12" s="52">
        <v>0</v>
      </c>
      <c r="BM12" s="67">
        <v>0</v>
      </c>
      <c r="BN12" s="52" t="s">
        <v>101</v>
      </c>
      <c r="BO12" s="52" t="e">
        <v>#N/A</v>
      </c>
      <c r="BQ12" s="52" t="s">
        <v>2017</v>
      </c>
      <c r="BY12" s="62"/>
      <c r="BZ12" s="62"/>
    </row>
    <row r="13" spans="1:78" ht="16.5">
      <c r="A13" s="75">
        <v>1486001</v>
      </c>
      <c r="B13" s="52" t="s">
        <v>102</v>
      </c>
      <c r="C13" s="52" t="s">
        <v>102</v>
      </c>
      <c r="D13" s="52">
        <v>1</v>
      </c>
      <c r="E13" s="52">
        <v>1</v>
      </c>
      <c r="F13" s="52">
        <v>2</v>
      </c>
      <c r="G13" s="52">
        <v>15</v>
      </c>
      <c r="H13" s="52">
        <v>0</v>
      </c>
      <c r="I13" s="52">
        <v>0</v>
      </c>
      <c r="J13" s="52">
        <v>1</v>
      </c>
      <c r="K13" s="52">
        <v>1</v>
      </c>
      <c r="L13" s="52">
        <v>1</v>
      </c>
      <c r="M13" s="52">
        <v>900</v>
      </c>
      <c r="N13" s="52">
        <v>1</v>
      </c>
      <c r="O13" s="52">
        <v>1</v>
      </c>
      <c r="P13" s="52">
        <v>1</v>
      </c>
      <c r="Q13" s="52">
        <v>255</v>
      </c>
      <c r="R13" s="52">
        <v>0</v>
      </c>
      <c r="S13" s="52">
        <v>255</v>
      </c>
      <c r="T13" s="52">
        <v>255</v>
      </c>
      <c r="U13" s="52">
        <v>0</v>
      </c>
      <c r="V13" s="52">
        <v>0</v>
      </c>
      <c r="W13" s="52">
        <v>1</v>
      </c>
      <c r="X13" s="52">
        <v>0</v>
      </c>
      <c r="Y13" s="52">
        <v>2</v>
      </c>
      <c r="Z13" s="63">
        <v>0</v>
      </c>
      <c r="AA13" s="61">
        <v>0</v>
      </c>
      <c r="AB13" s="61">
        <v>0</v>
      </c>
      <c r="AC13" s="52">
        <v>1</v>
      </c>
      <c r="AD13" s="52">
        <v>1</v>
      </c>
      <c r="AE13" s="52">
        <v>1</v>
      </c>
      <c r="AF13" s="52">
        <v>10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5">
        <v>12</v>
      </c>
      <c r="AQ13" s="52">
        <v>2</v>
      </c>
      <c r="AR13" s="52">
        <v>0</v>
      </c>
      <c r="AS13" s="52">
        <v>0</v>
      </c>
      <c r="AT13" s="52" t="s">
        <v>146</v>
      </c>
      <c r="AV13" s="52">
        <v>0</v>
      </c>
      <c r="AW13" s="52">
        <v>0</v>
      </c>
      <c r="AX13" s="52">
        <v>0</v>
      </c>
      <c r="AZ13" s="52">
        <v>9</v>
      </c>
      <c r="BA13" s="52">
        <v>0</v>
      </c>
      <c r="BB13" s="52">
        <v>0</v>
      </c>
      <c r="BC13" s="52">
        <v>0</v>
      </c>
      <c r="BD13" s="70">
        <v>0</v>
      </c>
      <c r="BE13" s="52">
        <v>1</v>
      </c>
      <c r="BG13" s="52">
        <v>0</v>
      </c>
      <c r="BH13" s="52" t="s">
        <v>136</v>
      </c>
      <c r="BI13" s="52" t="s">
        <v>137</v>
      </c>
      <c r="BJ13" s="52">
        <v>0</v>
      </c>
      <c r="BK13" s="52">
        <v>0</v>
      </c>
      <c r="BM13" s="67">
        <v>0</v>
      </c>
      <c r="BN13" s="52" t="s">
        <v>103</v>
      </c>
      <c r="BO13" s="52" t="e">
        <v>#N/A</v>
      </c>
      <c r="BQ13" s="52" t="s">
        <v>2017</v>
      </c>
      <c r="BY13" s="62"/>
      <c r="BZ13" s="62"/>
    </row>
    <row r="14" spans="1:78" ht="16.5">
      <c r="A14" s="75">
        <v>1487001</v>
      </c>
      <c r="B14" s="52" t="s">
        <v>104</v>
      </c>
      <c r="C14" s="52" t="s">
        <v>104</v>
      </c>
      <c r="D14" s="52">
        <v>1</v>
      </c>
      <c r="E14" s="52">
        <v>1</v>
      </c>
      <c r="F14" s="52">
        <v>2</v>
      </c>
      <c r="G14" s="52">
        <v>15</v>
      </c>
      <c r="H14" s="52">
        <v>0</v>
      </c>
      <c r="I14" s="52">
        <v>0</v>
      </c>
      <c r="J14" s="52">
        <v>1</v>
      </c>
      <c r="K14" s="52">
        <v>1</v>
      </c>
      <c r="L14" s="52">
        <v>1</v>
      </c>
      <c r="M14" s="52">
        <v>100</v>
      </c>
      <c r="N14" s="52">
        <v>1</v>
      </c>
      <c r="O14" s="52">
        <v>1</v>
      </c>
      <c r="P14" s="52">
        <v>1</v>
      </c>
      <c r="Q14" s="52">
        <v>255</v>
      </c>
      <c r="R14" s="52">
        <v>0</v>
      </c>
      <c r="S14" s="52">
        <v>255</v>
      </c>
      <c r="T14" s="52">
        <v>255</v>
      </c>
      <c r="U14" s="52">
        <v>0</v>
      </c>
      <c r="V14" s="52">
        <v>0</v>
      </c>
      <c r="W14" s="52">
        <v>1</v>
      </c>
      <c r="X14" s="52">
        <v>0</v>
      </c>
      <c r="Y14" s="52">
        <v>2</v>
      </c>
      <c r="Z14" s="63">
        <v>0</v>
      </c>
      <c r="AA14" s="61">
        <v>0</v>
      </c>
      <c r="AB14" s="61">
        <v>0</v>
      </c>
      <c r="AC14" s="52">
        <v>1</v>
      </c>
      <c r="AD14" s="52">
        <v>1</v>
      </c>
      <c r="AE14" s="52">
        <v>1</v>
      </c>
      <c r="AF14" s="52">
        <v>5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5">
        <v>12</v>
      </c>
      <c r="AQ14" s="52">
        <v>3</v>
      </c>
      <c r="AR14" s="52">
        <v>0</v>
      </c>
      <c r="AS14" s="52">
        <v>0</v>
      </c>
      <c r="AT14" s="52" t="s">
        <v>147</v>
      </c>
      <c r="AV14" s="52">
        <v>0</v>
      </c>
      <c r="AW14" s="52">
        <v>0</v>
      </c>
      <c r="AX14" s="52">
        <v>0</v>
      </c>
      <c r="AZ14" s="52">
        <v>9</v>
      </c>
      <c r="BA14" s="52">
        <v>0</v>
      </c>
      <c r="BB14" s="52">
        <v>0</v>
      </c>
      <c r="BC14" s="52">
        <v>0</v>
      </c>
      <c r="BD14" s="70">
        <v>0</v>
      </c>
      <c r="BE14" s="52">
        <v>1</v>
      </c>
      <c r="BG14" s="52">
        <v>0</v>
      </c>
      <c r="BH14" s="52" t="s">
        <v>136</v>
      </c>
      <c r="BI14" s="52" t="s">
        <v>137</v>
      </c>
      <c r="BJ14" s="52">
        <v>0</v>
      </c>
      <c r="BK14" s="52">
        <v>0</v>
      </c>
      <c r="BM14" s="67">
        <v>0</v>
      </c>
      <c r="BN14" s="52" t="s">
        <v>105</v>
      </c>
      <c r="BO14" s="52" t="e">
        <v>#N/A</v>
      </c>
      <c r="BQ14" s="52" t="s">
        <v>2017</v>
      </c>
      <c r="BY14" s="62"/>
      <c r="BZ14" s="62"/>
    </row>
    <row r="15" spans="1:78" ht="16.5">
      <c r="A15" s="75">
        <v>1488001</v>
      </c>
      <c r="B15" s="52" t="s">
        <v>106</v>
      </c>
      <c r="C15" s="52" t="s">
        <v>106</v>
      </c>
      <c r="D15" s="52">
        <v>1</v>
      </c>
      <c r="E15" s="52">
        <v>1</v>
      </c>
      <c r="F15" s="52">
        <v>2</v>
      </c>
      <c r="G15" s="52">
        <v>15</v>
      </c>
      <c r="H15" s="52">
        <v>0</v>
      </c>
      <c r="I15" s="52">
        <v>0</v>
      </c>
      <c r="J15" s="52">
        <v>1</v>
      </c>
      <c r="K15" s="52">
        <v>1</v>
      </c>
      <c r="L15" s="52">
        <v>1</v>
      </c>
      <c r="M15" s="52">
        <v>100</v>
      </c>
      <c r="N15" s="52">
        <v>1</v>
      </c>
      <c r="O15" s="52">
        <v>1</v>
      </c>
      <c r="P15" s="52">
        <v>1</v>
      </c>
      <c r="Q15" s="52">
        <v>255</v>
      </c>
      <c r="R15" s="52">
        <v>0</v>
      </c>
      <c r="S15" s="52">
        <v>255</v>
      </c>
      <c r="T15" s="52">
        <v>255</v>
      </c>
      <c r="U15" s="52">
        <v>0</v>
      </c>
      <c r="V15" s="52">
        <v>0</v>
      </c>
      <c r="W15" s="52">
        <v>1</v>
      </c>
      <c r="X15" s="52">
        <v>0</v>
      </c>
      <c r="Y15" s="52">
        <v>2</v>
      </c>
      <c r="Z15" s="63">
        <v>0</v>
      </c>
      <c r="AA15" s="61">
        <v>0</v>
      </c>
      <c r="AB15" s="61">
        <v>0</v>
      </c>
      <c r="AC15" s="52">
        <v>1</v>
      </c>
      <c r="AD15" s="52">
        <v>1</v>
      </c>
      <c r="AE15" s="52">
        <v>1</v>
      </c>
      <c r="AF15" s="52">
        <v>5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5">
        <v>12</v>
      </c>
      <c r="AQ15" s="52">
        <v>4</v>
      </c>
      <c r="AR15" s="52">
        <v>0</v>
      </c>
      <c r="AS15" s="52">
        <v>0</v>
      </c>
      <c r="AT15" s="52" t="s">
        <v>148</v>
      </c>
      <c r="AV15" s="52">
        <v>0</v>
      </c>
      <c r="AW15" s="52">
        <v>0</v>
      </c>
      <c r="AX15" s="52">
        <v>0</v>
      </c>
      <c r="AZ15" s="52">
        <v>9</v>
      </c>
      <c r="BA15" s="52">
        <v>0</v>
      </c>
      <c r="BB15" s="52">
        <v>0</v>
      </c>
      <c r="BC15" s="52">
        <v>0</v>
      </c>
      <c r="BD15" s="70">
        <v>0</v>
      </c>
      <c r="BE15" s="52">
        <v>1</v>
      </c>
      <c r="BG15" s="52">
        <v>0</v>
      </c>
      <c r="BH15" s="52" t="s">
        <v>136</v>
      </c>
      <c r="BI15" s="52" t="s">
        <v>137</v>
      </c>
      <c r="BJ15" s="52">
        <v>0</v>
      </c>
      <c r="BK15" s="52">
        <v>0</v>
      </c>
      <c r="BM15" s="67">
        <v>0</v>
      </c>
      <c r="BN15" s="52" t="s">
        <v>107</v>
      </c>
      <c r="BO15" s="52" t="e">
        <v>#N/A</v>
      </c>
      <c r="BQ15" s="52" t="s">
        <v>2017</v>
      </c>
      <c r="BY15" s="62"/>
      <c r="BZ15" s="62"/>
    </row>
    <row r="16" spans="1:78" ht="16.5">
      <c r="A16" s="75">
        <v>1489001</v>
      </c>
      <c r="B16" s="52" t="s">
        <v>108</v>
      </c>
      <c r="C16" s="52" t="s">
        <v>108</v>
      </c>
      <c r="D16" s="52">
        <v>1</v>
      </c>
      <c r="E16" s="52">
        <v>1</v>
      </c>
      <c r="F16" s="52">
        <v>2</v>
      </c>
      <c r="G16" s="52">
        <v>15</v>
      </c>
      <c r="H16" s="52">
        <v>0</v>
      </c>
      <c r="I16" s="52">
        <v>0</v>
      </c>
      <c r="J16" s="52">
        <v>1</v>
      </c>
      <c r="K16" s="52">
        <v>1</v>
      </c>
      <c r="L16" s="52">
        <v>1</v>
      </c>
      <c r="M16" s="52">
        <v>100</v>
      </c>
      <c r="N16" s="52">
        <v>1</v>
      </c>
      <c r="O16" s="52">
        <v>1</v>
      </c>
      <c r="P16" s="52">
        <v>1</v>
      </c>
      <c r="Q16" s="52">
        <v>255</v>
      </c>
      <c r="R16" s="52">
        <v>0</v>
      </c>
      <c r="S16" s="52">
        <v>255</v>
      </c>
      <c r="T16" s="52">
        <v>255</v>
      </c>
      <c r="U16" s="52">
        <v>0</v>
      </c>
      <c r="V16" s="52">
        <v>0</v>
      </c>
      <c r="W16" s="52">
        <v>1</v>
      </c>
      <c r="X16" s="52">
        <v>0</v>
      </c>
      <c r="Y16" s="52">
        <v>2</v>
      </c>
      <c r="Z16" s="63">
        <v>0</v>
      </c>
      <c r="AA16" s="61">
        <v>0</v>
      </c>
      <c r="AB16" s="61">
        <v>0</v>
      </c>
      <c r="AC16" s="52">
        <v>1</v>
      </c>
      <c r="AD16" s="52">
        <v>1</v>
      </c>
      <c r="AE16" s="52">
        <v>1</v>
      </c>
      <c r="AF16" s="52">
        <v>5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5">
        <v>12</v>
      </c>
      <c r="AQ16" s="52">
        <v>15</v>
      </c>
      <c r="AR16" s="52">
        <v>0</v>
      </c>
      <c r="AS16" s="52">
        <v>0</v>
      </c>
      <c r="AT16" s="52" t="s">
        <v>149</v>
      </c>
      <c r="AV16" s="52">
        <v>0</v>
      </c>
      <c r="AW16" s="52">
        <v>0</v>
      </c>
      <c r="AX16" s="52">
        <v>0</v>
      </c>
      <c r="AZ16" s="52">
        <v>9</v>
      </c>
      <c r="BA16" s="52">
        <v>0</v>
      </c>
      <c r="BB16" s="52">
        <v>0</v>
      </c>
      <c r="BC16" s="52">
        <v>0</v>
      </c>
      <c r="BD16" s="70">
        <v>0</v>
      </c>
      <c r="BE16" s="52">
        <v>1</v>
      </c>
      <c r="BG16" s="52">
        <v>0</v>
      </c>
      <c r="BH16" s="52" t="s">
        <v>136</v>
      </c>
      <c r="BI16" s="52" t="s">
        <v>137</v>
      </c>
      <c r="BJ16" s="52">
        <v>0</v>
      </c>
      <c r="BK16" s="52">
        <v>0</v>
      </c>
      <c r="BM16" s="67">
        <v>0</v>
      </c>
      <c r="BN16" s="52" t="s">
        <v>2013</v>
      </c>
      <c r="BO16" s="52" t="e">
        <v>#N/A</v>
      </c>
      <c r="BQ16" s="52" t="s">
        <v>2017</v>
      </c>
      <c r="BY16" s="62"/>
      <c r="BZ16" s="62"/>
    </row>
  </sheetData>
  <sortState ref="A1:CA1699">
    <sortCondition ref="BR382:BR392"/>
  </sortState>
  <phoneticPr fontId="52" type="noConversion"/>
  <conditionalFormatting sqref="A1:A7 A17:A1048576">
    <cfRule type="duplicateValues" dxfId="262" priority="2106"/>
  </conditionalFormatting>
  <conditionalFormatting sqref="A1:A7 A17:A1048576">
    <cfRule type="duplicateValues" dxfId="261" priority="2109"/>
  </conditionalFormatting>
  <conditionalFormatting sqref="A8:A16">
    <cfRule type="duplicateValues" dxfId="260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30"/>
  <sheetViews>
    <sheetView topLeftCell="A25" zoomScale="80" zoomScaleNormal="80" workbookViewId="0">
      <selection activeCell="J33" sqref="J33"/>
    </sheetView>
  </sheetViews>
  <sheetFormatPr defaultColWidth="9" defaultRowHeight="13.5"/>
  <cols>
    <col min="1" max="1" width="11.25" customWidth="1"/>
    <col min="2" max="2" width="14.375" customWidth="1"/>
    <col min="5" max="5" width="28.375" customWidth="1"/>
    <col min="6" max="6" width="16.375" customWidth="1"/>
    <col min="8" max="8" width="18.5" customWidth="1"/>
    <col min="15" max="15" width="19.5" customWidth="1"/>
    <col min="16" max="16" width="18.5" customWidth="1"/>
    <col min="17" max="17" width="21.75" customWidth="1"/>
    <col min="18" max="18" width="22" customWidth="1"/>
    <col min="22" max="22" width="16.25" customWidth="1"/>
  </cols>
  <sheetData>
    <row r="1" spans="1:19" ht="16.5">
      <c r="A1" s="13" t="s">
        <v>1695</v>
      </c>
      <c r="B1" s="13"/>
      <c r="C1" s="13"/>
      <c r="D1" s="13"/>
      <c r="E1" s="13" t="s">
        <v>1696</v>
      </c>
      <c r="F1" s="1" t="s">
        <v>1697</v>
      </c>
      <c r="O1" s="29" t="s">
        <v>1698</v>
      </c>
      <c r="P1" s="29" t="s">
        <v>1699</v>
      </c>
      <c r="Q1" s="30" t="s">
        <v>1700</v>
      </c>
      <c r="R1" s="23" t="s">
        <v>1701</v>
      </c>
      <c r="S1" s="23" t="s">
        <v>1702</v>
      </c>
    </row>
    <row r="2" spans="1:19" ht="16.5">
      <c r="A2" s="13"/>
      <c r="B2" s="13"/>
      <c r="C2" s="13"/>
      <c r="D2" s="13"/>
      <c r="O2" s="29" t="s">
        <v>1</v>
      </c>
      <c r="P2" s="29" t="s">
        <v>1703</v>
      </c>
      <c r="Q2" s="30" t="s">
        <v>29</v>
      </c>
    </row>
    <row r="3" spans="1:19" ht="16.5">
      <c r="A3" s="14" t="s">
        <v>1704</v>
      </c>
      <c r="B3" s="14" t="s">
        <v>1705</v>
      </c>
      <c r="C3" s="13"/>
      <c r="D3" s="13"/>
      <c r="F3" s="15" t="s">
        <v>1706</v>
      </c>
      <c r="G3" s="15" t="s">
        <v>1707</v>
      </c>
      <c r="H3" s="15" t="s">
        <v>1708</v>
      </c>
      <c r="M3" s="2"/>
      <c r="N3" s="2"/>
      <c r="O3" s="29" t="s">
        <v>1709</v>
      </c>
      <c r="P3" s="29" t="s">
        <v>1710</v>
      </c>
      <c r="Q3" s="31">
        <v>1</v>
      </c>
      <c r="R3">
        <f>INDEX($P$5:$P$3930,MATCH(Q3,$O$5:$O$3930,0))</f>
        <v>0</v>
      </c>
      <c r="S3">
        <f>IF(R3=0,0,IF(R3=1,5,IF(R3=2,10,IF(R3=3,30,IF(R3=4,100,IF(R3=5,200,0))))))</f>
        <v>0</v>
      </c>
    </row>
    <row r="4" spans="1:19" ht="16.5">
      <c r="A4" s="16">
        <v>1</v>
      </c>
      <c r="B4" s="17" t="s">
        <v>1711</v>
      </c>
      <c r="C4" s="13"/>
      <c r="D4" s="13"/>
      <c r="F4" s="17" t="s">
        <v>1711</v>
      </c>
      <c r="G4" s="18">
        <v>1</v>
      </c>
      <c r="H4" s="18" t="s">
        <v>1711</v>
      </c>
      <c r="M4" s="2"/>
      <c r="N4" s="2"/>
      <c r="O4" s="29" t="s">
        <v>29</v>
      </c>
      <c r="P4" s="29" t="s">
        <v>1712</v>
      </c>
      <c r="Q4" s="31">
        <v>2</v>
      </c>
      <c r="R4">
        <f t="shared" ref="R4:R67" si="0">INDEX($P$5:$P$3930,MATCH(Q4,$O$5:$O$3930,0))</f>
        <v>0</v>
      </c>
      <c r="S4">
        <f t="shared" ref="S4:S68" si="1">IF(R4=0,0,IF(R4=1,5,IF(R4=2,10,IF(R4=3,30,IF(R4=4,100,IF(R4=5,200,0))))))</f>
        <v>0</v>
      </c>
    </row>
    <row r="5" spans="1:19" ht="16.5">
      <c r="A5" s="16">
        <v>2</v>
      </c>
      <c r="B5" s="17" t="s">
        <v>1713</v>
      </c>
      <c r="C5" s="13"/>
      <c r="D5" s="13"/>
      <c r="F5" s="71" t="s">
        <v>1713</v>
      </c>
      <c r="G5" s="18">
        <v>1</v>
      </c>
      <c r="H5" s="17" t="s">
        <v>1714</v>
      </c>
      <c r="M5" s="2"/>
      <c r="N5" s="2"/>
      <c r="O5" s="29">
        <v>1</v>
      </c>
      <c r="P5" s="29">
        <v>0</v>
      </c>
      <c r="Q5" s="31">
        <v>3</v>
      </c>
      <c r="R5">
        <f t="shared" si="0"/>
        <v>0</v>
      </c>
      <c r="S5">
        <f t="shared" si="1"/>
        <v>0</v>
      </c>
    </row>
    <row r="6" spans="1:19" ht="16.5">
      <c r="A6" s="19">
        <v>3</v>
      </c>
      <c r="B6" s="20" t="s">
        <v>118</v>
      </c>
      <c r="C6" s="13"/>
      <c r="D6" s="13"/>
      <c r="F6" s="71"/>
      <c r="G6" s="18">
        <v>2</v>
      </c>
      <c r="H6" s="18" t="s">
        <v>1715</v>
      </c>
      <c r="M6" s="2"/>
      <c r="N6" s="2"/>
      <c r="O6" s="29">
        <v>2</v>
      </c>
      <c r="P6" s="29">
        <v>0</v>
      </c>
      <c r="Q6" s="31">
        <v>4</v>
      </c>
      <c r="R6">
        <f t="shared" si="0"/>
        <v>0</v>
      </c>
      <c r="S6">
        <f t="shared" si="1"/>
        <v>0</v>
      </c>
    </row>
    <row r="7" spans="1:19" ht="16.5">
      <c r="A7" s="19">
        <v>4</v>
      </c>
      <c r="B7" s="20" t="s">
        <v>1690</v>
      </c>
      <c r="C7" s="13"/>
      <c r="D7" s="13"/>
      <c r="F7" s="71"/>
      <c r="G7" s="18">
        <v>3</v>
      </c>
      <c r="H7" s="18" t="s">
        <v>1716</v>
      </c>
      <c r="M7" s="2"/>
      <c r="N7" s="2"/>
      <c r="O7" s="29">
        <v>3</v>
      </c>
      <c r="P7" s="29">
        <v>0</v>
      </c>
      <c r="Q7" s="31">
        <v>5</v>
      </c>
      <c r="R7">
        <f t="shared" si="0"/>
        <v>0</v>
      </c>
      <c r="S7">
        <f t="shared" si="1"/>
        <v>0</v>
      </c>
    </row>
    <row r="8" spans="1:19" ht="16.5">
      <c r="A8" s="19">
        <v>5</v>
      </c>
      <c r="B8" s="20" t="s">
        <v>1717</v>
      </c>
      <c r="C8" s="13"/>
      <c r="D8" s="13"/>
      <c r="F8" s="17" t="s">
        <v>118</v>
      </c>
      <c r="G8" s="18">
        <v>1</v>
      </c>
      <c r="H8" s="18" t="s">
        <v>118</v>
      </c>
      <c r="M8" s="2"/>
      <c r="N8" s="2"/>
      <c r="O8" s="29">
        <v>4</v>
      </c>
      <c r="P8" s="29">
        <v>0</v>
      </c>
      <c r="Q8" s="31">
        <v>14</v>
      </c>
      <c r="R8" t="e">
        <f t="shared" si="0"/>
        <v>#N/A</v>
      </c>
      <c r="S8" t="e">
        <f t="shared" si="1"/>
        <v>#N/A</v>
      </c>
    </row>
    <row r="9" spans="1:19" ht="16.5">
      <c r="A9" s="19">
        <v>6</v>
      </c>
      <c r="B9" s="20" t="s">
        <v>1689</v>
      </c>
      <c r="C9" s="13"/>
      <c r="D9" s="13"/>
      <c r="F9" s="17" t="s">
        <v>1690</v>
      </c>
      <c r="G9" s="18">
        <v>1</v>
      </c>
      <c r="H9" s="17" t="s">
        <v>1690</v>
      </c>
      <c r="M9" s="2"/>
      <c r="N9" s="2"/>
      <c r="O9" s="29">
        <v>5</v>
      </c>
      <c r="P9" s="29">
        <v>0</v>
      </c>
      <c r="Q9" s="31">
        <v>24</v>
      </c>
      <c r="R9" t="e">
        <f t="shared" si="0"/>
        <v>#N/A</v>
      </c>
      <c r="S9" t="e">
        <f t="shared" si="1"/>
        <v>#N/A</v>
      </c>
    </row>
    <row r="10" spans="1:19" ht="16.5">
      <c r="A10" s="19">
        <v>7</v>
      </c>
      <c r="B10" s="20" t="s">
        <v>1718</v>
      </c>
      <c r="C10" s="13"/>
      <c r="D10" s="13"/>
      <c r="F10" s="17" t="s">
        <v>1717</v>
      </c>
      <c r="G10" s="18">
        <v>1</v>
      </c>
      <c r="H10" s="17" t="s">
        <v>1717</v>
      </c>
      <c r="M10" s="2"/>
      <c r="N10" s="2"/>
      <c r="O10" s="29">
        <v>97</v>
      </c>
      <c r="P10" s="29">
        <v>0</v>
      </c>
      <c r="Q10" s="31">
        <v>350</v>
      </c>
      <c r="R10">
        <f t="shared" si="0"/>
        <v>1</v>
      </c>
      <c r="S10">
        <f t="shared" si="1"/>
        <v>5</v>
      </c>
    </row>
    <row r="11" spans="1:19" ht="16.5">
      <c r="A11" s="19">
        <v>8</v>
      </c>
      <c r="B11" s="20" t="s">
        <v>117</v>
      </c>
      <c r="C11" s="13"/>
      <c r="D11" s="13"/>
      <c r="F11" s="17" t="s">
        <v>1689</v>
      </c>
      <c r="G11" s="18">
        <v>1</v>
      </c>
      <c r="H11" s="17" t="s">
        <v>1689</v>
      </c>
      <c r="M11" s="2"/>
      <c r="N11" s="2"/>
      <c r="O11" s="29">
        <v>98</v>
      </c>
      <c r="P11" s="29">
        <v>0</v>
      </c>
      <c r="Q11" s="31">
        <v>351</v>
      </c>
      <c r="R11">
        <f t="shared" si="0"/>
        <v>1</v>
      </c>
      <c r="S11">
        <f t="shared" si="1"/>
        <v>5</v>
      </c>
    </row>
    <row r="12" spans="1:19" ht="16.5">
      <c r="A12" s="16">
        <v>9</v>
      </c>
      <c r="B12" s="17" t="s">
        <v>1719</v>
      </c>
      <c r="C12" s="13"/>
      <c r="D12" s="13"/>
      <c r="F12" s="17" t="s">
        <v>1718</v>
      </c>
      <c r="G12" s="18">
        <v>1</v>
      </c>
      <c r="H12" s="17" t="s">
        <v>1718</v>
      </c>
      <c r="M12" s="2"/>
      <c r="N12" s="2"/>
      <c r="O12" s="29">
        <v>99</v>
      </c>
      <c r="P12" s="29">
        <v>0</v>
      </c>
      <c r="Q12" s="31">
        <v>352</v>
      </c>
      <c r="R12">
        <f t="shared" si="0"/>
        <v>1</v>
      </c>
      <c r="S12">
        <f t="shared" si="1"/>
        <v>5</v>
      </c>
    </row>
    <row r="13" spans="1:19" ht="16.5">
      <c r="A13" s="16">
        <v>10</v>
      </c>
      <c r="B13" s="17" t="s">
        <v>1720</v>
      </c>
      <c r="C13" s="13"/>
      <c r="D13" s="13"/>
      <c r="F13" s="71" t="s">
        <v>117</v>
      </c>
      <c r="G13" s="18">
        <v>1</v>
      </c>
      <c r="H13" s="17" t="s">
        <v>117</v>
      </c>
      <c r="M13" s="2"/>
      <c r="N13" s="2"/>
      <c r="O13" s="29" t="s">
        <v>1721</v>
      </c>
      <c r="Q13" s="31">
        <v>353</v>
      </c>
      <c r="R13">
        <f t="shared" si="0"/>
        <v>1</v>
      </c>
      <c r="S13">
        <f t="shared" si="1"/>
        <v>5</v>
      </c>
    </row>
    <row r="14" spans="1:19" ht="16.5">
      <c r="A14" s="16">
        <v>11</v>
      </c>
      <c r="B14" s="17" t="s">
        <v>1722</v>
      </c>
      <c r="C14" s="13"/>
      <c r="D14" s="13"/>
      <c r="F14" s="71"/>
      <c r="G14" s="18">
        <v>2</v>
      </c>
      <c r="H14" s="17" t="s">
        <v>1723</v>
      </c>
      <c r="M14" s="2"/>
      <c r="N14" s="2"/>
      <c r="O14" s="29">
        <v>100</v>
      </c>
      <c r="P14" s="29">
        <v>1</v>
      </c>
      <c r="Q14" s="31">
        <v>354</v>
      </c>
      <c r="R14">
        <f t="shared" si="0"/>
        <v>1</v>
      </c>
      <c r="S14">
        <f t="shared" si="1"/>
        <v>5</v>
      </c>
    </row>
    <row r="15" spans="1:19" ht="16.5">
      <c r="A15" s="16">
        <v>12</v>
      </c>
      <c r="B15" s="17" t="s">
        <v>1724</v>
      </c>
      <c r="C15" s="13"/>
      <c r="D15" s="13"/>
      <c r="F15" s="71" t="s">
        <v>1719</v>
      </c>
      <c r="G15" s="18">
        <v>1</v>
      </c>
      <c r="H15" s="17" t="s">
        <v>1692</v>
      </c>
      <c r="M15" s="2"/>
      <c r="N15" s="2"/>
      <c r="O15" s="29">
        <v>101</v>
      </c>
      <c r="P15" s="29">
        <v>1</v>
      </c>
      <c r="Q15" s="31">
        <v>355</v>
      </c>
      <c r="R15">
        <f t="shared" si="0"/>
        <v>1</v>
      </c>
      <c r="S15">
        <f t="shared" si="1"/>
        <v>5</v>
      </c>
    </row>
    <row r="16" spans="1:19" ht="16.5">
      <c r="A16" s="13">
        <v>13</v>
      </c>
      <c r="B16" s="13" t="s">
        <v>1725</v>
      </c>
      <c r="C16" s="13"/>
      <c r="D16" s="13"/>
      <c r="F16" s="71"/>
      <c r="G16" s="18">
        <v>2</v>
      </c>
      <c r="H16" s="18" t="s">
        <v>1726</v>
      </c>
      <c r="M16" s="2"/>
      <c r="N16" s="2"/>
      <c r="O16" s="29">
        <v>102</v>
      </c>
      <c r="P16" s="29">
        <v>0</v>
      </c>
      <c r="Q16" s="31">
        <v>400</v>
      </c>
      <c r="R16">
        <f t="shared" si="0"/>
        <v>1</v>
      </c>
      <c r="S16">
        <f t="shared" si="1"/>
        <v>5</v>
      </c>
    </row>
    <row r="17" spans="1:19" ht="16.5">
      <c r="A17" s="21">
        <v>14</v>
      </c>
      <c r="B17" s="21" t="s">
        <v>1691</v>
      </c>
      <c r="C17" s="13"/>
      <c r="D17" s="13"/>
      <c r="F17" s="71"/>
      <c r="G17" s="18">
        <v>3</v>
      </c>
      <c r="H17" s="18" t="s">
        <v>1727</v>
      </c>
      <c r="M17" s="2"/>
      <c r="N17" s="2"/>
      <c r="O17" s="29">
        <v>103</v>
      </c>
      <c r="P17" s="29">
        <v>0</v>
      </c>
      <c r="Q17" s="31">
        <v>401</v>
      </c>
      <c r="R17">
        <f t="shared" si="0"/>
        <v>1</v>
      </c>
      <c r="S17">
        <f t="shared" si="1"/>
        <v>5</v>
      </c>
    </row>
    <row r="18" spans="1:19" ht="16.5">
      <c r="A18" s="21">
        <v>15</v>
      </c>
      <c r="B18" s="22" t="s">
        <v>1728</v>
      </c>
      <c r="C18" s="13"/>
      <c r="D18" s="13"/>
      <c r="F18" s="17" t="s">
        <v>1720</v>
      </c>
      <c r="G18" s="18">
        <v>1</v>
      </c>
      <c r="H18" s="17" t="s">
        <v>1729</v>
      </c>
      <c r="M18" s="2"/>
      <c r="N18" s="2"/>
      <c r="O18" s="29">
        <v>104</v>
      </c>
      <c r="P18" s="29">
        <v>0</v>
      </c>
      <c r="Q18" s="31">
        <v>402</v>
      </c>
      <c r="R18" t="e">
        <f t="shared" si="0"/>
        <v>#N/A</v>
      </c>
      <c r="S18" t="e">
        <f t="shared" si="1"/>
        <v>#N/A</v>
      </c>
    </row>
    <row r="19" spans="1:19" ht="16.5">
      <c r="A19" s="21">
        <v>16</v>
      </c>
      <c r="B19" s="22" t="s">
        <v>676</v>
      </c>
      <c r="C19" s="13"/>
      <c r="D19" s="13"/>
      <c r="F19" s="17" t="s">
        <v>1722</v>
      </c>
      <c r="G19" s="18"/>
      <c r="H19" s="18"/>
      <c r="M19" s="2"/>
      <c r="N19" s="2"/>
      <c r="O19" s="29">
        <v>105</v>
      </c>
      <c r="P19" s="29">
        <v>0</v>
      </c>
      <c r="Q19" s="31">
        <v>403</v>
      </c>
      <c r="R19" t="e">
        <f t="shared" si="0"/>
        <v>#N/A</v>
      </c>
      <c r="S19" t="e">
        <f t="shared" si="1"/>
        <v>#N/A</v>
      </c>
    </row>
    <row r="20" spans="1:19" ht="16.5">
      <c r="A20" s="13">
        <v>17</v>
      </c>
      <c r="B20" s="23" t="s">
        <v>1730</v>
      </c>
      <c r="C20" s="13"/>
      <c r="D20" s="13"/>
      <c r="F20" s="72" t="s">
        <v>1724</v>
      </c>
      <c r="G20" s="18">
        <v>1</v>
      </c>
      <c r="H20" s="17" t="s">
        <v>115</v>
      </c>
      <c r="M20" s="2"/>
      <c r="N20" s="2"/>
      <c r="O20" s="29">
        <v>106</v>
      </c>
      <c r="P20" s="29">
        <v>0</v>
      </c>
      <c r="Q20" s="31">
        <v>404</v>
      </c>
      <c r="R20" t="e">
        <f t="shared" si="0"/>
        <v>#N/A</v>
      </c>
      <c r="S20" t="e">
        <f t="shared" si="1"/>
        <v>#N/A</v>
      </c>
    </row>
    <row r="21" spans="1:19" ht="16.5">
      <c r="A21" s="13">
        <v>18</v>
      </c>
      <c r="B21" s="13" t="s">
        <v>1694</v>
      </c>
      <c r="C21" s="13"/>
      <c r="D21" s="13"/>
      <c r="F21" s="73"/>
      <c r="G21" s="18">
        <v>2</v>
      </c>
      <c r="H21" s="17" t="s">
        <v>1731</v>
      </c>
      <c r="M21" s="2"/>
      <c r="N21" s="2"/>
      <c r="O21" s="29">
        <v>107</v>
      </c>
      <c r="P21" s="29">
        <v>0</v>
      </c>
      <c r="Q21" s="31">
        <v>405</v>
      </c>
      <c r="R21" t="e">
        <f t="shared" si="0"/>
        <v>#N/A</v>
      </c>
      <c r="S21" t="e">
        <f t="shared" si="1"/>
        <v>#N/A</v>
      </c>
    </row>
    <row r="22" spans="1:19" ht="16.5">
      <c r="A22" s="13"/>
      <c r="B22" s="13"/>
      <c r="C22" s="13"/>
      <c r="D22" s="13"/>
      <c r="F22" s="73"/>
      <c r="G22" s="18">
        <v>3</v>
      </c>
      <c r="H22" s="17" t="s">
        <v>116</v>
      </c>
      <c r="M22" s="2"/>
      <c r="N22" s="2"/>
      <c r="O22" s="29">
        <v>108</v>
      </c>
      <c r="P22" s="29">
        <v>0</v>
      </c>
      <c r="Q22" s="31">
        <v>406</v>
      </c>
      <c r="R22" t="e">
        <f t="shared" si="0"/>
        <v>#N/A</v>
      </c>
      <c r="S22" t="e">
        <f t="shared" si="1"/>
        <v>#N/A</v>
      </c>
    </row>
    <row r="23" spans="1:19" ht="16.5">
      <c r="A23" s="13"/>
      <c r="B23" s="13"/>
      <c r="C23" s="13"/>
      <c r="D23" s="13"/>
      <c r="F23" s="73"/>
      <c r="G23" s="18">
        <v>4</v>
      </c>
      <c r="H23" s="17" t="s">
        <v>1732</v>
      </c>
      <c r="M23" s="2"/>
      <c r="N23" s="2"/>
      <c r="O23" s="29">
        <v>109</v>
      </c>
      <c r="P23" s="29">
        <v>0</v>
      </c>
      <c r="Q23" s="31">
        <v>407</v>
      </c>
      <c r="R23" t="e">
        <f t="shared" si="0"/>
        <v>#N/A</v>
      </c>
      <c r="S23" t="e">
        <f t="shared" si="1"/>
        <v>#N/A</v>
      </c>
    </row>
    <row r="24" spans="1:19" ht="16.5">
      <c r="A24" s="13" t="s">
        <v>1733</v>
      </c>
      <c r="B24" s="13"/>
      <c r="C24" s="13"/>
      <c r="D24" s="13"/>
      <c r="F24" s="73"/>
      <c r="G24" s="18">
        <v>5</v>
      </c>
      <c r="H24" s="17" t="s">
        <v>113</v>
      </c>
      <c r="M24" s="2"/>
      <c r="N24" s="2"/>
      <c r="O24" s="29">
        <v>110</v>
      </c>
      <c r="P24" s="29">
        <v>0</v>
      </c>
      <c r="Q24" s="31">
        <v>410</v>
      </c>
      <c r="R24">
        <f t="shared" si="0"/>
        <v>1</v>
      </c>
      <c r="S24">
        <f t="shared" si="1"/>
        <v>5</v>
      </c>
    </row>
    <row r="25" spans="1:19" ht="16.5">
      <c r="A25" s="13"/>
      <c r="B25" s="13"/>
      <c r="C25" s="13"/>
      <c r="D25" s="13"/>
      <c r="F25" s="73"/>
      <c r="G25" s="18">
        <v>6</v>
      </c>
      <c r="H25" s="18" t="s">
        <v>1734</v>
      </c>
      <c r="M25" s="2"/>
      <c r="N25" s="2"/>
      <c r="O25" s="29">
        <v>111</v>
      </c>
      <c r="P25" s="29">
        <v>0</v>
      </c>
      <c r="Q25" s="31">
        <v>420</v>
      </c>
      <c r="R25">
        <f t="shared" si="0"/>
        <v>1</v>
      </c>
      <c r="S25">
        <f t="shared" si="1"/>
        <v>5</v>
      </c>
    </row>
    <row r="26" spans="1:19" ht="16.5">
      <c r="A26" s="13"/>
      <c r="B26" s="13"/>
      <c r="C26" s="13"/>
      <c r="D26" s="13"/>
      <c r="F26" s="73"/>
      <c r="G26" s="18">
        <v>7</v>
      </c>
      <c r="H26" s="18" t="s">
        <v>1735</v>
      </c>
      <c r="M26" s="2"/>
      <c r="N26" s="2"/>
      <c r="O26" s="29">
        <v>112</v>
      </c>
      <c r="P26" s="29">
        <v>0</v>
      </c>
      <c r="Q26" s="31">
        <v>430</v>
      </c>
      <c r="R26">
        <f t="shared" si="0"/>
        <v>1</v>
      </c>
      <c r="S26">
        <f t="shared" si="1"/>
        <v>5</v>
      </c>
    </row>
    <row r="27" spans="1:19" ht="16.5">
      <c r="A27" s="13"/>
      <c r="B27" s="13"/>
      <c r="C27" s="13"/>
      <c r="D27" s="13"/>
      <c r="F27" s="73"/>
      <c r="G27" s="18">
        <v>8</v>
      </c>
      <c r="H27" s="18" t="s">
        <v>1736</v>
      </c>
      <c r="M27" s="2"/>
      <c r="N27" s="2"/>
      <c r="O27" s="29">
        <v>113</v>
      </c>
      <c r="P27" s="29">
        <v>0</v>
      </c>
      <c r="Q27" s="31">
        <v>431</v>
      </c>
      <c r="R27" t="e">
        <f t="shared" si="0"/>
        <v>#N/A</v>
      </c>
      <c r="S27" t="e">
        <f t="shared" si="1"/>
        <v>#N/A</v>
      </c>
    </row>
    <row r="28" spans="1:19" ht="16.5">
      <c r="A28" s="13"/>
      <c r="B28" s="13"/>
      <c r="C28" s="13"/>
      <c r="D28" s="13"/>
      <c r="F28" s="73"/>
      <c r="G28" s="18">
        <v>9</v>
      </c>
      <c r="H28" s="17" t="s">
        <v>1737</v>
      </c>
      <c r="M28" s="2"/>
      <c r="N28" s="2"/>
      <c r="O28" s="29">
        <v>114</v>
      </c>
      <c r="P28" s="29">
        <v>0</v>
      </c>
      <c r="Q28" s="31">
        <v>440</v>
      </c>
      <c r="R28">
        <f t="shared" si="0"/>
        <v>1</v>
      </c>
      <c r="S28">
        <f t="shared" si="1"/>
        <v>5</v>
      </c>
    </row>
    <row r="29" spans="1:19" ht="16.5">
      <c r="A29" s="13"/>
      <c r="B29" s="13"/>
      <c r="C29" s="13"/>
      <c r="D29" s="13"/>
      <c r="F29" s="73"/>
      <c r="G29" s="18">
        <v>10</v>
      </c>
      <c r="H29" s="18" t="s">
        <v>1738</v>
      </c>
      <c r="M29" s="2"/>
      <c r="N29" s="2"/>
      <c r="O29" s="29">
        <v>115</v>
      </c>
      <c r="P29" s="29">
        <v>0</v>
      </c>
      <c r="Q29" s="31">
        <v>441</v>
      </c>
      <c r="R29" t="e">
        <f t="shared" si="0"/>
        <v>#N/A</v>
      </c>
      <c r="S29" t="e">
        <f t="shared" si="1"/>
        <v>#N/A</v>
      </c>
    </row>
    <row r="30" spans="1:19" ht="16.5">
      <c r="A30" s="13"/>
      <c r="B30" s="13"/>
      <c r="C30" s="13"/>
      <c r="D30" s="13"/>
      <c r="F30" s="73"/>
      <c r="G30" s="18">
        <v>11</v>
      </c>
      <c r="H30" s="18" t="s">
        <v>1739</v>
      </c>
      <c r="M30" s="2"/>
      <c r="N30" s="2"/>
      <c r="O30" s="29">
        <v>121</v>
      </c>
      <c r="P30" s="29">
        <v>2</v>
      </c>
      <c r="Q30" s="31">
        <v>450</v>
      </c>
      <c r="R30">
        <f t="shared" si="0"/>
        <v>1</v>
      </c>
      <c r="S30">
        <f t="shared" si="1"/>
        <v>5</v>
      </c>
    </row>
    <row r="31" spans="1:19" ht="16.5">
      <c r="A31" s="13"/>
      <c r="B31" s="13"/>
      <c r="C31" s="13"/>
      <c r="D31" s="13"/>
      <c r="F31" s="73"/>
      <c r="G31" s="18">
        <v>12</v>
      </c>
      <c r="H31" s="18" t="s">
        <v>1740</v>
      </c>
      <c r="M31" s="2"/>
      <c r="N31" s="2"/>
      <c r="O31" s="29">
        <v>122</v>
      </c>
      <c r="P31" s="29">
        <v>2</v>
      </c>
      <c r="Q31" s="31">
        <v>451</v>
      </c>
      <c r="R31" t="e">
        <f t="shared" si="0"/>
        <v>#N/A</v>
      </c>
      <c r="S31" t="e">
        <f t="shared" si="1"/>
        <v>#N/A</v>
      </c>
    </row>
    <row r="32" spans="1:19" ht="17.25">
      <c r="A32" s="13"/>
      <c r="B32" s="13"/>
      <c r="C32" s="13"/>
      <c r="D32" s="13"/>
      <c r="F32" s="73"/>
      <c r="G32" s="18">
        <v>13</v>
      </c>
      <c r="H32" s="18" t="s">
        <v>1741</v>
      </c>
      <c r="M32" s="2"/>
      <c r="N32" s="2"/>
      <c r="O32" s="29">
        <v>123</v>
      </c>
      <c r="P32" s="29">
        <v>2</v>
      </c>
      <c r="Q32" s="32" t="s">
        <v>114</v>
      </c>
      <c r="R32" t="e">
        <f t="shared" si="0"/>
        <v>#N/A</v>
      </c>
      <c r="S32" t="e">
        <f t="shared" si="1"/>
        <v>#N/A</v>
      </c>
    </row>
    <row r="33" spans="1:19" ht="16.5">
      <c r="A33" s="13"/>
      <c r="B33" s="13"/>
      <c r="C33" s="13"/>
      <c r="D33" s="13"/>
      <c r="F33" s="73"/>
      <c r="G33" s="18">
        <v>14</v>
      </c>
      <c r="H33" s="18" t="s">
        <v>1742</v>
      </c>
      <c r="M33" s="2"/>
      <c r="N33" s="2"/>
      <c r="O33" s="29">
        <v>124</v>
      </c>
      <c r="P33" s="29">
        <v>2</v>
      </c>
      <c r="Q33" s="31">
        <v>1128</v>
      </c>
      <c r="R33">
        <f t="shared" si="0"/>
        <v>1</v>
      </c>
      <c r="S33">
        <f t="shared" si="1"/>
        <v>5</v>
      </c>
    </row>
    <row r="34" spans="1:19" ht="16.5">
      <c r="A34" s="13"/>
      <c r="B34" s="13"/>
      <c r="C34" s="13"/>
      <c r="D34" s="13"/>
      <c r="F34" s="73"/>
      <c r="G34" s="18">
        <v>15</v>
      </c>
      <c r="H34" s="18" t="s">
        <v>1743</v>
      </c>
      <c r="M34" s="2"/>
      <c r="N34" s="2"/>
      <c r="O34" s="29">
        <v>201</v>
      </c>
      <c r="P34" s="29">
        <v>0</v>
      </c>
      <c r="Q34" s="31">
        <v>1129</v>
      </c>
      <c r="R34">
        <f t="shared" si="0"/>
        <v>1</v>
      </c>
      <c r="S34">
        <f t="shared" si="1"/>
        <v>5</v>
      </c>
    </row>
    <row r="35" spans="1:19" ht="16.5">
      <c r="A35" s="13"/>
      <c r="B35" s="13"/>
      <c r="C35" s="13"/>
      <c r="D35" s="13"/>
      <c r="F35" s="73"/>
      <c r="G35" s="18">
        <v>16</v>
      </c>
      <c r="H35" s="18" t="s">
        <v>1744</v>
      </c>
      <c r="M35" s="2"/>
      <c r="N35" s="2"/>
      <c r="O35" s="29">
        <v>211</v>
      </c>
      <c r="P35" s="29">
        <v>1</v>
      </c>
      <c r="Q35" s="31">
        <v>1130</v>
      </c>
      <c r="R35">
        <f t="shared" si="0"/>
        <v>1</v>
      </c>
      <c r="S35">
        <f t="shared" si="1"/>
        <v>5</v>
      </c>
    </row>
    <row r="36" spans="1:19" ht="16.5">
      <c r="A36" s="13"/>
      <c r="B36" s="13"/>
      <c r="C36" s="13"/>
      <c r="D36" s="13"/>
      <c r="F36" s="73"/>
      <c r="G36" s="18">
        <v>17</v>
      </c>
      <c r="H36" s="17" t="s">
        <v>1745</v>
      </c>
      <c r="O36" s="29">
        <v>212</v>
      </c>
      <c r="P36" s="29">
        <v>1</v>
      </c>
      <c r="Q36" s="31">
        <v>1131</v>
      </c>
      <c r="R36">
        <f t="shared" si="0"/>
        <v>1</v>
      </c>
      <c r="S36">
        <f t="shared" si="1"/>
        <v>5</v>
      </c>
    </row>
    <row r="37" spans="1:19" ht="16.5">
      <c r="A37" s="13"/>
      <c r="B37" s="13"/>
      <c r="C37" s="13"/>
      <c r="D37" s="13"/>
      <c r="F37" s="73"/>
      <c r="G37" s="18">
        <v>18</v>
      </c>
      <c r="H37" s="18" t="s">
        <v>1746</v>
      </c>
      <c r="O37" s="29">
        <v>213</v>
      </c>
      <c r="P37" s="29">
        <v>1</v>
      </c>
      <c r="Q37" s="31">
        <v>1132</v>
      </c>
      <c r="R37">
        <f t="shared" si="0"/>
        <v>1</v>
      </c>
      <c r="S37">
        <f t="shared" si="1"/>
        <v>5</v>
      </c>
    </row>
    <row r="38" spans="1:19" ht="16.5">
      <c r="A38" s="13"/>
      <c r="B38" s="13"/>
      <c r="C38" s="13"/>
      <c r="D38" s="13"/>
      <c r="F38" s="73"/>
      <c r="G38" s="18">
        <v>19</v>
      </c>
      <c r="H38" s="18" t="s">
        <v>863</v>
      </c>
      <c r="O38" s="29">
        <v>214</v>
      </c>
      <c r="P38" s="29">
        <v>1</v>
      </c>
      <c r="Q38" s="31">
        <v>1133</v>
      </c>
      <c r="R38">
        <f t="shared" si="0"/>
        <v>1</v>
      </c>
      <c r="S38">
        <f t="shared" si="1"/>
        <v>5</v>
      </c>
    </row>
    <row r="39" spans="1:19" ht="16.5">
      <c r="A39" s="13"/>
      <c r="B39" s="13"/>
      <c r="C39" s="13"/>
      <c r="D39" s="13"/>
      <c r="F39" s="73"/>
      <c r="G39" s="18">
        <v>20</v>
      </c>
      <c r="H39" s="18" t="s">
        <v>1747</v>
      </c>
      <c r="O39" s="29">
        <v>215</v>
      </c>
      <c r="P39" s="29">
        <v>1</v>
      </c>
      <c r="Q39" s="31">
        <v>1200</v>
      </c>
      <c r="R39">
        <f t="shared" si="0"/>
        <v>1</v>
      </c>
      <c r="S39">
        <f t="shared" si="1"/>
        <v>5</v>
      </c>
    </row>
    <row r="40" spans="1:19" ht="16.5">
      <c r="A40" s="13"/>
      <c r="B40" s="13"/>
      <c r="C40" s="13"/>
      <c r="D40" s="13"/>
      <c r="F40" s="73"/>
      <c r="G40" s="18">
        <v>21</v>
      </c>
      <c r="H40" s="18" t="s">
        <v>675</v>
      </c>
      <c r="O40" s="29">
        <v>216</v>
      </c>
      <c r="P40" s="29">
        <v>1</v>
      </c>
      <c r="Q40" s="31">
        <v>1201</v>
      </c>
      <c r="R40">
        <f t="shared" si="0"/>
        <v>1</v>
      </c>
      <c r="S40">
        <f t="shared" si="1"/>
        <v>5</v>
      </c>
    </row>
    <row r="41" spans="1:19" ht="16.5">
      <c r="A41" s="13"/>
      <c r="B41" s="13"/>
      <c r="C41" s="13"/>
      <c r="D41" s="13"/>
      <c r="F41" s="73"/>
      <c r="G41" s="18">
        <v>22</v>
      </c>
      <c r="H41" s="18" t="s">
        <v>1748</v>
      </c>
      <c r="O41" s="29">
        <v>301</v>
      </c>
      <c r="P41" s="29">
        <v>2</v>
      </c>
      <c r="Q41" s="31">
        <v>1251</v>
      </c>
      <c r="R41">
        <f t="shared" si="0"/>
        <v>1</v>
      </c>
      <c r="S41">
        <f t="shared" si="1"/>
        <v>5</v>
      </c>
    </row>
    <row r="42" spans="1:19" ht="16.5">
      <c r="A42" s="13"/>
      <c r="B42" s="13"/>
      <c r="C42" s="13"/>
      <c r="D42" s="13"/>
      <c r="F42" s="73"/>
      <c r="G42" s="18">
        <v>23</v>
      </c>
      <c r="H42" s="18" t="s">
        <v>1749</v>
      </c>
      <c r="O42" s="29">
        <v>302</v>
      </c>
      <c r="P42" s="29">
        <v>2</v>
      </c>
      <c r="Q42" s="31">
        <v>1252</v>
      </c>
      <c r="R42">
        <f t="shared" si="0"/>
        <v>1</v>
      </c>
      <c r="S42">
        <f t="shared" si="1"/>
        <v>5</v>
      </c>
    </row>
    <row r="43" spans="1:19" ht="16.5">
      <c r="A43" s="13"/>
      <c r="B43" s="13"/>
      <c r="C43" s="13"/>
      <c r="D43" s="13"/>
      <c r="F43" s="73"/>
      <c r="G43" s="18">
        <v>24</v>
      </c>
      <c r="H43" s="18" t="s">
        <v>1750</v>
      </c>
      <c r="O43" s="29">
        <v>303</v>
      </c>
      <c r="P43" s="29">
        <v>2</v>
      </c>
      <c r="Q43" s="31">
        <v>1261</v>
      </c>
      <c r="R43">
        <f t="shared" si="0"/>
        <v>1</v>
      </c>
      <c r="S43">
        <f t="shared" si="1"/>
        <v>5</v>
      </c>
    </row>
    <row r="44" spans="1:19" ht="16.5">
      <c r="A44" s="13"/>
      <c r="B44" s="13"/>
      <c r="C44" s="13"/>
      <c r="D44" s="13"/>
      <c r="F44" s="73"/>
      <c r="G44" s="18">
        <v>25</v>
      </c>
      <c r="H44" s="17" t="s">
        <v>1751</v>
      </c>
      <c r="O44" s="29">
        <v>304</v>
      </c>
      <c r="P44" s="29">
        <v>2</v>
      </c>
      <c r="Q44" s="31">
        <v>1262</v>
      </c>
      <c r="R44">
        <f t="shared" si="0"/>
        <v>1</v>
      </c>
      <c r="S44">
        <f t="shared" si="1"/>
        <v>5</v>
      </c>
    </row>
    <row r="45" spans="1:19" ht="16.5">
      <c r="A45" s="13"/>
      <c r="B45" s="13"/>
      <c r="C45" s="13"/>
      <c r="D45" s="13"/>
      <c r="F45" s="73"/>
      <c r="G45" s="18">
        <v>26</v>
      </c>
      <c r="H45" s="18" t="s">
        <v>1752</v>
      </c>
      <c r="O45" s="29">
        <v>305</v>
      </c>
      <c r="P45" s="29">
        <v>2</v>
      </c>
      <c r="Q45" s="33">
        <v>14002000</v>
      </c>
      <c r="R45">
        <f t="shared" si="0"/>
        <v>1</v>
      </c>
      <c r="S45">
        <f t="shared" si="1"/>
        <v>5</v>
      </c>
    </row>
    <row r="46" spans="1:19" ht="16.5">
      <c r="A46" s="13"/>
      <c r="B46" s="13"/>
      <c r="C46" s="13"/>
      <c r="D46" s="13"/>
      <c r="F46" s="73"/>
      <c r="G46" s="18">
        <v>27</v>
      </c>
      <c r="H46" s="18" t="s">
        <v>1753</v>
      </c>
      <c r="O46" s="29">
        <v>306</v>
      </c>
      <c r="P46" s="29">
        <v>2</v>
      </c>
      <c r="Q46" s="31">
        <v>14002010</v>
      </c>
      <c r="R46">
        <f t="shared" si="0"/>
        <v>1</v>
      </c>
      <c r="S46">
        <f t="shared" si="1"/>
        <v>5</v>
      </c>
    </row>
    <row r="47" spans="1:19" ht="16.5">
      <c r="A47" s="13"/>
      <c r="B47" s="13"/>
      <c r="C47" s="13"/>
      <c r="D47" s="13"/>
      <c r="F47" s="73"/>
      <c r="G47" s="18">
        <v>28</v>
      </c>
      <c r="H47" s="18" t="s">
        <v>1754</v>
      </c>
      <c r="O47" s="29">
        <v>307</v>
      </c>
      <c r="P47" s="29">
        <v>2</v>
      </c>
      <c r="Q47" s="31">
        <v>14002020</v>
      </c>
      <c r="R47">
        <f t="shared" si="0"/>
        <v>1</v>
      </c>
      <c r="S47">
        <f t="shared" si="1"/>
        <v>5</v>
      </c>
    </row>
    <row r="48" spans="1:19" ht="16.5">
      <c r="A48" s="13"/>
      <c r="B48" s="13"/>
      <c r="C48" s="13"/>
      <c r="D48" s="13"/>
      <c r="F48" s="73"/>
      <c r="G48" s="18">
        <v>29</v>
      </c>
      <c r="H48" s="18" t="s">
        <v>1755</v>
      </c>
      <c r="O48" s="29">
        <v>308</v>
      </c>
      <c r="P48" s="29">
        <v>2</v>
      </c>
      <c r="Q48" s="31">
        <v>14002030</v>
      </c>
      <c r="R48">
        <f t="shared" si="0"/>
        <v>1</v>
      </c>
      <c r="S48">
        <f t="shared" si="1"/>
        <v>5</v>
      </c>
    </row>
    <row r="49" spans="1:24" ht="16.5">
      <c r="A49" s="13"/>
      <c r="B49" s="13"/>
      <c r="C49" s="13"/>
      <c r="D49" s="13"/>
      <c r="F49" s="73"/>
      <c r="G49" s="18">
        <v>30</v>
      </c>
      <c r="H49" s="17" t="s">
        <v>1756</v>
      </c>
      <c r="O49" s="29">
        <v>309</v>
      </c>
      <c r="P49" s="29">
        <v>2</v>
      </c>
      <c r="Q49" s="31">
        <v>14002040</v>
      </c>
      <c r="R49">
        <f t="shared" si="0"/>
        <v>1</v>
      </c>
      <c r="S49">
        <f t="shared" si="1"/>
        <v>5</v>
      </c>
    </row>
    <row r="50" spans="1:24" ht="16.5">
      <c r="A50" s="13"/>
      <c r="B50" s="13"/>
      <c r="C50" s="13"/>
      <c r="D50" s="13"/>
      <c r="F50" s="73"/>
      <c r="G50" s="18">
        <v>31</v>
      </c>
      <c r="H50" s="18" t="s">
        <v>119</v>
      </c>
      <c r="O50" s="29">
        <v>310</v>
      </c>
      <c r="P50" s="29">
        <v>2</v>
      </c>
      <c r="Q50" s="31">
        <v>14002070</v>
      </c>
      <c r="R50">
        <f t="shared" si="0"/>
        <v>1</v>
      </c>
      <c r="S50">
        <f t="shared" si="1"/>
        <v>5</v>
      </c>
    </row>
    <row r="51" spans="1:24" ht="16.5">
      <c r="A51" s="13"/>
      <c r="B51" s="13"/>
      <c r="C51" s="13"/>
      <c r="D51" s="13"/>
      <c r="F51" s="73"/>
      <c r="G51" s="18">
        <v>32</v>
      </c>
      <c r="H51" s="18" t="s">
        <v>1757</v>
      </c>
      <c r="O51" s="29">
        <v>350</v>
      </c>
      <c r="P51" s="29">
        <v>1</v>
      </c>
      <c r="Q51" s="31">
        <v>14002080</v>
      </c>
      <c r="R51">
        <f t="shared" si="0"/>
        <v>1</v>
      </c>
      <c r="S51">
        <f t="shared" si="1"/>
        <v>5</v>
      </c>
    </row>
    <row r="52" spans="1:24" ht="16.5">
      <c r="A52" s="13"/>
      <c r="B52" s="13"/>
      <c r="C52" s="13"/>
      <c r="D52" s="13"/>
      <c r="F52" s="73"/>
      <c r="G52" s="18">
        <v>33</v>
      </c>
      <c r="H52" s="24" t="s">
        <v>1758</v>
      </c>
      <c r="O52" s="29">
        <v>351</v>
      </c>
      <c r="P52" s="29">
        <v>1</v>
      </c>
      <c r="Q52" s="31">
        <v>14002090</v>
      </c>
      <c r="R52">
        <f t="shared" si="0"/>
        <v>3</v>
      </c>
      <c r="S52">
        <f t="shared" si="1"/>
        <v>30</v>
      </c>
    </row>
    <row r="53" spans="1:24" ht="16.5">
      <c r="A53" s="13"/>
      <c r="B53" s="13"/>
      <c r="C53" s="13"/>
      <c r="D53" s="13"/>
      <c r="F53" s="73"/>
      <c r="G53" s="25">
        <v>34</v>
      </c>
      <c r="H53" s="25" t="s">
        <v>698</v>
      </c>
      <c r="O53" s="29">
        <v>352</v>
      </c>
      <c r="P53" s="29">
        <v>1</v>
      </c>
      <c r="Q53" s="31">
        <v>14002100</v>
      </c>
      <c r="R53">
        <f t="shared" si="0"/>
        <v>3</v>
      </c>
      <c r="S53">
        <f t="shared" si="1"/>
        <v>30</v>
      </c>
    </row>
    <row r="54" spans="1:24" ht="16.5">
      <c r="F54" s="73"/>
      <c r="G54" s="24">
        <v>35</v>
      </c>
      <c r="H54" s="24" t="s">
        <v>1759</v>
      </c>
      <c r="O54" s="29">
        <v>353</v>
      </c>
      <c r="P54" s="29">
        <v>1</v>
      </c>
      <c r="Q54" s="31">
        <v>14002110</v>
      </c>
      <c r="R54">
        <f t="shared" si="0"/>
        <v>3</v>
      </c>
      <c r="S54">
        <f t="shared" si="1"/>
        <v>30</v>
      </c>
    </row>
    <row r="55" spans="1:24" ht="16.5">
      <c r="F55" s="73"/>
      <c r="G55" s="26">
        <v>36</v>
      </c>
      <c r="H55" s="2"/>
      <c r="O55" s="29">
        <v>354</v>
      </c>
      <c r="P55" s="29">
        <v>1</v>
      </c>
      <c r="Q55" s="31">
        <v>14002120</v>
      </c>
      <c r="R55">
        <f t="shared" si="0"/>
        <v>3</v>
      </c>
      <c r="S55">
        <f t="shared" si="1"/>
        <v>30</v>
      </c>
    </row>
    <row r="56" spans="1:24" ht="16.5">
      <c r="F56" s="73"/>
      <c r="G56" s="26">
        <v>37</v>
      </c>
      <c r="H56" s="26" t="s">
        <v>1760</v>
      </c>
      <c r="O56" s="29">
        <v>355</v>
      </c>
      <c r="P56" s="29">
        <v>1</v>
      </c>
      <c r="Q56" s="31">
        <v>14002130</v>
      </c>
      <c r="R56">
        <f t="shared" si="0"/>
        <v>3</v>
      </c>
      <c r="S56">
        <f t="shared" si="1"/>
        <v>30</v>
      </c>
    </row>
    <row r="57" spans="1:24" ht="16.5">
      <c r="F57" s="73"/>
      <c r="G57" s="26">
        <v>38</v>
      </c>
      <c r="H57" s="26" t="s">
        <v>1761</v>
      </c>
      <c r="O57" s="29">
        <v>400</v>
      </c>
      <c r="P57" s="29">
        <v>1</v>
      </c>
      <c r="Q57" s="31">
        <v>1400003</v>
      </c>
      <c r="R57">
        <f t="shared" si="0"/>
        <v>1</v>
      </c>
      <c r="S57">
        <f t="shared" si="1"/>
        <v>5</v>
      </c>
    </row>
    <row r="58" spans="1:24" ht="16.5">
      <c r="F58" s="73"/>
      <c r="G58" s="26">
        <v>39</v>
      </c>
      <c r="H58" s="27" t="s">
        <v>644</v>
      </c>
      <c r="O58" s="29">
        <v>401</v>
      </c>
      <c r="P58" s="29">
        <v>1</v>
      </c>
      <c r="Q58" s="31">
        <v>1400004</v>
      </c>
      <c r="R58">
        <f t="shared" si="0"/>
        <v>1</v>
      </c>
      <c r="S58">
        <f t="shared" si="1"/>
        <v>5</v>
      </c>
    </row>
    <row r="59" spans="1:24" ht="16.5">
      <c r="F59" s="74" t="s">
        <v>1730</v>
      </c>
      <c r="G59" s="28">
        <v>1</v>
      </c>
      <c r="H59" s="28" t="s">
        <v>1762</v>
      </c>
      <c r="O59" s="29">
        <v>410</v>
      </c>
      <c r="P59" s="29">
        <v>1</v>
      </c>
      <c r="Q59" s="31">
        <v>1400005</v>
      </c>
      <c r="R59">
        <f t="shared" si="0"/>
        <v>1</v>
      </c>
      <c r="S59">
        <f t="shared" si="1"/>
        <v>5</v>
      </c>
      <c r="U59">
        <v>50101</v>
      </c>
      <c r="V59" t="s">
        <v>1763</v>
      </c>
      <c r="W59">
        <v>4</v>
      </c>
      <c r="X59">
        <v>9</v>
      </c>
    </row>
    <row r="60" spans="1:24" ht="16.5">
      <c r="F60" s="74"/>
      <c r="G60" s="28">
        <v>2</v>
      </c>
      <c r="H60" s="28" t="s">
        <v>1764</v>
      </c>
      <c r="O60" s="29">
        <v>420</v>
      </c>
      <c r="P60" s="29">
        <v>1</v>
      </c>
      <c r="Q60" s="31">
        <v>1400006</v>
      </c>
      <c r="R60">
        <f t="shared" si="0"/>
        <v>1</v>
      </c>
      <c r="S60">
        <f t="shared" si="1"/>
        <v>5</v>
      </c>
      <c r="U60">
        <v>50102</v>
      </c>
      <c r="V60" t="s">
        <v>1765</v>
      </c>
      <c r="W60">
        <v>1</v>
      </c>
      <c r="X60">
        <v>1</v>
      </c>
    </row>
    <row r="61" spans="1:24" ht="16.5">
      <c r="F61" s="74"/>
      <c r="G61" s="28">
        <v>3</v>
      </c>
      <c r="H61" s="28" t="s">
        <v>1766</v>
      </c>
      <c r="O61" s="29">
        <v>430</v>
      </c>
      <c r="P61" s="29">
        <v>1</v>
      </c>
      <c r="Q61" s="31">
        <v>1400007</v>
      </c>
      <c r="R61">
        <f t="shared" si="0"/>
        <v>2</v>
      </c>
      <c r="S61">
        <f t="shared" si="1"/>
        <v>10</v>
      </c>
      <c r="U61">
        <v>50103</v>
      </c>
      <c r="V61" t="s">
        <v>1767</v>
      </c>
      <c r="W61">
        <v>1</v>
      </c>
      <c r="X61">
        <v>1</v>
      </c>
    </row>
    <row r="62" spans="1:24" ht="16.5">
      <c r="F62" s="74"/>
      <c r="G62" s="28">
        <v>4</v>
      </c>
      <c r="H62" s="28" t="s">
        <v>1768</v>
      </c>
      <c r="O62" s="29">
        <v>440</v>
      </c>
      <c r="P62" s="29">
        <v>1</v>
      </c>
      <c r="Q62" s="31">
        <v>1400008</v>
      </c>
      <c r="R62">
        <f t="shared" si="0"/>
        <v>2</v>
      </c>
      <c r="S62">
        <f t="shared" si="1"/>
        <v>10</v>
      </c>
      <c r="T62">
        <v>1</v>
      </c>
      <c r="U62">
        <v>50104</v>
      </c>
      <c r="V62" t="s">
        <v>1769</v>
      </c>
      <c r="W62">
        <v>2</v>
      </c>
      <c r="X62">
        <v>5</v>
      </c>
    </row>
    <row r="63" spans="1:24" ht="16.5">
      <c r="F63" s="74"/>
      <c r="G63" s="28">
        <v>5</v>
      </c>
      <c r="H63" s="28" t="s">
        <v>1770</v>
      </c>
      <c r="O63" s="29">
        <v>450</v>
      </c>
      <c r="P63" s="29">
        <v>1</v>
      </c>
      <c r="Q63" s="31">
        <v>1400009</v>
      </c>
      <c r="R63">
        <f t="shared" si="0"/>
        <v>1</v>
      </c>
      <c r="S63">
        <f t="shared" si="1"/>
        <v>5</v>
      </c>
      <c r="T63">
        <v>5</v>
      </c>
      <c r="U63">
        <v>50105</v>
      </c>
      <c r="V63" t="s">
        <v>1771</v>
      </c>
      <c r="W63">
        <v>4</v>
      </c>
      <c r="X63">
        <v>9</v>
      </c>
    </row>
    <row r="64" spans="1:24" ht="16.5">
      <c r="G64" s="50">
        <v>40</v>
      </c>
      <c r="H64" s="50" t="s">
        <v>1975</v>
      </c>
      <c r="O64" s="29">
        <v>500</v>
      </c>
      <c r="P64" s="29">
        <v>1</v>
      </c>
      <c r="Q64" s="31">
        <v>1400010</v>
      </c>
      <c r="R64">
        <f t="shared" si="0"/>
        <v>1</v>
      </c>
      <c r="S64">
        <f t="shared" si="1"/>
        <v>5</v>
      </c>
      <c r="T64">
        <v>7</v>
      </c>
      <c r="U64">
        <v>50106</v>
      </c>
      <c r="V64" t="s">
        <v>1772</v>
      </c>
      <c r="W64">
        <v>1</v>
      </c>
      <c r="X64">
        <v>1</v>
      </c>
    </row>
    <row r="65" spans="15:24" ht="16.5">
      <c r="O65" s="29">
        <v>501</v>
      </c>
      <c r="P65" s="29">
        <v>1</v>
      </c>
      <c r="Q65" s="31">
        <v>1400011</v>
      </c>
      <c r="R65">
        <f t="shared" si="0"/>
        <v>1</v>
      </c>
      <c r="S65">
        <f t="shared" si="1"/>
        <v>5</v>
      </c>
      <c r="T65">
        <v>9</v>
      </c>
      <c r="U65">
        <v>50107</v>
      </c>
      <c r="V65" t="s">
        <v>1773</v>
      </c>
      <c r="W65">
        <v>1</v>
      </c>
      <c r="X65">
        <v>1</v>
      </c>
    </row>
    <row r="66" spans="15:24" ht="16.5">
      <c r="O66" s="29">
        <v>701</v>
      </c>
      <c r="P66" s="29">
        <v>1</v>
      </c>
      <c r="Q66" s="31">
        <v>1400012</v>
      </c>
      <c r="R66">
        <f t="shared" si="0"/>
        <v>1</v>
      </c>
      <c r="S66">
        <f t="shared" si="1"/>
        <v>5</v>
      </c>
      <c r="U66">
        <v>50108</v>
      </c>
      <c r="V66" t="s">
        <v>1774</v>
      </c>
      <c r="W66">
        <v>1</v>
      </c>
      <c r="X66">
        <v>1</v>
      </c>
    </row>
    <row r="67" spans="15:24" ht="16.5">
      <c r="O67" s="29">
        <v>510</v>
      </c>
      <c r="P67" s="29">
        <v>5</v>
      </c>
      <c r="Q67" s="31">
        <v>1400013</v>
      </c>
      <c r="R67">
        <f t="shared" si="0"/>
        <v>1</v>
      </c>
      <c r="S67">
        <f t="shared" si="1"/>
        <v>5</v>
      </c>
    </row>
    <row r="68" spans="15:24" ht="16.5">
      <c r="O68" s="29">
        <v>511</v>
      </c>
      <c r="P68" s="29">
        <v>1</v>
      </c>
      <c r="Q68" s="31">
        <v>1400014</v>
      </c>
      <c r="R68">
        <f t="shared" ref="R68:R131" si="2">INDEX($P$5:$P$3930,MATCH(Q68,$O$5:$O$3930,0))</f>
        <v>1</v>
      </c>
      <c r="S68">
        <f t="shared" si="1"/>
        <v>5</v>
      </c>
    </row>
    <row r="69" spans="15:24" ht="16.5">
      <c r="O69" s="29">
        <v>512</v>
      </c>
      <c r="P69" s="29">
        <v>1</v>
      </c>
      <c r="Q69" s="31">
        <v>1400015</v>
      </c>
      <c r="R69">
        <f t="shared" si="2"/>
        <v>1</v>
      </c>
      <c r="S69">
        <f t="shared" ref="S69:S132" si="3">IF(R69=0,0,IF(R69=1,5,IF(R69=2,10,IF(R69=3,30,IF(R69=4,100,IF(R69=5,200,0))))))</f>
        <v>5</v>
      </c>
    </row>
    <row r="70" spans="15:24" ht="16.5">
      <c r="O70" s="29">
        <v>601</v>
      </c>
      <c r="P70" s="29">
        <v>5</v>
      </c>
      <c r="Q70" s="31">
        <v>1400016</v>
      </c>
      <c r="R70">
        <f t="shared" si="2"/>
        <v>2</v>
      </c>
      <c r="S70">
        <f t="shared" si="3"/>
        <v>10</v>
      </c>
    </row>
    <row r="71" spans="15:24" ht="16.5">
      <c r="O71" s="29">
        <v>668</v>
      </c>
      <c r="P71" s="29">
        <v>5</v>
      </c>
      <c r="Q71" s="31">
        <v>1400017</v>
      </c>
      <c r="R71">
        <f t="shared" si="2"/>
        <v>2</v>
      </c>
      <c r="S71">
        <f t="shared" si="3"/>
        <v>10</v>
      </c>
    </row>
    <row r="72" spans="15:24" ht="16.5">
      <c r="O72" s="29">
        <v>700</v>
      </c>
      <c r="P72" s="29">
        <v>3</v>
      </c>
      <c r="Q72" s="31">
        <v>1400018</v>
      </c>
      <c r="R72">
        <f t="shared" si="2"/>
        <v>2</v>
      </c>
      <c r="S72">
        <f t="shared" si="3"/>
        <v>10</v>
      </c>
    </row>
    <row r="73" spans="15:24" ht="16.5">
      <c r="O73" s="29">
        <v>702</v>
      </c>
      <c r="P73" s="29">
        <v>3</v>
      </c>
      <c r="Q73" s="31">
        <v>1400019</v>
      </c>
      <c r="R73">
        <f t="shared" si="2"/>
        <v>2</v>
      </c>
      <c r="S73">
        <f t="shared" si="3"/>
        <v>10</v>
      </c>
    </row>
    <row r="74" spans="15:24" ht="16.5">
      <c r="O74" s="29">
        <v>703</v>
      </c>
      <c r="P74" s="29">
        <v>4</v>
      </c>
      <c r="Q74" s="31">
        <v>1400020</v>
      </c>
      <c r="R74">
        <f t="shared" si="2"/>
        <v>2</v>
      </c>
      <c r="S74">
        <f t="shared" si="3"/>
        <v>10</v>
      </c>
    </row>
    <row r="75" spans="15:24" ht="16.5">
      <c r="O75" s="29">
        <v>704</v>
      </c>
      <c r="P75" s="29">
        <v>2</v>
      </c>
      <c r="Q75" s="31">
        <v>1400021</v>
      </c>
      <c r="R75">
        <f t="shared" si="2"/>
        <v>2</v>
      </c>
      <c r="S75">
        <f t="shared" si="3"/>
        <v>10</v>
      </c>
    </row>
    <row r="76" spans="15:24" ht="16.5">
      <c r="O76" s="29">
        <v>705</v>
      </c>
      <c r="P76" s="29">
        <v>2</v>
      </c>
      <c r="Q76" s="31">
        <v>1400000</v>
      </c>
      <c r="R76">
        <f t="shared" si="2"/>
        <v>1</v>
      </c>
      <c r="S76">
        <f t="shared" si="3"/>
        <v>5</v>
      </c>
    </row>
    <row r="77" spans="15:24" ht="16.5">
      <c r="O77" s="29">
        <v>706</v>
      </c>
      <c r="P77" s="29">
        <v>2</v>
      </c>
      <c r="Q77" s="31">
        <v>1400024</v>
      </c>
      <c r="R77">
        <f t="shared" si="2"/>
        <v>1</v>
      </c>
      <c r="S77">
        <f t="shared" si="3"/>
        <v>5</v>
      </c>
    </row>
    <row r="78" spans="15:24" ht="16.5">
      <c r="O78" s="29">
        <v>707</v>
      </c>
      <c r="P78" s="29">
        <v>2</v>
      </c>
      <c r="Q78" s="31">
        <v>1400025</v>
      </c>
      <c r="R78">
        <f t="shared" si="2"/>
        <v>1</v>
      </c>
      <c r="S78">
        <f t="shared" si="3"/>
        <v>5</v>
      </c>
    </row>
    <row r="79" spans="15:24" ht="16.5">
      <c r="O79" s="29">
        <v>708</v>
      </c>
      <c r="P79" s="29">
        <v>2</v>
      </c>
      <c r="Q79" s="31">
        <v>1400026</v>
      </c>
      <c r="R79">
        <f t="shared" si="2"/>
        <v>1</v>
      </c>
      <c r="S79">
        <f t="shared" si="3"/>
        <v>5</v>
      </c>
    </row>
    <row r="80" spans="15:24" ht="16.5">
      <c r="O80" s="29">
        <v>709</v>
      </c>
      <c r="P80" s="29">
        <v>2</v>
      </c>
      <c r="Q80" s="31">
        <v>1400240</v>
      </c>
      <c r="R80">
        <f t="shared" si="2"/>
        <v>1</v>
      </c>
      <c r="S80">
        <f t="shared" si="3"/>
        <v>5</v>
      </c>
    </row>
    <row r="81" spans="15:19" ht="16.5">
      <c r="O81" s="29">
        <v>710</v>
      </c>
      <c r="P81" s="29">
        <v>2</v>
      </c>
      <c r="Q81" s="31">
        <v>1400027</v>
      </c>
      <c r="R81">
        <f t="shared" si="2"/>
        <v>1</v>
      </c>
      <c r="S81">
        <f t="shared" si="3"/>
        <v>5</v>
      </c>
    </row>
    <row r="82" spans="15:19" ht="16.5">
      <c r="O82" s="29">
        <v>711</v>
      </c>
      <c r="P82" s="29">
        <v>2</v>
      </c>
      <c r="Q82" s="31">
        <v>1400241</v>
      </c>
      <c r="R82">
        <f t="shared" si="2"/>
        <v>1</v>
      </c>
      <c r="S82">
        <f t="shared" si="3"/>
        <v>5</v>
      </c>
    </row>
    <row r="83" spans="15:19" ht="16.5">
      <c r="O83" s="29">
        <v>712</v>
      </c>
      <c r="P83" s="29">
        <v>2</v>
      </c>
      <c r="Q83" s="31">
        <v>1400028</v>
      </c>
      <c r="R83">
        <f t="shared" si="2"/>
        <v>1</v>
      </c>
      <c r="S83">
        <f t="shared" si="3"/>
        <v>5</v>
      </c>
    </row>
    <row r="84" spans="15:19" ht="16.5">
      <c r="O84" s="29">
        <v>713</v>
      </c>
      <c r="P84" s="29">
        <v>2</v>
      </c>
      <c r="Q84" s="31">
        <v>1400029</v>
      </c>
      <c r="R84">
        <f t="shared" si="2"/>
        <v>2</v>
      </c>
      <c r="S84">
        <f t="shared" si="3"/>
        <v>10</v>
      </c>
    </row>
    <row r="85" spans="15:19" ht="16.5">
      <c r="O85" s="29">
        <v>714</v>
      </c>
      <c r="P85" s="29">
        <v>2</v>
      </c>
      <c r="Q85" s="31">
        <v>1400030</v>
      </c>
      <c r="R85">
        <f t="shared" si="2"/>
        <v>1</v>
      </c>
      <c r="S85">
        <f t="shared" si="3"/>
        <v>5</v>
      </c>
    </row>
    <row r="86" spans="15:19" ht="16.5">
      <c r="O86" s="29">
        <v>715</v>
      </c>
      <c r="P86" s="29">
        <v>2</v>
      </c>
      <c r="Q86" s="31">
        <v>1400031</v>
      </c>
      <c r="R86">
        <f t="shared" si="2"/>
        <v>1</v>
      </c>
      <c r="S86">
        <f t="shared" si="3"/>
        <v>5</v>
      </c>
    </row>
    <row r="87" spans="15:19" ht="16.5">
      <c r="O87" s="29">
        <v>716</v>
      </c>
      <c r="P87" s="29">
        <v>3</v>
      </c>
      <c r="Q87" s="31">
        <v>1400032</v>
      </c>
      <c r="R87">
        <f t="shared" si="2"/>
        <v>1</v>
      </c>
      <c r="S87">
        <f t="shared" si="3"/>
        <v>5</v>
      </c>
    </row>
    <row r="88" spans="15:19" ht="16.5">
      <c r="O88" s="29">
        <v>717</v>
      </c>
      <c r="P88" s="29">
        <v>3</v>
      </c>
      <c r="Q88" s="31">
        <v>1400033</v>
      </c>
      <c r="R88">
        <f t="shared" si="2"/>
        <v>1</v>
      </c>
      <c r="S88">
        <f t="shared" si="3"/>
        <v>5</v>
      </c>
    </row>
    <row r="89" spans="15:19" ht="16.5">
      <c r="O89" s="29" t="s">
        <v>1775</v>
      </c>
      <c r="Q89" s="31">
        <v>1400034</v>
      </c>
      <c r="R89">
        <f t="shared" si="2"/>
        <v>3</v>
      </c>
      <c r="S89">
        <f t="shared" si="3"/>
        <v>30</v>
      </c>
    </row>
    <row r="90" spans="15:19" ht="16.5">
      <c r="O90" s="29" t="s">
        <v>1776</v>
      </c>
      <c r="Q90" s="31">
        <v>1400035</v>
      </c>
      <c r="R90">
        <f t="shared" si="2"/>
        <v>3</v>
      </c>
      <c r="S90">
        <f t="shared" si="3"/>
        <v>30</v>
      </c>
    </row>
    <row r="91" spans="15:19" ht="16.5">
      <c r="O91" s="29">
        <v>900</v>
      </c>
      <c r="P91" s="29">
        <v>1</v>
      </c>
      <c r="Q91" s="31">
        <v>1400036</v>
      </c>
      <c r="R91">
        <f t="shared" si="2"/>
        <v>2</v>
      </c>
      <c r="S91">
        <f t="shared" si="3"/>
        <v>10</v>
      </c>
    </row>
    <row r="92" spans="15:19" ht="16.5">
      <c r="O92" s="29">
        <v>901</v>
      </c>
      <c r="P92" s="29">
        <v>1</v>
      </c>
      <c r="Q92" s="31">
        <v>1400037</v>
      </c>
      <c r="R92">
        <f t="shared" si="2"/>
        <v>2</v>
      </c>
      <c r="S92">
        <f t="shared" si="3"/>
        <v>10</v>
      </c>
    </row>
    <row r="93" spans="15:19" ht="16.5">
      <c r="O93" s="29">
        <v>1128</v>
      </c>
      <c r="P93" s="29">
        <v>1</v>
      </c>
      <c r="Q93" s="31">
        <v>1400038</v>
      </c>
      <c r="R93">
        <f t="shared" si="2"/>
        <v>2</v>
      </c>
      <c r="S93">
        <f t="shared" si="3"/>
        <v>10</v>
      </c>
    </row>
    <row r="94" spans="15:19" ht="16.5">
      <c r="O94" s="29">
        <v>1129</v>
      </c>
      <c r="P94" s="29">
        <v>1</v>
      </c>
      <c r="Q94" s="31">
        <v>1400039</v>
      </c>
      <c r="R94">
        <f t="shared" si="2"/>
        <v>2</v>
      </c>
      <c r="S94">
        <f t="shared" si="3"/>
        <v>10</v>
      </c>
    </row>
    <row r="95" spans="15:19" ht="16.5">
      <c r="O95" s="29">
        <v>1130</v>
      </c>
      <c r="P95" s="29">
        <v>1</v>
      </c>
      <c r="Q95" s="31">
        <v>1400042</v>
      </c>
      <c r="R95">
        <f t="shared" si="2"/>
        <v>1</v>
      </c>
      <c r="S95">
        <f t="shared" si="3"/>
        <v>5</v>
      </c>
    </row>
    <row r="96" spans="15:19" ht="16.5">
      <c r="O96" s="29">
        <v>1131</v>
      </c>
      <c r="P96" s="29">
        <v>1</v>
      </c>
      <c r="Q96" s="31">
        <v>1400043</v>
      </c>
      <c r="R96">
        <f t="shared" si="2"/>
        <v>1</v>
      </c>
      <c r="S96">
        <f t="shared" si="3"/>
        <v>5</v>
      </c>
    </row>
    <row r="97" spans="15:19" ht="16.5">
      <c r="O97" s="29">
        <v>1132</v>
      </c>
      <c r="P97" s="29">
        <v>1</v>
      </c>
      <c r="Q97" s="31">
        <v>1400044</v>
      </c>
      <c r="R97">
        <f t="shared" si="2"/>
        <v>1</v>
      </c>
      <c r="S97">
        <f t="shared" si="3"/>
        <v>5</v>
      </c>
    </row>
    <row r="98" spans="15:19" ht="16.5">
      <c r="O98" s="29">
        <v>1133</v>
      </c>
      <c r="P98" s="29">
        <v>1</v>
      </c>
      <c r="Q98" s="31">
        <v>1400242</v>
      </c>
      <c r="R98">
        <f t="shared" si="2"/>
        <v>2</v>
      </c>
      <c r="S98">
        <f t="shared" si="3"/>
        <v>10</v>
      </c>
    </row>
    <row r="99" spans="15:19" ht="16.5">
      <c r="O99" s="29">
        <v>1134</v>
      </c>
      <c r="P99" s="29">
        <v>1</v>
      </c>
      <c r="Q99" s="31">
        <v>1400045</v>
      </c>
      <c r="R99">
        <f t="shared" si="2"/>
        <v>1</v>
      </c>
      <c r="S99">
        <f t="shared" si="3"/>
        <v>5</v>
      </c>
    </row>
    <row r="100" spans="15:19" ht="16.5">
      <c r="O100" s="29">
        <v>1135</v>
      </c>
      <c r="P100" s="29">
        <v>1</v>
      </c>
      <c r="Q100" s="31">
        <v>1400243</v>
      </c>
      <c r="R100">
        <f t="shared" si="2"/>
        <v>2</v>
      </c>
      <c r="S100">
        <f t="shared" si="3"/>
        <v>10</v>
      </c>
    </row>
    <row r="101" spans="15:19" ht="16.5">
      <c r="O101" s="29">
        <v>1136</v>
      </c>
      <c r="P101" s="29">
        <v>1</v>
      </c>
      <c r="Q101" s="31">
        <v>1400046</v>
      </c>
      <c r="R101">
        <f t="shared" si="2"/>
        <v>2</v>
      </c>
      <c r="S101">
        <f t="shared" si="3"/>
        <v>10</v>
      </c>
    </row>
    <row r="102" spans="15:19" ht="16.5">
      <c r="O102" s="29">
        <v>1301</v>
      </c>
      <c r="P102" s="29">
        <v>1</v>
      </c>
      <c r="Q102" s="31">
        <v>1400047</v>
      </c>
      <c r="R102">
        <f t="shared" si="2"/>
        <v>2</v>
      </c>
      <c r="S102">
        <f t="shared" si="3"/>
        <v>10</v>
      </c>
    </row>
    <row r="103" spans="15:19" ht="16.5">
      <c r="O103" s="29">
        <v>1302</v>
      </c>
      <c r="P103" s="29">
        <v>1</v>
      </c>
      <c r="Q103" s="31">
        <v>1400048</v>
      </c>
      <c r="R103">
        <f t="shared" si="2"/>
        <v>2</v>
      </c>
      <c r="S103">
        <f t="shared" si="3"/>
        <v>10</v>
      </c>
    </row>
    <row r="104" spans="15:19" ht="16.5">
      <c r="O104" s="29">
        <v>1303</v>
      </c>
      <c r="P104" s="29">
        <v>1</v>
      </c>
      <c r="Q104" s="31">
        <v>1400049</v>
      </c>
      <c r="R104">
        <f t="shared" si="2"/>
        <v>2</v>
      </c>
      <c r="S104">
        <f t="shared" si="3"/>
        <v>10</v>
      </c>
    </row>
    <row r="105" spans="15:19" ht="16.5">
      <c r="O105" s="29">
        <v>1101</v>
      </c>
      <c r="P105" s="29">
        <v>1</v>
      </c>
      <c r="Q105" s="31">
        <v>1400050</v>
      </c>
      <c r="R105">
        <f t="shared" si="2"/>
        <v>2</v>
      </c>
      <c r="S105">
        <f t="shared" si="3"/>
        <v>10</v>
      </c>
    </row>
    <row r="106" spans="15:19" ht="16.5">
      <c r="O106" s="29">
        <v>1001</v>
      </c>
      <c r="P106" s="29">
        <v>1</v>
      </c>
      <c r="Q106" s="31">
        <v>1400051</v>
      </c>
      <c r="R106">
        <f t="shared" si="2"/>
        <v>1</v>
      </c>
      <c r="S106">
        <f t="shared" si="3"/>
        <v>5</v>
      </c>
    </row>
    <row r="107" spans="15:19" ht="16.5">
      <c r="O107" s="29">
        <v>1002</v>
      </c>
      <c r="P107" s="29">
        <v>1</v>
      </c>
      <c r="Q107" s="31">
        <v>1400052</v>
      </c>
      <c r="R107">
        <f t="shared" si="2"/>
        <v>3</v>
      </c>
      <c r="S107">
        <f t="shared" si="3"/>
        <v>30</v>
      </c>
    </row>
    <row r="108" spans="15:19" ht="16.5">
      <c r="O108" s="29">
        <v>1003</v>
      </c>
      <c r="P108" s="29">
        <v>1</v>
      </c>
      <c r="Q108" s="31">
        <v>1400053</v>
      </c>
      <c r="R108">
        <f t="shared" si="2"/>
        <v>1</v>
      </c>
      <c r="S108">
        <f t="shared" si="3"/>
        <v>5</v>
      </c>
    </row>
    <row r="109" spans="15:19" ht="16.5">
      <c r="O109" s="29">
        <v>1004</v>
      </c>
      <c r="P109" s="29">
        <v>1</v>
      </c>
      <c r="Q109" s="31">
        <v>1400055</v>
      </c>
      <c r="R109">
        <f t="shared" si="2"/>
        <v>1</v>
      </c>
      <c r="S109">
        <f t="shared" si="3"/>
        <v>5</v>
      </c>
    </row>
    <row r="110" spans="15:19" ht="16.5">
      <c r="O110" s="29">
        <v>1005</v>
      </c>
      <c r="P110" s="29">
        <v>1</v>
      </c>
      <c r="Q110" s="31">
        <v>1400057</v>
      </c>
      <c r="R110">
        <f t="shared" si="2"/>
        <v>3</v>
      </c>
      <c r="S110">
        <f t="shared" si="3"/>
        <v>30</v>
      </c>
    </row>
    <row r="111" spans="15:19" ht="16.5">
      <c r="O111" s="29">
        <v>1006</v>
      </c>
      <c r="P111" s="29">
        <v>1</v>
      </c>
      <c r="Q111" s="31">
        <v>1400083</v>
      </c>
      <c r="R111">
        <f t="shared" si="2"/>
        <v>2</v>
      </c>
      <c r="S111">
        <f t="shared" si="3"/>
        <v>10</v>
      </c>
    </row>
    <row r="112" spans="15:19" ht="16.5">
      <c r="O112" s="29">
        <v>1007</v>
      </c>
      <c r="P112" s="29">
        <v>1</v>
      </c>
      <c r="Q112" s="31">
        <v>1400084</v>
      </c>
      <c r="R112">
        <f t="shared" si="2"/>
        <v>2</v>
      </c>
      <c r="S112">
        <f t="shared" si="3"/>
        <v>10</v>
      </c>
    </row>
    <row r="113" spans="15:19" ht="16.5">
      <c r="O113" s="29">
        <v>1008</v>
      </c>
      <c r="P113" s="29">
        <v>1</v>
      </c>
      <c r="Q113" s="31">
        <v>1400085</v>
      </c>
      <c r="R113">
        <f t="shared" si="2"/>
        <v>1</v>
      </c>
      <c r="S113">
        <f t="shared" si="3"/>
        <v>5</v>
      </c>
    </row>
    <row r="114" spans="15:19" ht="16.5">
      <c r="O114" s="29">
        <v>2001</v>
      </c>
      <c r="P114" s="29">
        <v>1</v>
      </c>
      <c r="Q114" s="31">
        <v>1400086</v>
      </c>
      <c r="R114">
        <f t="shared" si="2"/>
        <v>2</v>
      </c>
      <c r="S114">
        <f t="shared" si="3"/>
        <v>10</v>
      </c>
    </row>
    <row r="115" spans="15:19" ht="16.5">
      <c r="O115" s="29">
        <v>2002</v>
      </c>
      <c r="P115" s="29">
        <v>1</v>
      </c>
      <c r="Q115" s="31">
        <v>1400087</v>
      </c>
      <c r="R115">
        <f t="shared" si="2"/>
        <v>3</v>
      </c>
      <c r="S115">
        <f t="shared" si="3"/>
        <v>30</v>
      </c>
    </row>
    <row r="116" spans="15:19" ht="16.5">
      <c r="O116" s="29">
        <v>2003</v>
      </c>
      <c r="P116" s="29">
        <v>1</v>
      </c>
      <c r="Q116" s="31">
        <v>1400088</v>
      </c>
      <c r="R116">
        <f t="shared" si="2"/>
        <v>3</v>
      </c>
      <c r="S116">
        <f t="shared" si="3"/>
        <v>30</v>
      </c>
    </row>
    <row r="117" spans="15:19" ht="16.5">
      <c r="O117" s="29">
        <v>2004</v>
      </c>
      <c r="P117" s="29">
        <v>1</v>
      </c>
      <c r="Q117" s="31">
        <v>1400089</v>
      </c>
      <c r="R117">
        <f t="shared" si="2"/>
        <v>3</v>
      </c>
      <c r="S117">
        <f t="shared" si="3"/>
        <v>30</v>
      </c>
    </row>
    <row r="118" spans="15:19" ht="16.5">
      <c r="O118" s="29">
        <v>2005</v>
      </c>
      <c r="P118" s="29">
        <v>1</v>
      </c>
      <c r="Q118" s="31">
        <v>1400090</v>
      </c>
      <c r="R118">
        <f t="shared" si="2"/>
        <v>2</v>
      </c>
      <c r="S118">
        <f t="shared" si="3"/>
        <v>10</v>
      </c>
    </row>
    <row r="119" spans="15:19" ht="16.5">
      <c r="O119" s="29">
        <v>2006</v>
      </c>
      <c r="P119" s="29">
        <v>1</v>
      </c>
      <c r="Q119" s="31">
        <v>1400091</v>
      </c>
      <c r="R119">
        <f t="shared" si="2"/>
        <v>3</v>
      </c>
      <c r="S119">
        <f t="shared" si="3"/>
        <v>30</v>
      </c>
    </row>
    <row r="120" spans="15:19" ht="16.5">
      <c r="O120" s="29">
        <v>2007</v>
      </c>
      <c r="P120" s="29">
        <v>1</v>
      </c>
      <c r="Q120" s="31">
        <v>1400092</v>
      </c>
      <c r="R120">
        <f t="shared" si="2"/>
        <v>2</v>
      </c>
      <c r="S120">
        <f t="shared" si="3"/>
        <v>10</v>
      </c>
    </row>
    <row r="121" spans="15:19" ht="16.5">
      <c r="O121" s="29">
        <v>2008</v>
      </c>
      <c r="P121" s="29">
        <v>1</v>
      </c>
      <c r="Q121" s="31">
        <v>1400093</v>
      </c>
      <c r="R121">
        <f t="shared" si="2"/>
        <v>3</v>
      </c>
      <c r="S121">
        <f t="shared" si="3"/>
        <v>30</v>
      </c>
    </row>
    <row r="122" spans="15:19" ht="16.5">
      <c r="O122" s="29">
        <v>2009</v>
      </c>
      <c r="P122" s="29">
        <v>1</v>
      </c>
      <c r="Q122" s="31">
        <v>1400094</v>
      </c>
      <c r="R122">
        <f t="shared" si="2"/>
        <v>3</v>
      </c>
      <c r="S122">
        <f t="shared" si="3"/>
        <v>30</v>
      </c>
    </row>
    <row r="123" spans="15:19" ht="16.5">
      <c r="O123" s="29">
        <v>2011</v>
      </c>
      <c r="P123" s="29">
        <v>1</v>
      </c>
      <c r="Q123" s="31">
        <v>1400095</v>
      </c>
      <c r="R123">
        <f t="shared" si="2"/>
        <v>2</v>
      </c>
      <c r="S123">
        <f t="shared" si="3"/>
        <v>10</v>
      </c>
    </row>
    <row r="124" spans="15:19" ht="16.5">
      <c r="O124" s="29">
        <v>2012</v>
      </c>
      <c r="P124" s="29">
        <v>1</v>
      </c>
      <c r="Q124" s="31">
        <v>1400096</v>
      </c>
      <c r="R124">
        <f t="shared" si="2"/>
        <v>4</v>
      </c>
      <c r="S124">
        <f t="shared" si="3"/>
        <v>100</v>
      </c>
    </row>
    <row r="125" spans="15:19" ht="16.5">
      <c r="O125" s="29">
        <v>2013</v>
      </c>
      <c r="P125" s="29">
        <v>1</v>
      </c>
      <c r="Q125" s="31">
        <v>1400098</v>
      </c>
      <c r="R125">
        <f t="shared" si="2"/>
        <v>2</v>
      </c>
      <c r="S125">
        <f t="shared" si="3"/>
        <v>10</v>
      </c>
    </row>
    <row r="126" spans="15:19" ht="16.5">
      <c r="O126" s="29">
        <v>3001</v>
      </c>
      <c r="P126" s="29">
        <v>1</v>
      </c>
      <c r="Q126" s="31">
        <v>1400099</v>
      </c>
      <c r="R126">
        <f t="shared" si="2"/>
        <v>3</v>
      </c>
      <c r="S126">
        <f t="shared" si="3"/>
        <v>30</v>
      </c>
    </row>
    <row r="127" spans="15:19" ht="16.5">
      <c r="O127" s="29">
        <v>3002</v>
      </c>
      <c r="P127" s="29">
        <v>1</v>
      </c>
      <c r="Q127" s="31">
        <v>1400100</v>
      </c>
      <c r="R127">
        <f t="shared" si="2"/>
        <v>4</v>
      </c>
      <c r="S127">
        <f t="shared" si="3"/>
        <v>100</v>
      </c>
    </row>
    <row r="128" spans="15:19" ht="16.5">
      <c r="O128" s="29">
        <v>3003</v>
      </c>
      <c r="P128" s="29">
        <v>1</v>
      </c>
      <c r="Q128" s="31">
        <v>1400101</v>
      </c>
      <c r="R128">
        <f t="shared" si="2"/>
        <v>3</v>
      </c>
      <c r="S128">
        <f t="shared" si="3"/>
        <v>30</v>
      </c>
    </row>
    <row r="129" spans="15:19" ht="16.5">
      <c r="O129" s="29">
        <v>3004</v>
      </c>
      <c r="P129" s="29">
        <v>1</v>
      </c>
      <c r="Q129" s="31">
        <v>1400102</v>
      </c>
      <c r="R129">
        <f t="shared" si="2"/>
        <v>4</v>
      </c>
      <c r="S129">
        <f t="shared" si="3"/>
        <v>100</v>
      </c>
    </row>
    <row r="130" spans="15:19" ht="16.5">
      <c r="O130" s="29">
        <v>3005</v>
      </c>
      <c r="P130" s="29">
        <v>1</v>
      </c>
      <c r="Q130" s="31">
        <v>1400103</v>
      </c>
      <c r="R130">
        <f t="shared" si="2"/>
        <v>3</v>
      </c>
      <c r="S130">
        <f t="shared" si="3"/>
        <v>30</v>
      </c>
    </row>
    <row r="131" spans="15:19" ht="16.5">
      <c r="O131" s="29">
        <v>3006</v>
      </c>
      <c r="P131" s="29">
        <v>1</v>
      </c>
      <c r="Q131" s="31">
        <v>1400104</v>
      </c>
      <c r="R131">
        <f t="shared" si="2"/>
        <v>1</v>
      </c>
      <c r="S131">
        <f t="shared" si="3"/>
        <v>5</v>
      </c>
    </row>
    <row r="132" spans="15:19" ht="16.5">
      <c r="O132" s="29">
        <v>3007</v>
      </c>
      <c r="P132" s="29">
        <v>1</v>
      </c>
      <c r="Q132" s="31">
        <v>1400105</v>
      </c>
      <c r="R132">
        <f t="shared" ref="R132:R195" si="4">INDEX($P$5:$P$3930,MATCH(Q132,$O$5:$O$3930,0))</f>
        <v>3</v>
      </c>
      <c r="S132">
        <f t="shared" si="3"/>
        <v>30</v>
      </c>
    </row>
    <row r="133" spans="15:19" ht="16.5">
      <c r="O133" s="29">
        <v>3008</v>
      </c>
      <c r="P133" s="29">
        <v>1</v>
      </c>
      <c r="Q133" s="31">
        <v>1400106</v>
      </c>
      <c r="R133">
        <f t="shared" si="4"/>
        <v>2</v>
      </c>
      <c r="S133">
        <f t="shared" ref="S133:S196" si="5">IF(R133=0,0,IF(R133=1,5,IF(R133=2,10,IF(R133=3,30,IF(R133=4,100,IF(R133=5,200,0))))))</f>
        <v>10</v>
      </c>
    </row>
    <row r="134" spans="15:19" ht="16.5">
      <c r="O134" s="29">
        <v>3009</v>
      </c>
      <c r="P134" s="29">
        <v>1</v>
      </c>
      <c r="Q134" s="31">
        <v>1400107</v>
      </c>
      <c r="R134">
        <f t="shared" si="4"/>
        <v>4</v>
      </c>
      <c r="S134">
        <f t="shared" si="5"/>
        <v>100</v>
      </c>
    </row>
    <row r="135" spans="15:19" ht="16.5">
      <c r="O135" s="29">
        <v>3010</v>
      </c>
      <c r="P135" s="29">
        <v>1</v>
      </c>
      <c r="Q135" s="31">
        <v>1400110</v>
      </c>
      <c r="R135">
        <f t="shared" si="4"/>
        <v>2</v>
      </c>
      <c r="S135">
        <f t="shared" si="5"/>
        <v>10</v>
      </c>
    </row>
    <row r="136" spans="15:19" ht="16.5">
      <c r="O136" s="29">
        <v>3011</v>
      </c>
      <c r="P136" s="29">
        <v>1</v>
      </c>
      <c r="Q136" s="31">
        <v>1400111</v>
      </c>
      <c r="R136">
        <f t="shared" si="4"/>
        <v>2</v>
      </c>
      <c r="S136">
        <f t="shared" si="5"/>
        <v>10</v>
      </c>
    </row>
    <row r="137" spans="15:19" ht="16.5">
      <c r="O137" s="29">
        <v>3012</v>
      </c>
      <c r="P137" s="29">
        <v>1</v>
      </c>
      <c r="Q137" s="31">
        <v>1400112</v>
      </c>
      <c r="R137">
        <f t="shared" si="4"/>
        <v>2</v>
      </c>
      <c r="S137">
        <f t="shared" si="5"/>
        <v>10</v>
      </c>
    </row>
    <row r="138" spans="15:19" ht="16.5">
      <c r="O138" s="29">
        <v>3013</v>
      </c>
      <c r="P138" s="29">
        <v>1</v>
      </c>
      <c r="Q138" s="31">
        <v>1400113</v>
      </c>
      <c r="R138">
        <f t="shared" si="4"/>
        <v>2</v>
      </c>
      <c r="S138">
        <f t="shared" si="5"/>
        <v>10</v>
      </c>
    </row>
    <row r="139" spans="15:19" ht="16.5">
      <c r="O139" s="29">
        <v>3014</v>
      </c>
      <c r="P139" s="29">
        <v>1</v>
      </c>
      <c r="Q139" s="31">
        <v>1400114</v>
      </c>
      <c r="R139">
        <f t="shared" si="4"/>
        <v>2</v>
      </c>
      <c r="S139">
        <f t="shared" si="5"/>
        <v>10</v>
      </c>
    </row>
    <row r="140" spans="15:19" ht="16.5">
      <c r="O140" s="29">
        <v>3015</v>
      </c>
      <c r="P140" s="29">
        <v>1</v>
      </c>
      <c r="Q140" s="31">
        <v>1400115</v>
      </c>
      <c r="R140">
        <f t="shared" si="4"/>
        <v>2</v>
      </c>
      <c r="S140">
        <f t="shared" si="5"/>
        <v>10</v>
      </c>
    </row>
    <row r="141" spans="15:19" ht="16.5">
      <c r="O141" s="29">
        <v>3016</v>
      </c>
      <c r="P141" s="29">
        <v>1</v>
      </c>
      <c r="Q141" s="31">
        <v>1400117</v>
      </c>
      <c r="R141">
        <f t="shared" si="4"/>
        <v>3</v>
      </c>
      <c r="S141">
        <f t="shared" si="5"/>
        <v>30</v>
      </c>
    </row>
    <row r="142" spans="15:19" ht="16.5">
      <c r="O142" s="29">
        <v>3017</v>
      </c>
      <c r="P142" s="29">
        <v>1</v>
      </c>
      <c r="Q142" s="31">
        <v>1400118</v>
      </c>
      <c r="R142">
        <f t="shared" si="4"/>
        <v>3</v>
      </c>
      <c r="S142">
        <f t="shared" si="5"/>
        <v>30</v>
      </c>
    </row>
    <row r="143" spans="15:19" ht="16.5">
      <c r="O143" s="29">
        <v>3018</v>
      </c>
      <c r="P143" s="29">
        <v>1</v>
      </c>
      <c r="Q143" s="31">
        <v>1400119</v>
      </c>
      <c r="R143">
        <f t="shared" si="4"/>
        <v>3</v>
      </c>
      <c r="S143">
        <f t="shared" si="5"/>
        <v>30</v>
      </c>
    </row>
    <row r="144" spans="15:19" ht="16.5">
      <c r="O144" s="29">
        <v>3019</v>
      </c>
      <c r="P144" s="29">
        <v>1</v>
      </c>
      <c r="Q144" s="31">
        <v>1400120</v>
      </c>
      <c r="R144">
        <f t="shared" si="4"/>
        <v>3</v>
      </c>
      <c r="S144">
        <f t="shared" si="5"/>
        <v>30</v>
      </c>
    </row>
    <row r="145" spans="15:19" ht="16.5">
      <c r="O145" s="29">
        <v>3020</v>
      </c>
      <c r="P145" s="29">
        <v>1</v>
      </c>
      <c r="Q145" s="31">
        <v>1400121</v>
      </c>
      <c r="R145">
        <f t="shared" si="4"/>
        <v>3</v>
      </c>
      <c r="S145">
        <f t="shared" si="5"/>
        <v>30</v>
      </c>
    </row>
    <row r="146" spans="15:19" ht="16.5">
      <c r="O146" s="29">
        <v>3021</v>
      </c>
      <c r="P146" s="29">
        <v>1</v>
      </c>
      <c r="Q146" s="31">
        <v>1400122</v>
      </c>
      <c r="R146">
        <f t="shared" si="4"/>
        <v>3</v>
      </c>
      <c r="S146">
        <f t="shared" si="5"/>
        <v>30</v>
      </c>
    </row>
    <row r="147" spans="15:19" ht="16.5">
      <c r="O147" s="29">
        <v>2011001</v>
      </c>
      <c r="P147" s="29">
        <v>1</v>
      </c>
      <c r="Q147" s="31">
        <v>1400124</v>
      </c>
      <c r="R147">
        <f t="shared" si="4"/>
        <v>3</v>
      </c>
      <c r="S147">
        <f t="shared" si="5"/>
        <v>30</v>
      </c>
    </row>
    <row r="148" spans="15:19" ht="16.5">
      <c r="O148" s="29">
        <v>2011002</v>
      </c>
      <c r="P148" s="29">
        <v>1</v>
      </c>
      <c r="Q148" s="31">
        <v>1400125</v>
      </c>
      <c r="R148">
        <f t="shared" si="4"/>
        <v>3</v>
      </c>
      <c r="S148">
        <f t="shared" si="5"/>
        <v>30</v>
      </c>
    </row>
    <row r="149" spans="15:19" ht="16.5">
      <c r="O149" s="29">
        <v>2011003</v>
      </c>
      <c r="P149" s="29">
        <v>1</v>
      </c>
      <c r="Q149" s="31">
        <v>1400126</v>
      </c>
      <c r="R149">
        <f t="shared" si="4"/>
        <v>3</v>
      </c>
      <c r="S149">
        <f t="shared" si="5"/>
        <v>30</v>
      </c>
    </row>
    <row r="150" spans="15:19" ht="16.5">
      <c r="O150" s="29">
        <v>2011004</v>
      </c>
      <c r="P150" s="29">
        <v>1</v>
      </c>
      <c r="Q150" s="31">
        <v>1400129</v>
      </c>
      <c r="R150">
        <f t="shared" si="4"/>
        <v>4</v>
      </c>
      <c r="S150">
        <f t="shared" si="5"/>
        <v>100</v>
      </c>
    </row>
    <row r="151" spans="15:19" ht="16.5">
      <c r="O151" s="29">
        <v>7771</v>
      </c>
      <c r="P151" s="29">
        <v>5</v>
      </c>
      <c r="Q151" s="31">
        <v>1400130</v>
      </c>
      <c r="R151">
        <f t="shared" si="4"/>
        <v>2</v>
      </c>
      <c r="S151">
        <f t="shared" si="5"/>
        <v>10</v>
      </c>
    </row>
    <row r="152" spans="15:19" ht="16.5">
      <c r="O152" s="29">
        <v>7772</v>
      </c>
      <c r="P152" s="29">
        <v>5</v>
      </c>
      <c r="Q152" s="31">
        <v>1400131</v>
      </c>
      <c r="R152">
        <f t="shared" si="4"/>
        <v>2</v>
      </c>
      <c r="S152">
        <f t="shared" si="5"/>
        <v>10</v>
      </c>
    </row>
    <row r="153" spans="15:19" ht="16.5">
      <c r="O153" s="29">
        <v>7773</v>
      </c>
      <c r="P153" s="29">
        <v>5</v>
      </c>
      <c r="Q153" s="31">
        <v>1400132</v>
      </c>
      <c r="R153">
        <f t="shared" si="4"/>
        <v>2</v>
      </c>
      <c r="S153">
        <f t="shared" si="5"/>
        <v>10</v>
      </c>
    </row>
    <row r="154" spans="15:19" ht="16.5">
      <c r="O154" s="29">
        <v>9995</v>
      </c>
      <c r="P154" s="29">
        <v>5</v>
      </c>
      <c r="Q154" s="31">
        <v>1400133</v>
      </c>
      <c r="R154">
        <f t="shared" si="4"/>
        <v>2</v>
      </c>
      <c r="S154">
        <f t="shared" si="5"/>
        <v>10</v>
      </c>
    </row>
    <row r="155" spans="15:19" ht="16.5">
      <c r="O155" s="29">
        <v>9996</v>
      </c>
      <c r="P155" s="29">
        <v>3</v>
      </c>
      <c r="Q155" s="31">
        <v>1400134</v>
      </c>
      <c r="R155">
        <f t="shared" si="4"/>
        <v>4</v>
      </c>
      <c r="S155">
        <f t="shared" si="5"/>
        <v>100</v>
      </c>
    </row>
    <row r="156" spans="15:19" ht="16.5">
      <c r="O156" s="29">
        <v>9997</v>
      </c>
      <c r="P156" s="29">
        <v>3</v>
      </c>
      <c r="Q156" s="31">
        <v>1400135</v>
      </c>
      <c r="R156">
        <f t="shared" si="4"/>
        <v>2</v>
      </c>
      <c r="S156">
        <f t="shared" si="5"/>
        <v>10</v>
      </c>
    </row>
    <row r="157" spans="15:19" ht="16.5">
      <c r="O157" s="29">
        <v>9998</v>
      </c>
      <c r="P157" s="29">
        <v>1</v>
      </c>
      <c r="Q157" s="31">
        <v>1400136</v>
      </c>
      <c r="R157">
        <f t="shared" si="4"/>
        <v>2</v>
      </c>
      <c r="S157">
        <f t="shared" si="5"/>
        <v>10</v>
      </c>
    </row>
    <row r="158" spans="15:19" ht="16.5">
      <c r="O158" s="29">
        <v>9999</v>
      </c>
      <c r="P158" s="29">
        <v>5</v>
      </c>
      <c r="Q158" s="31">
        <v>1400137</v>
      </c>
      <c r="R158">
        <f t="shared" si="4"/>
        <v>2</v>
      </c>
      <c r="S158">
        <f t="shared" si="5"/>
        <v>10</v>
      </c>
    </row>
    <row r="159" spans="15:19" ht="16.5">
      <c r="O159" s="29">
        <v>10000</v>
      </c>
      <c r="P159" s="29">
        <v>4</v>
      </c>
      <c r="Q159" s="31">
        <v>1400138</v>
      </c>
      <c r="R159">
        <f t="shared" si="4"/>
        <v>1</v>
      </c>
      <c r="S159">
        <f t="shared" si="5"/>
        <v>5</v>
      </c>
    </row>
    <row r="160" spans="15:19" ht="16.5">
      <c r="O160" s="29">
        <v>10001</v>
      </c>
      <c r="P160" s="29">
        <v>4</v>
      </c>
      <c r="Q160" s="31">
        <v>1400139</v>
      </c>
      <c r="R160">
        <f t="shared" si="4"/>
        <v>2</v>
      </c>
      <c r="S160">
        <f t="shared" si="5"/>
        <v>10</v>
      </c>
    </row>
    <row r="161" spans="15:19" ht="16.5">
      <c r="O161" s="29">
        <v>10002</v>
      </c>
      <c r="P161" s="29">
        <v>4</v>
      </c>
      <c r="Q161" s="31">
        <v>1400140</v>
      </c>
      <c r="R161">
        <f t="shared" si="4"/>
        <v>4</v>
      </c>
      <c r="S161">
        <f t="shared" si="5"/>
        <v>100</v>
      </c>
    </row>
    <row r="162" spans="15:19" ht="16.5">
      <c r="O162" s="29">
        <v>10003</v>
      </c>
      <c r="P162" s="29">
        <v>5</v>
      </c>
      <c r="Q162" s="31">
        <v>1400141</v>
      </c>
      <c r="R162">
        <f t="shared" si="4"/>
        <v>4</v>
      </c>
      <c r="S162">
        <f t="shared" si="5"/>
        <v>100</v>
      </c>
    </row>
    <row r="163" spans="15:19" ht="16.5">
      <c r="O163" s="29">
        <v>10004</v>
      </c>
      <c r="P163" s="29">
        <v>5</v>
      </c>
      <c r="Q163" s="31">
        <v>1400142</v>
      </c>
      <c r="R163">
        <f t="shared" si="4"/>
        <v>4</v>
      </c>
      <c r="S163">
        <f t="shared" si="5"/>
        <v>100</v>
      </c>
    </row>
    <row r="164" spans="15:19" ht="16.5">
      <c r="O164" s="29">
        <v>10005</v>
      </c>
      <c r="P164" s="29">
        <v>5</v>
      </c>
      <c r="Q164" s="31">
        <v>1400143</v>
      </c>
      <c r="R164">
        <f t="shared" si="4"/>
        <v>3</v>
      </c>
      <c r="S164">
        <f t="shared" si="5"/>
        <v>30</v>
      </c>
    </row>
    <row r="165" spans="15:19" ht="16.5">
      <c r="O165" s="29">
        <v>10006</v>
      </c>
      <c r="P165" s="29">
        <v>5</v>
      </c>
      <c r="Q165" s="31">
        <v>1400144</v>
      </c>
      <c r="R165">
        <f t="shared" si="4"/>
        <v>3</v>
      </c>
      <c r="S165">
        <f t="shared" si="5"/>
        <v>30</v>
      </c>
    </row>
    <row r="166" spans="15:19" ht="16.5">
      <c r="O166" s="29">
        <v>11001</v>
      </c>
      <c r="P166" s="29">
        <v>5</v>
      </c>
      <c r="Q166" s="31">
        <v>1400145</v>
      </c>
      <c r="R166">
        <f t="shared" si="4"/>
        <v>1</v>
      </c>
      <c r="S166">
        <f t="shared" si="5"/>
        <v>5</v>
      </c>
    </row>
    <row r="167" spans="15:19" ht="16.5">
      <c r="O167" s="29">
        <v>1000</v>
      </c>
      <c r="P167" s="29">
        <v>1</v>
      </c>
      <c r="Q167" s="31">
        <v>1400146</v>
      </c>
      <c r="R167">
        <f t="shared" si="4"/>
        <v>3</v>
      </c>
      <c r="S167">
        <f t="shared" si="5"/>
        <v>30</v>
      </c>
    </row>
    <row r="168" spans="15:19" ht="16.5">
      <c r="O168" s="29">
        <v>10007</v>
      </c>
      <c r="P168" s="29">
        <v>5</v>
      </c>
      <c r="Q168" s="31">
        <v>1400147</v>
      </c>
      <c r="R168">
        <f t="shared" si="4"/>
        <v>3</v>
      </c>
      <c r="S168">
        <f t="shared" si="5"/>
        <v>30</v>
      </c>
    </row>
    <row r="169" spans="15:19" ht="16.5">
      <c r="O169" s="29">
        <v>2010001</v>
      </c>
      <c r="P169" s="29">
        <v>1</v>
      </c>
      <c r="Q169" s="31">
        <v>1400148</v>
      </c>
      <c r="R169">
        <f t="shared" si="4"/>
        <v>3</v>
      </c>
      <c r="S169">
        <f t="shared" si="5"/>
        <v>30</v>
      </c>
    </row>
    <row r="170" spans="15:19" ht="16.5">
      <c r="O170" s="29">
        <v>2010002</v>
      </c>
      <c r="P170" s="29">
        <v>1</v>
      </c>
      <c r="Q170" s="31">
        <v>1400151</v>
      </c>
      <c r="R170">
        <f t="shared" si="4"/>
        <v>1</v>
      </c>
      <c r="S170">
        <f t="shared" si="5"/>
        <v>5</v>
      </c>
    </row>
    <row r="171" spans="15:19" ht="16.5">
      <c r="O171" s="29">
        <v>2010003</v>
      </c>
      <c r="P171" s="29">
        <v>1</v>
      </c>
      <c r="Q171" s="31">
        <v>1400152</v>
      </c>
      <c r="R171">
        <f t="shared" si="4"/>
        <v>1</v>
      </c>
      <c r="S171">
        <f t="shared" si="5"/>
        <v>5</v>
      </c>
    </row>
    <row r="172" spans="15:19" ht="16.5">
      <c r="O172" s="29">
        <v>2010004</v>
      </c>
      <c r="P172" s="29">
        <v>1</v>
      </c>
      <c r="Q172" s="31">
        <v>1400153</v>
      </c>
      <c r="R172">
        <f t="shared" si="4"/>
        <v>1</v>
      </c>
      <c r="S172">
        <f t="shared" si="5"/>
        <v>5</v>
      </c>
    </row>
    <row r="173" spans="15:19" ht="16.5">
      <c r="O173" s="29">
        <v>2010005</v>
      </c>
      <c r="P173" s="29">
        <v>1</v>
      </c>
      <c r="Q173" s="31">
        <v>1400154</v>
      </c>
      <c r="R173">
        <f t="shared" si="4"/>
        <v>1</v>
      </c>
      <c r="S173">
        <f t="shared" si="5"/>
        <v>5</v>
      </c>
    </row>
    <row r="174" spans="15:19" ht="16.5">
      <c r="O174" s="29">
        <v>2010006</v>
      </c>
      <c r="P174" s="29">
        <v>1</v>
      </c>
      <c r="Q174" s="31">
        <v>1400155</v>
      </c>
      <c r="R174">
        <f t="shared" si="4"/>
        <v>3</v>
      </c>
      <c r="S174">
        <f t="shared" si="5"/>
        <v>30</v>
      </c>
    </row>
    <row r="175" spans="15:19" ht="16.5">
      <c r="O175" s="29">
        <v>2010007</v>
      </c>
      <c r="P175" s="29">
        <v>1</v>
      </c>
      <c r="Q175" s="31">
        <v>1400156</v>
      </c>
      <c r="R175">
        <f t="shared" si="4"/>
        <v>2</v>
      </c>
      <c r="S175">
        <f t="shared" si="5"/>
        <v>10</v>
      </c>
    </row>
    <row r="176" spans="15:19" ht="16.5">
      <c r="O176" s="29">
        <v>2010008</v>
      </c>
      <c r="P176" s="29">
        <v>1</v>
      </c>
      <c r="Q176" s="31">
        <v>1400157</v>
      </c>
      <c r="R176">
        <f t="shared" si="4"/>
        <v>2</v>
      </c>
      <c r="S176">
        <f t="shared" si="5"/>
        <v>10</v>
      </c>
    </row>
    <row r="177" spans="15:19" ht="16.5">
      <c r="O177" s="29">
        <v>2010009</v>
      </c>
      <c r="P177" s="29">
        <v>1</v>
      </c>
      <c r="Q177" s="31">
        <v>1400158</v>
      </c>
      <c r="R177">
        <f t="shared" si="4"/>
        <v>2</v>
      </c>
      <c r="S177">
        <f t="shared" si="5"/>
        <v>10</v>
      </c>
    </row>
    <row r="178" spans="15:19" ht="16.5">
      <c r="O178" s="29">
        <v>2010010</v>
      </c>
      <c r="P178" s="29">
        <v>2</v>
      </c>
      <c r="Q178" s="31">
        <v>1400159</v>
      </c>
      <c r="R178">
        <f t="shared" si="4"/>
        <v>1</v>
      </c>
      <c r="S178">
        <f t="shared" si="5"/>
        <v>5</v>
      </c>
    </row>
    <row r="179" spans="15:19" ht="16.5">
      <c r="O179" s="29">
        <v>2010011</v>
      </c>
      <c r="P179" s="29">
        <v>2</v>
      </c>
      <c r="Q179" s="31">
        <v>1400160</v>
      </c>
      <c r="R179">
        <f t="shared" si="4"/>
        <v>4</v>
      </c>
      <c r="S179">
        <f t="shared" si="5"/>
        <v>100</v>
      </c>
    </row>
    <row r="180" spans="15:19" ht="16.5">
      <c r="O180" s="29">
        <v>2010012</v>
      </c>
      <c r="P180" s="29">
        <v>3</v>
      </c>
      <c r="Q180" s="31">
        <v>1400161</v>
      </c>
      <c r="R180">
        <f t="shared" si="4"/>
        <v>2</v>
      </c>
      <c r="S180">
        <f t="shared" si="5"/>
        <v>10</v>
      </c>
    </row>
    <row r="181" spans="15:19" ht="16.5">
      <c r="O181" s="29">
        <v>2010013</v>
      </c>
      <c r="P181" s="29">
        <v>3</v>
      </c>
      <c r="Q181" s="31">
        <v>1400162</v>
      </c>
      <c r="R181">
        <f t="shared" si="4"/>
        <v>4</v>
      </c>
      <c r="S181">
        <f t="shared" si="5"/>
        <v>100</v>
      </c>
    </row>
    <row r="182" spans="15:19" ht="16.5">
      <c r="O182" s="29">
        <v>2010014</v>
      </c>
      <c r="P182" s="29">
        <v>3</v>
      </c>
      <c r="Q182" s="31">
        <v>1400164</v>
      </c>
      <c r="R182">
        <f t="shared" si="4"/>
        <v>4</v>
      </c>
      <c r="S182">
        <f t="shared" si="5"/>
        <v>100</v>
      </c>
    </row>
    <row r="183" spans="15:19" ht="16.5">
      <c r="O183" s="29">
        <v>2010015</v>
      </c>
      <c r="P183" s="29">
        <v>4</v>
      </c>
      <c r="Q183" s="31">
        <v>1400165</v>
      </c>
      <c r="R183">
        <f t="shared" si="4"/>
        <v>4</v>
      </c>
      <c r="S183">
        <f t="shared" si="5"/>
        <v>100</v>
      </c>
    </row>
    <row r="184" spans="15:19" ht="16.5">
      <c r="O184" s="29">
        <v>2010016</v>
      </c>
      <c r="P184" s="29">
        <v>4</v>
      </c>
      <c r="Q184" s="31">
        <v>1400166</v>
      </c>
      <c r="R184">
        <f t="shared" si="4"/>
        <v>2</v>
      </c>
      <c r="S184">
        <f t="shared" si="5"/>
        <v>10</v>
      </c>
    </row>
    <row r="185" spans="15:19" ht="16.5">
      <c r="O185" s="29">
        <v>2010017</v>
      </c>
      <c r="P185" s="29">
        <v>2</v>
      </c>
      <c r="Q185" s="31">
        <v>1400167</v>
      </c>
      <c r="R185">
        <f t="shared" si="4"/>
        <v>2</v>
      </c>
      <c r="S185">
        <f t="shared" si="5"/>
        <v>10</v>
      </c>
    </row>
    <row r="186" spans="15:19" ht="16.5">
      <c r="O186" s="29">
        <v>2010170</v>
      </c>
      <c r="P186" s="29">
        <v>1</v>
      </c>
      <c r="Q186" s="31">
        <v>1400168</v>
      </c>
      <c r="R186">
        <f t="shared" si="4"/>
        <v>4</v>
      </c>
      <c r="S186">
        <f t="shared" si="5"/>
        <v>100</v>
      </c>
    </row>
    <row r="187" spans="15:19" ht="16.5">
      <c r="O187" s="29">
        <v>2010171</v>
      </c>
      <c r="P187" s="29">
        <v>1</v>
      </c>
      <c r="Q187" s="31">
        <v>1400169</v>
      </c>
      <c r="R187">
        <f t="shared" si="4"/>
        <v>3</v>
      </c>
      <c r="S187">
        <f t="shared" si="5"/>
        <v>30</v>
      </c>
    </row>
    <row r="188" spans="15:19" ht="16.5">
      <c r="O188" s="29">
        <v>2010172</v>
      </c>
      <c r="P188" s="29">
        <v>1</v>
      </c>
      <c r="Q188" s="31">
        <v>1400170</v>
      </c>
      <c r="R188">
        <f t="shared" si="4"/>
        <v>3</v>
      </c>
      <c r="S188">
        <f t="shared" si="5"/>
        <v>30</v>
      </c>
    </row>
    <row r="189" spans="15:19" ht="16.5">
      <c r="O189" s="29">
        <v>2010173</v>
      </c>
      <c r="P189" s="29">
        <v>1</v>
      </c>
      <c r="Q189" s="31">
        <v>1400173</v>
      </c>
      <c r="R189">
        <f t="shared" si="4"/>
        <v>1</v>
      </c>
      <c r="S189">
        <f t="shared" si="5"/>
        <v>5</v>
      </c>
    </row>
    <row r="190" spans="15:19" ht="16.5">
      <c r="O190" s="29">
        <v>2010174</v>
      </c>
      <c r="P190" s="29">
        <v>1</v>
      </c>
      <c r="Q190" s="31">
        <v>1400174</v>
      </c>
      <c r="R190">
        <f t="shared" si="4"/>
        <v>1</v>
      </c>
      <c r="S190">
        <f t="shared" si="5"/>
        <v>5</v>
      </c>
    </row>
    <row r="191" spans="15:19" ht="16.5">
      <c r="O191" s="29">
        <v>2010175</v>
      </c>
      <c r="P191" s="29">
        <v>1</v>
      </c>
      <c r="Q191" s="31">
        <v>1400175</v>
      </c>
      <c r="R191">
        <f t="shared" si="4"/>
        <v>2</v>
      </c>
      <c r="S191">
        <f t="shared" si="5"/>
        <v>10</v>
      </c>
    </row>
    <row r="192" spans="15:19" ht="16.5">
      <c r="O192" s="29">
        <v>2010176</v>
      </c>
      <c r="P192" s="29">
        <v>1</v>
      </c>
      <c r="Q192" s="31">
        <v>1400176</v>
      </c>
      <c r="R192">
        <f t="shared" si="4"/>
        <v>2</v>
      </c>
      <c r="S192">
        <f t="shared" si="5"/>
        <v>10</v>
      </c>
    </row>
    <row r="193" spans="15:19" ht="16.5">
      <c r="O193" s="29">
        <v>2010177</v>
      </c>
      <c r="P193" s="29">
        <v>1</v>
      </c>
      <c r="Q193" s="31">
        <v>1400177</v>
      </c>
      <c r="R193">
        <f t="shared" si="4"/>
        <v>4</v>
      </c>
      <c r="S193">
        <f t="shared" si="5"/>
        <v>100</v>
      </c>
    </row>
    <row r="194" spans="15:19" ht="16.5">
      <c r="O194" s="29">
        <v>2010178</v>
      </c>
      <c r="P194" s="29">
        <v>1</v>
      </c>
      <c r="Q194" s="31">
        <v>1400178</v>
      </c>
      <c r="R194">
        <f t="shared" si="4"/>
        <v>3</v>
      </c>
      <c r="S194">
        <f t="shared" si="5"/>
        <v>30</v>
      </c>
    </row>
    <row r="195" spans="15:19" ht="16.5">
      <c r="O195" s="29">
        <v>2010179</v>
      </c>
      <c r="P195" s="29">
        <v>1</v>
      </c>
      <c r="Q195" s="31">
        <v>1400179</v>
      </c>
      <c r="R195">
        <f t="shared" si="4"/>
        <v>3</v>
      </c>
      <c r="S195">
        <f t="shared" si="5"/>
        <v>30</v>
      </c>
    </row>
    <row r="196" spans="15:19" ht="16.5">
      <c r="O196" s="29">
        <v>2010180</v>
      </c>
      <c r="P196" s="29">
        <v>1</v>
      </c>
      <c r="Q196" s="31">
        <v>1400180</v>
      </c>
      <c r="R196">
        <f t="shared" ref="R196:R259" si="6">INDEX($P$5:$P$3930,MATCH(Q196,$O$5:$O$3930,0))</f>
        <v>3</v>
      </c>
      <c r="S196">
        <f t="shared" si="5"/>
        <v>30</v>
      </c>
    </row>
    <row r="197" spans="15:19" ht="16.5">
      <c r="O197" s="29">
        <v>2010181</v>
      </c>
      <c r="P197" s="29">
        <v>1</v>
      </c>
      <c r="Q197" s="31">
        <v>1400181</v>
      </c>
      <c r="R197">
        <f t="shared" si="6"/>
        <v>2</v>
      </c>
      <c r="S197">
        <f t="shared" ref="S197:S260" si="7">IF(R197=0,0,IF(R197=1,5,IF(R197=2,10,IF(R197=3,30,IF(R197=4,100,IF(R197=5,200,0))))))</f>
        <v>10</v>
      </c>
    </row>
    <row r="198" spans="15:19" ht="16.5">
      <c r="O198" s="29">
        <v>2010182</v>
      </c>
      <c r="P198" s="29">
        <v>1</v>
      </c>
      <c r="Q198" s="31">
        <v>1400182</v>
      </c>
      <c r="R198">
        <f t="shared" si="6"/>
        <v>4</v>
      </c>
      <c r="S198">
        <f t="shared" si="7"/>
        <v>100</v>
      </c>
    </row>
    <row r="199" spans="15:19" ht="16.5">
      <c r="O199" s="29">
        <v>2010183</v>
      </c>
      <c r="P199" s="29">
        <v>1</v>
      </c>
      <c r="Q199" s="31">
        <v>1400183</v>
      </c>
      <c r="R199">
        <f t="shared" si="6"/>
        <v>5</v>
      </c>
      <c r="S199">
        <f t="shared" si="7"/>
        <v>200</v>
      </c>
    </row>
    <row r="200" spans="15:19" ht="16.5">
      <c r="O200" s="29">
        <v>2010184</v>
      </c>
      <c r="P200" s="29">
        <v>1</v>
      </c>
      <c r="Q200" s="31">
        <v>1400184</v>
      </c>
      <c r="R200">
        <f t="shared" si="6"/>
        <v>5</v>
      </c>
      <c r="S200">
        <f t="shared" si="7"/>
        <v>200</v>
      </c>
    </row>
    <row r="201" spans="15:19" ht="16.5">
      <c r="O201" s="29">
        <v>2010185</v>
      </c>
      <c r="P201" s="29">
        <v>1</v>
      </c>
      <c r="Q201" s="31">
        <v>1400185</v>
      </c>
      <c r="R201">
        <f t="shared" si="6"/>
        <v>5</v>
      </c>
      <c r="S201">
        <f t="shared" si="7"/>
        <v>200</v>
      </c>
    </row>
    <row r="202" spans="15:19" ht="16.5">
      <c r="O202" s="29">
        <v>2010186</v>
      </c>
      <c r="P202" s="29">
        <v>1</v>
      </c>
      <c r="Q202" s="31">
        <v>1400186</v>
      </c>
      <c r="R202">
        <f t="shared" si="6"/>
        <v>5</v>
      </c>
      <c r="S202">
        <f t="shared" si="7"/>
        <v>200</v>
      </c>
    </row>
    <row r="203" spans="15:19" ht="16.5">
      <c r="O203" s="29">
        <v>2010187</v>
      </c>
      <c r="P203" s="29">
        <v>1</v>
      </c>
      <c r="Q203" s="31">
        <v>1400187</v>
      </c>
      <c r="R203">
        <f t="shared" si="6"/>
        <v>5</v>
      </c>
      <c r="S203">
        <f t="shared" si="7"/>
        <v>200</v>
      </c>
    </row>
    <row r="204" spans="15:19" ht="16.5">
      <c r="O204" s="29">
        <v>2010188</v>
      </c>
      <c r="P204" s="29">
        <v>1</v>
      </c>
      <c r="Q204" s="31">
        <v>1400188</v>
      </c>
      <c r="R204">
        <f t="shared" si="6"/>
        <v>5</v>
      </c>
      <c r="S204">
        <f t="shared" si="7"/>
        <v>200</v>
      </c>
    </row>
    <row r="205" spans="15:19" ht="16.5">
      <c r="O205" s="29">
        <v>2010189</v>
      </c>
      <c r="P205" s="29">
        <v>1</v>
      </c>
      <c r="Q205" s="31">
        <v>1400191</v>
      </c>
      <c r="R205">
        <f t="shared" si="6"/>
        <v>1</v>
      </c>
      <c r="S205">
        <f t="shared" si="7"/>
        <v>5</v>
      </c>
    </row>
    <row r="206" spans="15:19" ht="16.5">
      <c r="O206" s="29">
        <v>2010190</v>
      </c>
      <c r="P206" s="29">
        <v>1</v>
      </c>
      <c r="Q206" s="31">
        <v>1400192</v>
      </c>
      <c r="R206">
        <f t="shared" si="6"/>
        <v>2</v>
      </c>
      <c r="S206">
        <f t="shared" si="7"/>
        <v>10</v>
      </c>
    </row>
    <row r="207" spans="15:19" ht="16.5">
      <c r="O207" s="29">
        <v>2010191</v>
      </c>
      <c r="P207" s="29">
        <v>1</v>
      </c>
      <c r="Q207" s="31">
        <v>1400193</v>
      </c>
      <c r="R207">
        <f t="shared" si="6"/>
        <v>1</v>
      </c>
      <c r="S207">
        <f t="shared" si="7"/>
        <v>5</v>
      </c>
    </row>
    <row r="208" spans="15:19" ht="16.5">
      <c r="O208" s="29">
        <v>2010018</v>
      </c>
      <c r="P208" s="29">
        <v>1</v>
      </c>
      <c r="Q208" s="31">
        <v>1400194</v>
      </c>
      <c r="R208">
        <f t="shared" si="6"/>
        <v>1</v>
      </c>
      <c r="S208">
        <f t="shared" si="7"/>
        <v>5</v>
      </c>
    </row>
    <row r="209" spans="15:19" ht="16.5">
      <c r="O209" s="29">
        <v>2010019</v>
      </c>
      <c r="P209" s="29">
        <v>1</v>
      </c>
      <c r="Q209" s="31">
        <v>1400195</v>
      </c>
      <c r="R209">
        <f t="shared" si="6"/>
        <v>4</v>
      </c>
      <c r="S209">
        <f t="shared" si="7"/>
        <v>100</v>
      </c>
    </row>
    <row r="210" spans="15:19" ht="16.5">
      <c r="O210" s="29">
        <v>2010020</v>
      </c>
      <c r="P210" s="29">
        <v>1</v>
      </c>
      <c r="Q210" s="31">
        <v>1400196</v>
      </c>
      <c r="R210">
        <f t="shared" si="6"/>
        <v>4</v>
      </c>
      <c r="S210">
        <f t="shared" si="7"/>
        <v>100</v>
      </c>
    </row>
    <row r="211" spans="15:19" ht="16.5">
      <c r="O211" s="29">
        <v>2010021</v>
      </c>
      <c r="P211" s="29">
        <v>1</v>
      </c>
      <c r="Q211" s="31">
        <v>1400197</v>
      </c>
      <c r="R211">
        <f t="shared" si="6"/>
        <v>3</v>
      </c>
      <c r="S211">
        <f t="shared" si="7"/>
        <v>30</v>
      </c>
    </row>
    <row r="212" spans="15:19" ht="16.5">
      <c r="O212" s="29">
        <v>2010022</v>
      </c>
      <c r="P212" s="29">
        <v>1</v>
      </c>
      <c r="Q212" s="31">
        <v>1400198</v>
      </c>
      <c r="R212">
        <f t="shared" si="6"/>
        <v>3</v>
      </c>
      <c r="S212">
        <f t="shared" si="7"/>
        <v>30</v>
      </c>
    </row>
    <row r="213" spans="15:19" ht="16.5">
      <c r="O213" s="29">
        <v>2010023</v>
      </c>
      <c r="P213" s="29">
        <v>1</v>
      </c>
      <c r="Q213" s="31">
        <v>1400199</v>
      </c>
      <c r="R213">
        <f t="shared" si="6"/>
        <v>2</v>
      </c>
      <c r="S213">
        <f t="shared" si="7"/>
        <v>10</v>
      </c>
    </row>
    <row r="214" spans="15:19" ht="16.5">
      <c r="O214" s="29">
        <v>2010024</v>
      </c>
      <c r="P214" s="29">
        <v>1</v>
      </c>
      <c r="Q214" s="31">
        <v>1400200</v>
      </c>
      <c r="R214">
        <f t="shared" si="6"/>
        <v>3</v>
      </c>
      <c r="S214">
        <f t="shared" si="7"/>
        <v>30</v>
      </c>
    </row>
    <row r="215" spans="15:19" ht="16.5">
      <c r="O215" s="29">
        <v>2010025</v>
      </c>
      <c r="P215" s="29">
        <v>1</v>
      </c>
      <c r="Q215" s="31">
        <v>1400201</v>
      </c>
      <c r="R215">
        <f t="shared" si="6"/>
        <v>4</v>
      </c>
      <c r="S215">
        <f t="shared" si="7"/>
        <v>100</v>
      </c>
    </row>
    <row r="216" spans="15:19" ht="16.5">
      <c r="O216" s="29">
        <v>2010026</v>
      </c>
      <c r="P216" s="29">
        <v>5</v>
      </c>
      <c r="Q216" s="31">
        <v>1400202</v>
      </c>
      <c r="R216">
        <f t="shared" si="6"/>
        <v>4</v>
      </c>
      <c r="S216">
        <f t="shared" si="7"/>
        <v>100</v>
      </c>
    </row>
    <row r="217" spans="15:19" ht="16.5">
      <c r="O217" s="29">
        <v>2010027</v>
      </c>
      <c r="P217" s="29">
        <v>1</v>
      </c>
      <c r="Q217" s="31">
        <v>1400203</v>
      </c>
      <c r="R217">
        <f t="shared" si="6"/>
        <v>4</v>
      </c>
      <c r="S217">
        <f t="shared" si="7"/>
        <v>100</v>
      </c>
    </row>
    <row r="218" spans="15:19" ht="16.5">
      <c r="O218" s="29">
        <v>2010028</v>
      </c>
      <c r="P218" s="29">
        <v>1</v>
      </c>
      <c r="Q218" s="31">
        <v>1400204</v>
      </c>
      <c r="R218">
        <f t="shared" si="6"/>
        <v>4</v>
      </c>
      <c r="S218">
        <f t="shared" si="7"/>
        <v>100</v>
      </c>
    </row>
    <row r="219" spans="15:19" ht="16.5">
      <c r="O219" s="29">
        <v>2010029</v>
      </c>
      <c r="P219" s="29">
        <v>1</v>
      </c>
      <c r="Q219" s="31">
        <v>1400205</v>
      </c>
      <c r="R219">
        <f t="shared" si="6"/>
        <v>4</v>
      </c>
      <c r="S219">
        <f t="shared" si="7"/>
        <v>100</v>
      </c>
    </row>
    <row r="220" spans="15:19" ht="16.5">
      <c r="O220" s="29">
        <v>2010030</v>
      </c>
      <c r="P220" s="29">
        <v>2</v>
      </c>
      <c r="Q220" s="31">
        <v>1400206</v>
      </c>
      <c r="R220">
        <f t="shared" si="6"/>
        <v>4</v>
      </c>
      <c r="S220">
        <f t="shared" si="7"/>
        <v>100</v>
      </c>
    </row>
    <row r="221" spans="15:19" ht="16.5">
      <c r="O221" s="29">
        <v>2010031</v>
      </c>
      <c r="P221" s="29">
        <v>2</v>
      </c>
      <c r="Q221" s="31">
        <v>1400207</v>
      </c>
      <c r="R221">
        <f t="shared" si="6"/>
        <v>4</v>
      </c>
      <c r="S221">
        <f t="shared" si="7"/>
        <v>100</v>
      </c>
    </row>
    <row r="222" spans="15:19" ht="16.5">
      <c r="O222" s="29">
        <v>2010032</v>
      </c>
      <c r="P222" s="29">
        <v>2</v>
      </c>
      <c r="Q222" s="31">
        <v>1400210</v>
      </c>
      <c r="R222">
        <f t="shared" si="6"/>
        <v>3</v>
      </c>
      <c r="S222">
        <f t="shared" si="7"/>
        <v>30</v>
      </c>
    </row>
    <row r="223" spans="15:19" ht="16.5">
      <c r="O223" s="29">
        <v>2010033</v>
      </c>
      <c r="P223" s="29">
        <v>2</v>
      </c>
      <c r="Q223" s="31">
        <v>1400211</v>
      </c>
      <c r="R223">
        <f t="shared" si="6"/>
        <v>2</v>
      </c>
      <c r="S223">
        <f t="shared" si="7"/>
        <v>10</v>
      </c>
    </row>
    <row r="224" spans="15:19" ht="16.5">
      <c r="O224" s="29">
        <v>2010034</v>
      </c>
      <c r="P224" s="29">
        <v>1</v>
      </c>
      <c r="Q224" s="31">
        <v>1400214</v>
      </c>
      <c r="R224">
        <f t="shared" si="6"/>
        <v>1</v>
      </c>
      <c r="S224">
        <f t="shared" si="7"/>
        <v>5</v>
      </c>
    </row>
    <row r="225" spans="15:19" ht="16.5">
      <c r="O225" s="29">
        <v>2010035</v>
      </c>
      <c r="P225" s="29">
        <v>1</v>
      </c>
      <c r="Q225" s="31">
        <v>1400254</v>
      </c>
      <c r="R225">
        <f t="shared" si="6"/>
        <v>3</v>
      </c>
      <c r="S225">
        <f t="shared" si="7"/>
        <v>30</v>
      </c>
    </row>
    <row r="226" spans="15:19" ht="16.5">
      <c r="O226" s="29">
        <v>2010036</v>
      </c>
      <c r="P226" s="29">
        <v>2</v>
      </c>
      <c r="Q226" s="31">
        <v>1400215</v>
      </c>
      <c r="R226">
        <f t="shared" si="6"/>
        <v>1</v>
      </c>
      <c r="S226">
        <f t="shared" si="7"/>
        <v>5</v>
      </c>
    </row>
    <row r="227" spans="15:19" ht="16.5">
      <c r="O227" s="29">
        <v>2010037</v>
      </c>
      <c r="P227" s="29">
        <v>2</v>
      </c>
      <c r="Q227" s="31">
        <v>1400216</v>
      </c>
      <c r="R227">
        <f t="shared" si="6"/>
        <v>1</v>
      </c>
      <c r="S227">
        <f t="shared" si="7"/>
        <v>5</v>
      </c>
    </row>
    <row r="228" spans="15:19" ht="16.5">
      <c r="O228" s="29">
        <v>2010038</v>
      </c>
      <c r="P228" s="29">
        <v>2</v>
      </c>
      <c r="Q228" s="31">
        <v>1400217</v>
      </c>
      <c r="R228">
        <f t="shared" si="6"/>
        <v>2</v>
      </c>
      <c r="S228">
        <f t="shared" si="7"/>
        <v>10</v>
      </c>
    </row>
    <row r="229" spans="15:19" ht="16.5">
      <c r="O229" s="29">
        <v>2010039</v>
      </c>
      <c r="P229" s="29">
        <v>3</v>
      </c>
      <c r="Q229" s="31">
        <v>1400218</v>
      </c>
      <c r="R229">
        <f t="shared" si="6"/>
        <v>2</v>
      </c>
      <c r="S229">
        <f t="shared" si="7"/>
        <v>10</v>
      </c>
    </row>
    <row r="230" spans="15:19" ht="16.5">
      <c r="O230" s="29">
        <v>2010040</v>
      </c>
      <c r="P230" s="29">
        <v>4</v>
      </c>
      <c r="Q230" s="31">
        <v>1400219</v>
      </c>
      <c r="R230">
        <f t="shared" si="6"/>
        <v>2</v>
      </c>
      <c r="S230">
        <f t="shared" si="7"/>
        <v>10</v>
      </c>
    </row>
    <row r="231" spans="15:19" ht="16.5">
      <c r="O231" s="29">
        <v>2010041</v>
      </c>
      <c r="P231" s="29">
        <v>4</v>
      </c>
      <c r="Q231" s="31">
        <v>1400220</v>
      </c>
      <c r="R231">
        <f t="shared" si="6"/>
        <v>1</v>
      </c>
      <c r="S231">
        <f t="shared" si="7"/>
        <v>5</v>
      </c>
    </row>
    <row r="232" spans="15:19" ht="16.5">
      <c r="O232" s="29">
        <v>2010042</v>
      </c>
      <c r="P232" s="29">
        <v>1</v>
      </c>
      <c r="Q232" s="31">
        <v>1400221</v>
      </c>
      <c r="R232">
        <f t="shared" si="6"/>
        <v>3</v>
      </c>
      <c r="S232">
        <f t="shared" si="7"/>
        <v>30</v>
      </c>
    </row>
    <row r="233" spans="15:19" ht="16.5">
      <c r="O233" s="29">
        <v>2010043</v>
      </c>
      <c r="P233" s="29">
        <v>1</v>
      </c>
      <c r="Q233" s="31">
        <v>1400222</v>
      </c>
      <c r="R233">
        <f t="shared" si="6"/>
        <v>1</v>
      </c>
      <c r="S233">
        <f t="shared" si="7"/>
        <v>5</v>
      </c>
    </row>
    <row r="234" spans="15:19" ht="16.5">
      <c r="O234" s="29">
        <v>2010044</v>
      </c>
      <c r="P234" s="29">
        <v>1</v>
      </c>
      <c r="Q234" s="31">
        <v>1400223</v>
      </c>
      <c r="R234">
        <f t="shared" si="6"/>
        <v>2</v>
      </c>
      <c r="S234">
        <f t="shared" si="7"/>
        <v>10</v>
      </c>
    </row>
    <row r="235" spans="15:19" ht="16.5">
      <c r="O235" s="29">
        <v>2010045</v>
      </c>
      <c r="P235" s="29">
        <v>2</v>
      </c>
      <c r="Q235" s="31">
        <v>1400224</v>
      </c>
      <c r="R235">
        <f t="shared" si="6"/>
        <v>4</v>
      </c>
      <c r="S235">
        <f t="shared" si="7"/>
        <v>100</v>
      </c>
    </row>
    <row r="236" spans="15:19" ht="16.5">
      <c r="O236" s="29">
        <v>2010046</v>
      </c>
      <c r="P236" s="29">
        <v>2</v>
      </c>
      <c r="Q236" s="33">
        <v>1400225</v>
      </c>
      <c r="R236">
        <f t="shared" si="6"/>
        <v>1</v>
      </c>
      <c r="S236">
        <f t="shared" si="7"/>
        <v>5</v>
      </c>
    </row>
    <row r="237" spans="15:19" ht="16.5">
      <c r="O237" s="29">
        <v>2010047</v>
      </c>
      <c r="P237" s="29">
        <v>1</v>
      </c>
      <c r="Q237" s="31">
        <v>1400226</v>
      </c>
      <c r="R237">
        <f t="shared" si="6"/>
        <v>4</v>
      </c>
      <c r="S237">
        <f t="shared" si="7"/>
        <v>100</v>
      </c>
    </row>
    <row r="238" spans="15:19" ht="16.5">
      <c r="O238" s="29">
        <v>2010048</v>
      </c>
      <c r="P238" s="29">
        <v>4</v>
      </c>
      <c r="Q238" s="31">
        <v>1400227</v>
      </c>
      <c r="R238">
        <f t="shared" si="6"/>
        <v>4</v>
      </c>
      <c r="S238">
        <f t="shared" si="7"/>
        <v>100</v>
      </c>
    </row>
    <row r="239" spans="15:19" ht="16.5">
      <c r="O239" s="29">
        <v>2010049</v>
      </c>
      <c r="P239" s="29">
        <v>1</v>
      </c>
      <c r="Q239" s="31">
        <v>1400228</v>
      </c>
      <c r="R239">
        <f t="shared" si="6"/>
        <v>1</v>
      </c>
      <c r="S239">
        <f t="shared" si="7"/>
        <v>5</v>
      </c>
    </row>
    <row r="240" spans="15:19" ht="16.5">
      <c r="O240" s="29">
        <v>2010050</v>
      </c>
      <c r="P240" s="29">
        <v>1</v>
      </c>
      <c r="Q240" s="31">
        <v>1400229</v>
      </c>
      <c r="R240">
        <f t="shared" si="6"/>
        <v>4</v>
      </c>
      <c r="S240">
        <f t="shared" si="7"/>
        <v>100</v>
      </c>
    </row>
    <row r="241" spans="15:19" ht="16.5">
      <c r="O241" s="29">
        <v>2010051</v>
      </c>
      <c r="P241" s="29">
        <v>1</v>
      </c>
      <c r="Q241" s="31">
        <v>1400230</v>
      </c>
      <c r="R241">
        <f t="shared" si="6"/>
        <v>2</v>
      </c>
      <c r="S241">
        <f t="shared" si="7"/>
        <v>10</v>
      </c>
    </row>
    <row r="242" spans="15:19" ht="16.5">
      <c r="O242" s="29">
        <v>2010052</v>
      </c>
      <c r="P242" s="29">
        <v>1</v>
      </c>
      <c r="Q242" s="31">
        <v>1400231</v>
      </c>
      <c r="R242">
        <f t="shared" si="6"/>
        <v>3</v>
      </c>
      <c r="S242">
        <f t="shared" si="7"/>
        <v>30</v>
      </c>
    </row>
    <row r="243" spans="15:19" ht="16.5">
      <c r="O243" s="29">
        <v>2010053</v>
      </c>
      <c r="P243" s="29">
        <v>1</v>
      </c>
      <c r="Q243" s="31">
        <v>1400232</v>
      </c>
      <c r="R243">
        <f t="shared" si="6"/>
        <v>2</v>
      </c>
      <c r="S243">
        <f t="shared" si="7"/>
        <v>10</v>
      </c>
    </row>
    <row r="244" spans="15:19" ht="16.5">
      <c r="O244" s="29">
        <v>2010054</v>
      </c>
      <c r="P244" s="29">
        <v>1</v>
      </c>
      <c r="Q244" s="31">
        <v>1400233</v>
      </c>
      <c r="R244">
        <f t="shared" si="6"/>
        <v>1</v>
      </c>
      <c r="S244">
        <f t="shared" si="7"/>
        <v>5</v>
      </c>
    </row>
    <row r="245" spans="15:19" ht="16.5">
      <c r="O245" s="29">
        <v>2010055</v>
      </c>
      <c r="P245" s="29">
        <v>1</v>
      </c>
      <c r="Q245" s="31">
        <v>1400234</v>
      </c>
      <c r="R245">
        <f t="shared" si="6"/>
        <v>2</v>
      </c>
      <c r="S245">
        <f t="shared" si="7"/>
        <v>10</v>
      </c>
    </row>
    <row r="246" spans="15:19" ht="16.5">
      <c r="O246" s="29">
        <v>2010056</v>
      </c>
      <c r="P246" s="29">
        <v>1</v>
      </c>
      <c r="Q246" s="31">
        <v>1400235</v>
      </c>
      <c r="R246">
        <f t="shared" si="6"/>
        <v>1</v>
      </c>
      <c r="S246">
        <f t="shared" si="7"/>
        <v>5</v>
      </c>
    </row>
    <row r="247" spans="15:19" ht="16.5">
      <c r="O247" s="29">
        <v>2010057</v>
      </c>
      <c r="P247" s="29">
        <v>1</v>
      </c>
      <c r="Q247" s="31">
        <v>1400236</v>
      </c>
      <c r="R247">
        <f t="shared" si="6"/>
        <v>1</v>
      </c>
      <c r="S247">
        <f t="shared" si="7"/>
        <v>5</v>
      </c>
    </row>
    <row r="248" spans="15:19" ht="16.5">
      <c r="O248" s="29">
        <v>2010058</v>
      </c>
      <c r="P248" s="29">
        <v>1</v>
      </c>
      <c r="Q248" s="31">
        <v>1400237</v>
      </c>
      <c r="R248">
        <f t="shared" si="6"/>
        <v>2</v>
      </c>
      <c r="S248">
        <f t="shared" si="7"/>
        <v>10</v>
      </c>
    </row>
    <row r="249" spans="15:19" ht="16.5">
      <c r="O249" s="29">
        <v>2010059</v>
      </c>
      <c r="P249" s="29">
        <v>1</v>
      </c>
      <c r="Q249" s="31">
        <v>1400238</v>
      </c>
      <c r="R249">
        <f t="shared" si="6"/>
        <v>2</v>
      </c>
      <c r="S249">
        <f t="shared" si="7"/>
        <v>10</v>
      </c>
    </row>
    <row r="250" spans="15:19" ht="16.5">
      <c r="O250" s="29">
        <v>2010060</v>
      </c>
      <c r="P250" s="29">
        <v>1</v>
      </c>
      <c r="Q250" s="31">
        <v>1400252</v>
      </c>
      <c r="R250">
        <f t="shared" si="6"/>
        <v>1</v>
      </c>
      <c r="S250">
        <f t="shared" si="7"/>
        <v>5</v>
      </c>
    </row>
    <row r="251" spans="15:19" ht="16.5">
      <c r="O251" s="29">
        <v>2010061</v>
      </c>
      <c r="P251" s="29">
        <v>1</v>
      </c>
      <c r="Q251" s="31">
        <v>1400253</v>
      </c>
      <c r="R251">
        <f t="shared" si="6"/>
        <v>2</v>
      </c>
      <c r="S251">
        <f t="shared" si="7"/>
        <v>10</v>
      </c>
    </row>
    <row r="252" spans="15:19" ht="16.5">
      <c r="O252" s="29">
        <v>2010062</v>
      </c>
      <c r="P252" s="29">
        <v>1</v>
      </c>
      <c r="Q252" s="31">
        <v>1400255</v>
      </c>
      <c r="R252">
        <f t="shared" si="6"/>
        <v>1</v>
      </c>
      <c r="S252">
        <f t="shared" si="7"/>
        <v>5</v>
      </c>
    </row>
    <row r="253" spans="15:19" ht="16.5">
      <c r="O253" s="29">
        <v>2010063</v>
      </c>
      <c r="P253" s="29">
        <v>1</v>
      </c>
      <c r="Q253" s="31">
        <v>1400294</v>
      </c>
      <c r="R253">
        <f t="shared" si="6"/>
        <v>3</v>
      </c>
      <c r="S253">
        <f t="shared" si="7"/>
        <v>30</v>
      </c>
    </row>
    <row r="254" spans="15:19" ht="16.5">
      <c r="O254" s="29">
        <v>2010064</v>
      </c>
      <c r="P254" s="29">
        <v>1</v>
      </c>
      <c r="Q254" s="31">
        <v>1400257</v>
      </c>
      <c r="R254">
        <f t="shared" si="6"/>
        <v>2</v>
      </c>
      <c r="S254">
        <f t="shared" si="7"/>
        <v>10</v>
      </c>
    </row>
    <row r="255" spans="15:19" ht="16.5">
      <c r="O255" s="29">
        <v>2010065</v>
      </c>
      <c r="P255" s="29">
        <v>1</v>
      </c>
      <c r="Q255" s="31">
        <v>1400258</v>
      </c>
      <c r="R255">
        <f t="shared" si="6"/>
        <v>2</v>
      </c>
      <c r="S255">
        <f t="shared" si="7"/>
        <v>10</v>
      </c>
    </row>
    <row r="256" spans="15:19" ht="16.5">
      <c r="O256" s="29">
        <v>2010066</v>
      </c>
      <c r="P256" s="29">
        <v>1</v>
      </c>
      <c r="Q256" s="31">
        <v>1400259</v>
      </c>
      <c r="R256">
        <f t="shared" si="6"/>
        <v>3</v>
      </c>
      <c r="S256">
        <f t="shared" si="7"/>
        <v>30</v>
      </c>
    </row>
    <row r="257" spans="15:19" ht="16.5">
      <c r="O257" s="29">
        <v>2010067</v>
      </c>
      <c r="P257" s="29">
        <v>2</v>
      </c>
      <c r="Q257" s="31">
        <v>1400260</v>
      </c>
      <c r="R257">
        <f t="shared" si="6"/>
        <v>1</v>
      </c>
      <c r="S257">
        <f t="shared" si="7"/>
        <v>5</v>
      </c>
    </row>
    <row r="258" spans="15:19" ht="16.5">
      <c r="O258" s="29">
        <v>2010068</v>
      </c>
      <c r="P258" s="29">
        <v>1</v>
      </c>
      <c r="Q258" s="31">
        <v>1400261</v>
      </c>
      <c r="R258">
        <f t="shared" si="6"/>
        <v>4</v>
      </c>
      <c r="S258">
        <f t="shared" si="7"/>
        <v>100</v>
      </c>
    </row>
    <row r="259" spans="15:19" ht="16.5">
      <c r="O259" s="29">
        <v>2010069</v>
      </c>
      <c r="P259" s="29">
        <v>1</v>
      </c>
      <c r="Q259" s="31">
        <v>1400262</v>
      </c>
      <c r="R259">
        <f t="shared" si="6"/>
        <v>4</v>
      </c>
      <c r="S259">
        <f t="shared" si="7"/>
        <v>100</v>
      </c>
    </row>
    <row r="260" spans="15:19" ht="16.5">
      <c r="O260" s="29">
        <v>2010070</v>
      </c>
      <c r="P260" s="29">
        <v>1</v>
      </c>
      <c r="Q260" s="31">
        <v>1400263</v>
      </c>
      <c r="R260">
        <f t="shared" ref="R260:R323" si="8">INDEX($P$5:$P$3930,MATCH(Q260,$O$5:$O$3930,0))</f>
        <v>2</v>
      </c>
      <c r="S260">
        <f t="shared" si="7"/>
        <v>10</v>
      </c>
    </row>
    <row r="261" spans="15:19" ht="16.5">
      <c r="O261" s="29">
        <v>2010071</v>
      </c>
      <c r="P261" s="29">
        <v>1</v>
      </c>
      <c r="Q261" s="31">
        <v>1400264</v>
      </c>
      <c r="R261">
        <f t="shared" si="8"/>
        <v>3</v>
      </c>
      <c r="S261">
        <f t="shared" ref="S261:S324" si="9">IF(R261=0,0,IF(R261=1,5,IF(R261=2,10,IF(R261=3,30,IF(R261=4,100,IF(R261=5,200,0))))))</f>
        <v>30</v>
      </c>
    </row>
    <row r="262" spans="15:19" ht="16.5">
      <c r="O262" s="29">
        <v>2010072</v>
      </c>
      <c r="P262" s="29">
        <v>1</v>
      </c>
      <c r="Q262" s="31">
        <v>1400265</v>
      </c>
      <c r="R262">
        <f t="shared" si="8"/>
        <v>3</v>
      </c>
      <c r="S262">
        <f t="shared" si="9"/>
        <v>30</v>
      </c>
    </row>
    <row r="263" spans="15:19" ht="16.5">
      <c r="O263" s="29">
        <v>2010073</v>
      </c>
      <c r="P263" s="29">
        <v>1</v>
      </c>
      <c r="Q263" s="31">
        <v>1400266</v>
      </c>
      <c r="R263">
        <f t="shared" si="8"/>
        <v>4</v>
      </c>
      <c r="S263">
        <f t="shared" si="9"/>
        <v>100</v>
      </c>
    </row>
    <row r="264" spans="15:19" ht="16.5">
      <c r="O264" s="29">
        <v>2010074</v>
      </c>
      <c r="P264" s="29">
        <v>1</v>
      </c>
      <c r="Q264" s="31">
        <v>1400267</v>
      </c>
      <c r="R264">
        <f t="shared" si="8"/>
        <v>1</v>
      </c>
      <c r="S264">
        <f t="shared" si="9"/>
        <v>5</v>
      </c>
    </row>
    <row r="265" spans="15:19" ht="16.5">
      <c r="O265" s="29">
        <v>2010075</v>
      </c>
      <c r="P265" s="29">
        <v>1</v>
      </c>
      <c r="Q265" s="31">
        <v>1400268</v>
      </c>
      <c r="R265">
        <f t="shared" si="8"/>
        <v>3</v>
      </c>
      <c r="S265">
        <f t="shared" si="9"/>
        <v>30</v>
      </c>
    </row>
    <row r="266" spans="15:19" ht="16.5">
      <c r="O266" s="29">
        <v>1700230</v>
      </c>
      <c r="P266" s="29">
        <v>2</v>
      </c>
      <c r="Q266" s="31">
        <v>1400269</v>
      </c>
      <c r="R266">
        <f t="shared" si="8"/>
        <v>2</v>
      </c>
      <c r="S266">
        <f t="shared" si="9"/>
        <v>10</v>
      </c>
    </row>
    <row r="267" spans="15:19" ht="16.5">
      <c r="O267" s="29">
        <v>1700240</v>
      </c>
      <c r="P267" s="29">
        <v>2</v>
      </c>
      <c r="Q267" s="31">
        <v>1400270</v>
      </c>
      <c r="R267">
        <f t="shared" si="8"/>
        <v>1</v>
      </c>
      <c r="S267">
        <f t="shared" si="9"/>
        <v>5</v>
      </c>
    </row>
    <row r="268" spans="15:19" ht="16.5">
      <c r="O268" s="29">
        <v>1700250</v>
      </c>
      <c r="P268" s="29">
        <v>2</v>
      </c>
      <c r="Q268" s="31">
        <v>1400271</v>
      </c>
      <c r="R268">
        <f t="shared" si="8"/>
        <v>1</v>
      </c>
      <c r="S268">
        <f t="shared" si="9"/>
        <v>5</v>
      </c>
    </row>
    <row r="269" spans="15:19" ht="16.5">
      <c r="O269" s="29">
        <v>1700260</v>
      </c>
      <c r="P269" s="29">
        <v>2</v>
      </c>
      <c r="Q269" s="31">
        <v>1400272</v>
      </c>
      <c r="R269">
        <f t="shared" si="8"/>
        <v>2</v>
      </c>
      <c r="S269">
        <f t="shared" si="9"/>
        <v>10</v>
      </c>
    </row>
    <row r="270" spans="15:19" ht="16.5">
      <c r="O270" s="29">
        <v>1700270</v>
      </c>
      <c r="P270" s="29">
        <v>2</v>
      </c>
      <c r="Q270" s="31">
        <v>1400273</v>
      </c>
      <c r="R270">
        <f t="shared" si="8"/>
        <v>3</v>
      </c>
      <c r="S270">
        <f t="shared" si="9"/>
        <v>30</v>
      </c>
    </row>
    <row r="271" spans="15:19" ht="16.5">
      <c r="O271" s="29">
        <v>1700280</v>
      </c>
      <c r="P271" s="29">
        <v>2</v>
      </c>
      <c r="Q271" s="31">
        <v>1400274</v>
      </c>
      <c r="R271">
        <f t="shared" si="8"/>
        <v>3</v>
      </c>
      <c r="S271">
        <f t="shared" si="9"/>
        <v>30</v>
      </c>
    </row>
    <row r="272" spans="15:19" ht="16.5">
      <c r="O272" s="29">
        <v>1700290</v>
      </c>
      <c r="P272" s="29">
        <v>2</v>
      </c>
      <c r="Q272" s="31">
        <v>1400275</v>
      </c>
      <c r="R272">
        <f t="shared" si="8"/>
        <v>1</v>
      </c>
      <c r="S272">
        <f t="shared" si="9"/>
        <v>5</v>
      </c>
    </row>
    <row r="273" spans="15:19" ht="16.5">
      <c r="O273" s="29">
        <v>1700300</v>
      </c>
      <c r="P273" s="29">
        <v>2</v>
      </c>
      <c r="Q273" s="31">
        <v>1400276</v>
      </c>
      <c r="R273">
        <f t="shared" si="8"/>
        <v>3</v>
      </c>
      <c r="S273">
        <f t="shared" si="9"/>
        <v>30</v>
      </c>
    </row>
    <row r="274" spans="15:19" ht="16.5">
      <c r="O274" s="29">
        <v>1700310</v>
      </c>
      <c r="P274" s="29">
        <v>2</v>
      </c>
      <c r="Q274" s="31">
        <v>1400277</v>
      </c>
      <c r="R274">
        <f t="shared" si="8"/>
        <v>1</v>
      </c>
      <c r="S274">
        <f t="shared" si="9"/>
        <v>5</v>
      </c>
    </row>
    <row r="275" spans="15:19" ht="16.5">
      <c r="O275" s="29">
        <v>1700320</v>
      </c>
      <c r="P275" s="29">
        <v>2</v>
      </c>
      <c r="Q275" s="31">
        <v>1400278</v>
      </c>
      <c r="R275">
        <f t="shared" si="8"/>
        <v>3</v>
      </c>
      <c r="S275">
        <f t="shared" si="9"/>
        <v>30</v>
      </c>
    </row>
    <row r="276" spans="15:19" ht="16.5">
      <c r="O276" s="29">
        <v>1700330</v>
      </c>
      <c r="P276" s="29">
        <v>2</v>
      </c>
      <c r="Q276" s="31">
        <v>1400279</v>
      </c>
      <c r="R276">
        <f t="shared" si="8"/>
        <v>4</v>
      </c>
      <c r="S276">
        <f t="shared" si="9"/>
        <v>100</v>
      </c>
    </row>
    <row r="277" spans="15:19" ht="16.5">
      <c r="O277" s="29">
        <v>1700340</v>
      </c>
      <c r="P277" s="29">
        <v>2</v>
      </c>
      <c r="Q277" s="31">
        <v>1400280</v>
      </c>
      <c r="R277">
        <f t="shared" si="8"/>
        <v>4</v>
      </c>
      <c r="S277">
        <f t="shared" si="9"/>
        <v>100</v>
      </c>
    </row>
    <row r="278" spans="15:19" ht="16.5">
      <c r="O278" s="29">
        <v>1700350</v>
      </c>
      <c r="P278" s="29">
        <v>2</v>
      </c>
      <c r="Q278" s="31">
        <v>1400281</v>
      </c>
      <c r="R278">
        <f t="shared" si="8"/>
        <v>4</v>
      </c>
      <c r="S278">
        <f t="shared" si="9"/>
        <v>100</v>
      </c>
    </row>
    <row r="279" spans="15:19" ht="16.5">
      <c r="O279" s="29">
        <v>1700360</v>
      </c>
      <c r="P279" s="29">
        <v>2</v>
      </c>
      <c r="Q279" s="31">
        <v>1400282</v>
      </c>
      <c r="R279">
        <f t="shared" si="8"/>
        <v>1</v>
      </c>
      <c r="S279">
        <f t="shared" si="9"/>
        <v>5</v>
      </c>
    </row>
    <row r="280" spans="15:19" ht="16.5">
      <c r="O280" s="29">
        <v>1700370</v>
      </c>
      <c r="P280" s="29">
        <v>2</v>
      </c>
      <c r="Q280" s="31">
        <v>1400283</v>
      </c>
      <c r="R280">
        <f t="shared" si="8"/>
        <v>1</v>
      </c>
      <c r="S280">
        <f t="shared" si="9"/>
        <v>5</v>
      </c>
    </row>
    <row r="281" spans="15:19" ht="16.5">
      <c r="O281" s="29">
        <v>1700380</v>
      </c>
      <c r="P281" s="29">
        <v>2</v>
      </c>
      <c r="Q281" s="31">
        <v>1400284</v>
      </c>
      <c r="R281">
        <f t="shared" si="8"/>
        <v>1</v>
      </c>
      <c r="S281">
        <f t="shared" si="9"/>
        <v>5</v>
      </c>
    </row>
    <row r="282" spans="15:19" ht="16.5">
      <c r="O282" s="29">
        <v>2010081</v>
      </c>
      <c r="P282" s="29">
        <v>2</v>
      </c>
      <c r="Q282" s="31">
        <v>1400285</v>
      </c>
      <c r="R282">
        <f t="shared" si="8"/>
        <v>1</v>
      </c>
      <c r="S282">
        <f t="shared" si="9"/>
        <v>5</v>
      </c>
    </row>
    <row r="283" spans="15:19" ht="16.5">
      <c r="O283" s="29">
        <v>2010082</v>
      </c>
      <c r="P283" s="29">
        <v>1</v>
      </c>
      <c r="Q283" s="31">
        <v>1400286</v>
      </c>
      <c r="R283">
        <f t="shared" si="8"/>
        <v>1</v>
      </c>
      <c r="S283">
        <f t="shared" si="9"/>
        <v>5</v>
      </c>
    </row>
    <row r="284" spans="15:19" ht="16.5">
      <c r="O284" s="29">
        <v>2010083</v>
      </c>
      <c r="P284" s="29">
        <v>4</v>
      </c>
      <c r="Q284" s="31">
        <v>1400288</v>
      </c>
      <c r="R284">
        <f t="shared" si="8"/>
        <v>1</v>
      </c>
      <c r="S284">
        <f t="shared" si="9"/>
        <v>5</v>
      </c>
    </row>
    <row r="285" spans="15:19" ht="16.5">
      <c r="O285" s="29">
        <v>2010084</v>
      </c>
      <c r="P285" s="29">
        <v>1</v>
      </c>
      <c r="Q285" s="31">
        <v>1400289</v>
      </c>
      <c r="R285">
        <f t="shared" si="8"/>
        <v>1</v>
      </c>
      <c r="S285">
        <f t="shared" si="9"/>
        <v>5</v>
      </c>
    </row>
    <row r="286" spans="15:19" ht="16.5">
      <c r="O286" s="29">
        <v>2010085</v>
      </c>
      <c r="P286" s="29">
        <v>1</v>
      </c>
      <c r="Q286" s="31">
        <v>1400290</v>
      </c>
      <c r="R286">
        <f t="shared" si="8"/>
        <v>1</v>
      </c>
      <c r="S286">
        <f t="shared" si="9"/>
        <v>5</v>
      </c>
    </row>
    <row r="287" spans="15:19" ht="16.5">
      <c r="O287" s="29">
        <v>2010086</v>
      </c>
      <c r="P287" s="29">
        <v>3</v>
      </c>
      <c r="Q287" s="31">
        <v>1400291</v>
      </c>
      <c r="R287">
        <f t="shared" si="8"/>
        <v>1</v>
      </c>
      <c r="S287">
        <f t="shared" si="9"/>
        <v>5</v>
      </c>
    </row>
    <row r="288" spans="15:19" ht="16.5">
      <c r="O288" s="29">
        <v>2010087</v>
      </c>
      <c r="P288" s="29">
        <v>1</v>
      </c>
      <c r="Q288" s="31">
        <v>1400292</v>
      </c>
      <c r="R288">
        <f t="shared" si="8"/>
        <v>2</v>
      </c>
      <c r="S288">
        <f t="shared" si="9"/>
        <v>10</v>
      </c>
    </row>
    <row r="289" spans="15:19" ht="16.5">
      <c r="O289" s="29">
        <v>2010088</v>
      </c>
      <c r="P289" s="29">
        <v>1</v>
      </c>
      <c r="Q289" s="31">
        <v>1400293</v>
      </c>
      <c r="R289">
        <f t="shared" si="8"/>
        <v>1</v>
      </c>
      <c r="S289">
        <f t="shared" si="9"/>
        <v>5</v>
      </c>
    </row>
    <row r="290" spans="15:19" ht="16.5">
      <c r="O290" s="29">
        <v>2010089</v>
      </c>
      <c r="P290" s="29">
        <v>1</v>
      </c>
      <c r="Q290" s="31">
        <v>1400295</v>
      </c>
      <c r="R290">
        <f t="shared" si="8"/>
        <v>3</v>
      </c>
      <c r="S290">
        <f t="shared" si="9"/>
        <v>30</v>
      </c>
    </row>
    <row r="291" spans="15:19" ht="16.5">
      <c r="O291" s="29">
        <v>2010090</v>
      </c>
      <c r="P291" s="29">
        <v>1</v>
      </c>
      <c r="Q291" s="31">
        <v>1400296</v>
      </c>
      <c r="R291">
        <f t="shared" si="8"/>
        <v>2</v>
      </c>
      <c r="S291">
        <f t="shared" si="9"/>
        <v>10</v>
      </c>
    </row>
    <row r="292" spans="15:19" ht="16.5">
      <c r="O292" s="29">
        <v>2010091</v>
      </c>
      <c r="P292" s="29">
        <v>2</v>
      </c>
      <c r="Q292" s="31">
        <v>1400297</v>
      </c>
      <c r="R292">
        <f t="shared" si="8"/>
        <v>2</v>
      </c>
      <c r="S292">
        <f t="shared" si="9"/>
        <v>10</v>
      </c>
    </row>
    <row r="293" spans="15:19" ht="16.5">
      <c r="O293" s="29">
        <v>2010092</v>
      </c>
      <c r="P293" s="29">
        <v>2</v>
      </c>
      <c r="Q293" s="31">
        <v>1400298</v>
      </c>
      <c r="R293">
        <f t="shared" si="8"/>
        <v>2</v>
      </c>
      <c r="S293">
        <f t="shared" si="9"/>
        <v>10</v>
      </c>
    </row>
    <row r="294" spans="15:19" ht="16.5">
      <c r="O294" s="29">
        <v>2010093</v>
      </c>
      <c r="P294" s="29">
        <v>2</v>
      </c>
      <c r="Q294" s="31">
        <v>1400299</v>
      </c>
      <c r="R294">
        <f t="shared" si="8"/>
        <v>2</v>
      </c>
      <c r="S294">
        <f t="shared" si="9"/>
        <v>10</v>
      </c>
    </row>
    <row r="295" spans="15:19" ht="16.5">
      <c r="O295" s="29">
        <v>2010094</v>
      </c>
      <c r="P295" s="29">
        <v>2</v>
      </c>
      <c r="Q295" s="31">
        <v>1490001</v>
      </c>
      <c r="R295">
        <f t="shared" si="8"/>
        <v>1</v>
      </c>
      <c r="S295">
        <f t="shared" si="9"/>
        <v>5</v>
      </c>
    </row>
    <row r="296" spans="15:19" ht="16.5">
      <c r="O296" s="29">
        <v>2010095</v>
      </c>
      <c r="P296" s="29">
        <v>2</v>
      </c>
      <c r="Q296" s="31">
        <v>1490002</v>
      </c>
      <c r="R296">
        <f t="shared" si="8"/>
        <v>1</v>
      </c>
      <c r="S296">
        <f t="shared" si="9"/>
        <v>5</v>
      </c>
    </row>
    <row r="297" spans="15:19" ht="16.5">
      <c r="O297" s="29">
        <v>2010096</v>
      </c>
      <c r="P297" s="29">
        <v>2</v>
      </c>
      <c r="Q297" s="31">
        <v>1490003</v>
      </c>
      <c r="R297">
        <f t="shared" si="8"/>
        <v>2</v>
      </c>
      <c r="S297">
        <f t="shared" si="9"/>
        <v>10</v>
      </c>
    </row>
    <row r="298" spans="15:19" ht="16.5">
      <c r="O298" s="29">
        <v>2010097</v>
      </c>
      <c r="P298" s="29">
        <v>2</v>
      </c>
      <c r="Q298" s="31">
        <v>1490004</v>
      </c>
      <c r="R298">
        <f t="shared" si="8"/>
        <v>2</v>
      </c>
      <c r="S298">
        <f t="shared" si="9"/>
        <v>10</v>
      </c>
    </row>
    <row r="299" spans="15:19" ht="16.5">
      <c r="O299" s="29">
        <v>2010098</v>
      </c>
      <c r="P299" s="29">
        <v>2</v>
      </c>
      <c r="Q299" s="31">
        <v>1490005</v>
      </c>
      <c r="R299">
        <f t="shared" si="8"/>
        <v>3</v>
      </c>
      <c r="S299">
        <f t="shared" si="9"/>
        <v>30</v>
      </c>
    </row>
    <row r="300" spans="15:19" ht="16.5">
      <c r="O300" s="29">
        <v>2010099</v>
      </c>
      <c r="P300" s="29">
        <v>2</v>
      </c>
      <c r="Q300" s="31">
        <v>1490006</v>
      </c>
      <c r="R300">
        <f t="shared" si="8"/>
        <v>3</v>
      </c>
      <c r="S300">
        <f t="shared" si="9"/>
        <v>30</v>
      </c>
    </row>
    <row r="301" spans="15:19" ht="16.5">
      <c r="O301" s="29">
        <v>2010100</v>
      </c>
      <c r="P301" s="29">
        <v>2</v>
      </c>
      <c r="Q301" s="31">
        <v>1490007</v>
      </c>
      <c r="R301">
        <f t="shared" si="8"/>
        <v>4</v>
      </c>
      <c r="S301">
        <f t="shared" si="9"/>
        <v>100</v>
      </c>
    </row>
    <row r="302" spans="15:19" ht="16.5">
      <c r="O302" s="29">
        <v>2010101</v>
      </c>
      <c r="P302" s="29">
        <v>2</v>
      </c>
      <c r="Q302" s="31">
        <v>1490008</v>
      </c>
      <c r="R302">
        <f t="shared" si="8"/>
        <v>4</v>
      </c>
      <c r="S302">
        <f t="shared" si="9"/>
        <v>100</v>
      </c>
    </row>
    <row r="303" spans="15:19" ht="16.5">
      <c r="O303" s="29">
        <v>2010102</v>
      </c>
      <c r="P303" s="29">
        <v>2</v>
      </c>
      <c r="Q303" s="31">
        <v>1490009</v>
      </c>
      <c r="R303">
        <f t="shared" si="8"/>
        <v>5</v>
      </c>
      <c r="S303">
        <f t="shared" si="9"/>
        <v>200</v>
      </c>
    </row>
    <row r="304" spans="15:19" ht="16.5">
      <c r="O304" s="29">
        <v>2010103</v>
      </c>
      <c r="P304" s="29">
        <v>2</v>
      </c>
      <c r="Q304" s="31">
        <v>1490010</v>
      </c>
      <c r="R304">
        <f t="shared" si="8"/>
        <v>5</v>
      </c>
      <c r="S304">
        <f t="shared" si="9"/>
        <v>200</v>
      </c>
    </row>
    <row r="305" spans="15:19" ht="16.5">
      <c r="O305" s="29">
        <v>2010104</v>
      </c>
      <c r="P305" s="29">
        <v>2</v>
      </c>
      <c r="Q305" s="31">
        <v>1490011</v>
      </c>
      <c r="R305">
        <f t="shared" si="8"/>
        <v>6</v>
      </c>
      <c r="S305">
        <f t="shared" si="9"/>
        <v>0</v>
      </c>
    </row>
    <row r="306" spans="15:19" ht="16.5">
      <c r="O306" s="29">
        <v>2010105</v>
      </c>
      <c r="P306" s="29">
        <v>2</v>
      </c>
      <c r="Q306" s="31">
        <v>1490012</v>
      </c>
      <c r="R306">
        <f t="shared" si="8"/>
        <v>6</v>
      </c>
      <c r="S306">
        <f t="shared" si="9"/>
        <v>0</v>
      </c>
    </row>
    <row r="307" spans="15:19" ht="16.5">
      <c r="O307" s="29">
        <v>2010106</v>
      </c>
      <c r="P307" s="29">
        <v>2</v>
      </c>
      <c r="Q307" s="31">
        <v>1490013</v>
      </c>
      <c r="R307">
        <f t="shared" si="8"/>
        <v>6</v>
      </c>
      <c r="S307">
        <f t="shared" si="9"/>
        <v>0</v>
      </c>
    </row>
    <row r="308" spans="15:19" ht="16.5">
      <c r="O308" s="29">
        <v>2010107</v>
      </c>
      <c r="P308" s="29">
        <v>2</v>
      </c>
      <c r="Q308" s="31">
        <v>1491001</v>
      </c>
      <c r="R308">
        <f t="shared" si="8"/>
        <v>1</v>
      </c>
      <c r="S308">
        <f t="shared" si="9"/>
        <v>5</v>
      </c>
    </row>
    <row r="309" spans="15:19" ht="16.5">
      <c r="O309" s="29">
        <v>2010108</v>
      </c>
      <c r="P309" s="29">
        <v>2</v>
      </c>
      <c r="Q309" s="31">
        <v>1491002</v>
      </c>
      <c r="R309">
        <f t="shared" si="8"/>
        <v>1</v>
      </c>
      <c r="S309">
        <f t="shared" si="9"/>
        <v>5</v>
      </c>
    </row>
    <row r="310" spans="15:19" ht="16.5">
      <c r="O310" s="29">
        <v>2010109</v>
      </c>
      <c r="P310" s="29">
        <v>2</v>
      </c>
      <c r="Q310" s="31">
        <v>1491003</v>
      </c>
      <c r="R310">
        <f t="shared" si="8"/>
        <v>2</v>
      </c>
      <c r="S310">
        <f t="shared" si="9"/>
        <v>10</v>
      </c>
    </row>
    <row r="311" spans="15:19" ht="16.5">
      <c r="O311" s="29">
        <v>2010110</v>
      </c>
      <c r="P311" s="29">
        <v>2</v>
      </c>
      <c r="Q311" s="31">
        <v>1491004</v>
      </c>
      <c r="R311">
        <f t="shared" si="8"/>
        <v>2</v>
      </c>
      <c r="S311">
        <f t="shared" si="9"/>
        <v>10</v>
      </c>
    </row>
    <row r="312" spans="15:19" ht="16.5">
      <c r="O312" s="29">
        <v>2010111</v>
      </c>
      <c r="P312" s="29">
        <v>2</v>
      </c>
      <c r="Q312" s="31">
        <v>1491005</v>
      </c>
      <c r="R312">
        <f t="shared" si="8"/>
        <v>3</v>
      </c>
      <c r="S312">
        <f t="shared" si="9"/>
        <v>30</v>
      </c>
    </row>
    <row r="313" spans="15:19" ht="16.5">
      <c r="O313" s="29">
        <v>2010112</v>
      </c>
      <c r="P313" s="29">
        <v>2</v>
      </c>
      <c r="Q313" s="31">
        <v>1491006</v>
      </c>
      <c r="R313">
        <f t="shared" si="8"/>
        <v>3</v>
      </c>
      <c r="S313">
        <f t="shared" si="9"/>
        <v>30</v>
      </c>
    </row>
    <row r="314" spans="15:19" ht="16.5">
      <c r="O314" s="29">
        <v>2010113</v>
      </c>
      <c r="P314" s="29">
        <v>2</v>
      </c>
      <c r="Q314" s="31">
        <v>1491007</v>
      </c>
      <c r="R314">
        <f t="shared" si="8"/>
        <v>4</v>
      </c>
      <c r="S314">
        <f t="shared" si="9"/>
        <v>100</v>
      </c>
    </row>
    <row r="315" spans="15:19" ht="16.5">
      <c r="O315" s="29">
        <v>2010114</v>
      </c>
      <c r="P315" s="29">
        <v>2</v>
      </c>
      <c r="Q315" s="31">
        <v>1491008</v>
      </c>
      <c r="R315">
        <f t="shared" si="8"/>
        <v>4</v>
      </c>
      <c r="S315">
        <f t="shared" si="9"/>
        <v>100</v>
      </c>
    </row>
    <row r="316" spans="15:19" ht="16.5">
      <c r="O316" s="29">
        <v>2010115</v>
      </c>
      <c r="P316" s="29">
        <v>2</v>
      </c>
      <c r="Q316" s="31">
        <v>1491009</v>
      </c>
      <c r="R316">
        <f t="shared" si="8"/>
        <v>5</v>
      </c>
      <c r="S316">
        <f t="shared" si="9"/>
        <v>200</v>
      </c>
    </row>
    <row r="317" spans="15:19" ht="16.5">
      <c r="O317" s="29">
        <v>2010116</v>
      </c>
      <c r="P317" s="29">
        <v>2</v>
      </c>
      <c r="Q317" s="31">
        <v>1491010</v>
      </c>
      <c r="R317">
        <f t="shared" si="8"/>
        <v>5</v>
      </c>
      <c r="S317">
        <f t="shared" si="9"/>
        <v>200</v>
      </c>
    </row>
    <row r="318" spans="15:19" ht="16.5">
      <c r="O318" s="29">
        <v>2010117</v>
      </c>
      <c r="P318" s="29">
        <v>2</v>
      </c>
      <c r="Q318" s="31">
        <v>1491011</v>
      </c>
      <c r="R318">
        <f t="shared" si="8"/>
        <v>6</v>
      </c>
      <c r="S318">
        <f t="shared" si="9"/>
        <v>0</v>
      </c>
    </row>
    <row r="319" spans="15:19" ht="16.5">
      <c r="O319" s="29">
        <v>2010118</v>
      </c>
      <c r="P319" s="29">
        <v>2</v>
      </c>
      <c r="Q319" s="31">
        <v>1491012</v>
      </c>
      <c r="R319">
        <f t="shared" si="8"/>
        <v>6</v>
      </c>
      <c r="S319">
        <f t="shared" si="9"/>
        <v>0</v>
      </c>
    </row>
    <row r="320" spans="15:19" ht="16.5">
      <c r="O320" s="29">
        <v>2010119</v>
      </c>
      <c r="P320" s="29">
        <v>2</v>
      </c>
      <c r="Q320" s="31">
        <v>1491013</v>
      </c>
      <c r="R320">
        <f t="shared" si="8"/>
        <v>6</v>
      </c>
      <c r="S320">
        <f t="shared" si="9"/>
        <v>0</v>
      </c>
    </row>
    <row r="321" spans="15:19" ht="16.5">
      <c r="O321" s="29">
        <v>2010120</v>
      </c>
      <c r="P321" s="29">
        <v>2</v>
      </c>
      <c r="Q321" s="31">
        <v>1410001</v>
      </c>
      <c r="R321">
        <f t="shared" si="8"/>
        <v>4</v>
      </c>
      <c r="S321">
        <f t="shared" si="9"/>
        <v>100</v>
      </c>
    </row>
    <row r="322" spans="15:19" ht="16.5">
      <c r="O322" s="29">
        <v>2010121</v>
      </c>
      <c r="P322" s="29">
        <v>2</v>
      </c>
      <c r="Q322" s="31">
        <v>1410002</v>
      </c>
      <c r="R322">
        <f t="shared" si="8"/>
        <v>4</v>
      </c>
      <c r="S322">
        <f t="shared" si="9"/>
        <v>100</v>
      </c>
    </row>
    <row r="323" spans="15:19" ht="16.5">
      <c r="O323" s="29">
        <v>2010122</v>
      </c>
      <c r="P323" s="29">
        <v>2</v>
      </c>
      <c r="Q323" s="31">
        <v>1410003</v>
      </c>
      <c r="R323">
        <f t="shared" si="8"/>
        <v>4</v>
      </c>
      <c r="S323">
        <f t="shared" si="9"/>
        <v>100</v>
      </c>
    </row>
    <row r="324" spans="15:19" ht="16.5">
      <c r="O324" s="29">
        <v>2010123</v>
      </c>
      <c r="P324" s="29">
        <v>2</v>
      </c>
      <c r="Q324" s="31">
        <v>1410004</v>
      </c>
      <c r="R324">
        <f t="shared" ref="R324:R387" si="10">INDEX($P$5:$P$3930,MATCH(Q324,$O$5:$O$3930,0))</f>
        <v>4</v>
      </c>
      <c r="S324">
        <f t="shared" si="9"/>
        <v>100</v>
      </c>
    </row>
    <row r="325" spans="15:19" ht="16.5">
      <c r="O325" s="29">
        <v>2010124</v>
      </c>
      <c r="P325" s="29">
        <v>2</v>
      </c>
      <c r="Q325" s="31">
        <v>1410005</v>
      </c>
      <c r="R325">
        <f t="shared" si="10"/>
        <v>4</v>
      </c>
      <c r="S325">
        <f t="shared" ref="S325:S388" si="11">IF(R325=0,0,IF(R325=1,5,IF(R325=2,10,IF(R325=3,30,IF(R325=4,100,IF(R325=5,200,0))))))</f>
        <v>100</v>
      </c>
    </row>
    <row r="326" spans="15:19" ht="16.5">
      <c r="O326" s="29">
        <v>2010125</v>
      </c>
      <c r="P326" s="29">
        <v>2</v>
      </c>
      <c r="Q326" s="31">
        <v>1470000</v>
      </c>
      <c r="R326">
        <f t="shared" si="10"/>
        <v>1</v>
      </c>
      <c r="S326">
        <f t="shared" si="11"/>
        <v>5</v>
      </c>
    </row>
    <row r="327" spans="15:19" ht="16.5">
      <c r="O327" s="29">
        <v>2010126</v>
      </c>
      <c r="P327" s="29">
        <v>2</v>
      </c>
      <c r="Q327" s="31">
        <v>1480001</v>
      </c>
      <c r="R327">
        <f t="shared" si="10"/>
        <v>1</v>
      </c>
      <c r="S327">
        <f t="shared" si="11"/>
        <v>5</v>
      </c>
    </row>
    <row r="328" spans="15:19" ht="16.5">
      <c r="O328" s="29">
        <v>2010127</v>
      </c>
      <c r="P328" s="29">
        <v>2</v>
      </c>
      <c r="Q328" s="31">
        <v>1481001</v>
      </c>
      <c r="R328">
        <f t="shared" si="10"/>
        <v>1</v>
      </c>
      <c r="S328">
        <f t="shared" si="11"/>
        <v>5</v>
      </c>
    </row>
    <row r="329" spans="15:19" ht="16.5">
      <c r="O329" s="29">
        <v>2010128</v>
      </c>
      <c r="P329" s="29">
        <v>2</v>
      </c>
      <c r="Q329" s="31">
        <v>1482001</v>
      </c>
      <c r="R329">
        <f t="shared" si="10"/>
        <v>2</v>
      </c>
      <c r="S329">
        <f t="shared" si="11"/>
        <v>10</v>
      </c>
    </row>
    <row r="330" spans="15:19" ht="16.5">
      <c r="O330" s="29">
        <v>2010129</v>
      </c>
      <c r="P330" s="29">
        <v>2</v>
      </c>
      <c r="Q330" s="31">
        <v>1482101</v>
      </c>
      <c r="R330">
        <f t="shared" si="10"/>
        <v>3</v>
      </c>
      <c r="S330">
        <f t="shared" si="11"/>
        <v>30</v>
      </c>
    </row>
    <row r="331" spans="15:19" ht="16.5">
      <c r="O331" s="29">
        <v>2010130</v>
      </c>
      <c r="P331" s="29">
        <v>2</v>
      </c>
      <c r="Q331" s="31">
        <v>1482201</v>
      </c>
      <c r="R331">
        <f t="shared" si="10"/>
        <v>3</v>
      </c>
      <c r="S331">
        <f t="shared" si="11"/>
        <v>30</v>
      </c>
    </row>
    <row r="332" spans="15:19" ht="16.5">
      <c r="O332" s="29">
        <v>2010131</v>
      </c>
      <c r="P332" s="29">
        <v>2</v>
      </c>
      <c r="Q332" s="31">
        <v>1482301</v>
      </c>
      <c r="R332">
        <f t="shared" si="10"/>
        <v>4</v>
      </c>
      <c r="S332">
        <f t="shared" si="11"/>
        <v>100</v>
      </c>
    </row>
    <row r="333" spans="15:19" ht="16.5">
      <c r="O333" s="29">
        <v>2010132</v>
      </c>
      <c r="P333" s="29">
        <v>2</v>
      </c>
      <c r="Q333" s="31">
        <v>1482401</v>
      </c>
      <c r="R333">
        <f t="shared" si="10"/>
        <v>4</v>
      </c>
      <c r="S333">
        <f t="shared" si="11"/>
        <v>100</v>
      </c>
    </row>
    <row r="334" spans="15:19" ht="16.5">
      <c r="O334" s="29">
        <v>2010133</v>
      </c>
      <c r="P334" s="29">
        <v>2</v>
      </c>
      <c r="Q334" s="31">
        <v>1482501</v>
      </c>
      <c r="R334">
        <f t="shared" si="10"/>
        <v>4</v>
      </c>
      <c r="S334">
        <f t="shared" si="11"/>
        <v>100</v>
      </c>
    </row>
    <row r="335" spans="15:19" ht="16.5">
      <c r="O335" s="29">
        <v>2010134</v>
      </c>
      <c r="P335" s="29">
        <v>2</v>
      </c>
      <c r="Q335" s="31">
        <v>1482601</v>
      </c>
      <c r="R335">
        <f t="shared" si="10"/>
        <v>4</v>
      </c>
      <c r="S335">
        <f t="shared" si="11"/>
        <v>100</v>
      </c>
    </row>
    <row r="336" spans="15:19" ht="16.5">
      <c r="O336" s="29">
        <v>2010135</v>
      </c>
      <c r="P336" s="29">
        <v>2</v>
      </c>
      <c r="Q336" s="31">
        <v>1482701</v>
      </c>
      <c r="R336">
        <f t="shared" si="10"/>
        <v>2</v>
      </c>
      <c r="S336">
        <f t="shared" si="11"/>
        <v>10</v>
      </c>
    </row>
    <row r="337" spans="15:19" ht="16.5">
      <c r="O337" s="29">
        <v>2010136</v>
      </c>
      <c r="P337" s="29">
        <v>2</v>
      </c>
      <c r="Q337" s="31">
        <v>1482801</v>
      </c>
      <c r="R337">
        <f t="shared" si="10"/>
        <v>3</v>
      </c>
      <c r="S337">
        <f t="shared" si="11"/>
        <v>30</v>
      </c>
    </row>
    <row r="338" spans="15:19" ht="16.5">
      <c r="O338" s="29">
        <v>2010137</v>
      </c>
      <c r="P338" s="29">
        <v>2</v>
      </c>
      <c r="Q338" s="31">
        <v>1482901</v>
      </c>
      <c r="R338">
        <f t="shared" si="10"/>
        <v>3</v>
      </c>
      <c r="S338">
        <f t="shared" si="11"/>
        <v>30</v>
      </c>
    </row>
    <row r="339" spans="15:19" ht="16.5">
      <c r="O339" s="29">
        <v>2010138</v>
      </c>
      <c r="P339" s="29">
        <v>2</v>
      </c>
      <c r="Q339" s="31">
        <v>1483001</v>
      </c>
      <c r="R339">
        <f t="shared" si="10"/>
        <v>4</v>
      </c>
      <c r="S339">
        <f t="shared" si="11"/>
        <v>100</v>
      </c>
    </row>
    <row r="340" spans="15:19" ht="16.5">
      <c r="O340" s="29">
        <v>2010139</v>
      </c>
      <c r="P340" s="29">
        <v>2</v>
      </c>
      <c r="Q340" s="31">
        <v>1483101</v>
      </c>
      <c r="R340">
        <f t="shared" si="10"/>
        <v>4</v>
      </c>
      <c r="S340">
        <f t="shared" si="11"/>
        <v>100</v>
      </c>
    </row>
    <row r="341" spans="15:19" ht="16.5">
      <c r="O341" s="29">
        <v>2010140</v>
      </c>
      <c r="P341" s="29">
        <v>2</v>
      </c>
      <c r="Q341" s="31">
        <v>1483201</v>
      </c>
      <c r="R341">
        <f t="shared" si="10"/>
        <v>4</v>
      </c>
      <c r="S341">
        <f t="shared" si="11"/>
        <v>100</v>
      </c>
    </row>
    <row r="342" spans="15:19" ht="16.5">
      <c r="O342" s="29">
        <v>2010141</v>
      </c>
      <c r="P342" s="29">
        <v>2</v>
      </c>
      <c r="Q342" s="31">
        <v>1483301</v>
      </c>
      <c r="R342">
        <f t="shared" si="10"/>
        <v>4</v>
      </c>
      <c r="S342">
        <f t="shared" si="11"/>
        <v>100</v>
      </c>
    </row>
    <row r="343" spans="15:19" ht="16.5">
      <c r="O343" s="29">
        <v>2010142</v>
      </c>
      <c r="P343" s="29">
        <v>2</v>
      </c>
      <c r="Q343" s="31">
        <v>1483401</v>
      </c>
      <c r="R343">
        <f t="shared" si="10"/>
        <v>2</v>
      </c>
      <c r="S343">
        <f t="shared" si="11"/>
        <v>10</v>
      </c>
    </row>
    <row r="344" spans="15:19" ht="16.5">
      <c r="O344" s="29">
        <v>2010143</v>
      </c>
      <c r="P344" s="29">
        <v>1</v>
      </c>
      <c r="Q344" s="31">
        <v>1483501</v>
      </c>
      <c r="R344">
        <f t="shared" si="10"/>
        <v>3</v>
      </c>
      <c r="S344">
        <f t="shared" si="11"/>
        <v>30</v>
      </c>
    </row>
    <row r="345" spans="15:19" ht="16.5">
      <c r="O345" s="29">
        <v>2010144</v>
      </c>
      <c r="P345" s="29">
        <v>1</v>
      </c>
      <c r="Q345" s="31">
        <v>1483601</v>
      </c>
      <c r="R345">
        <f t="shared" si="10"/>
        <v>3</v>
      </c>
      <c r="S345">
        <f t="shared" si="11"/>
        <v>30</v>
      </c>
    </row>
    <row r="346" spans="15:19" ht="16.5">
      <c r="O346" s="29">
        <v>2010145</v>
      </c>
      <c r="P346" s="29">
        <v>1</v>
      </c>
      <c r="Q346" s="31">
        <v>1483701</v>
      </c>
      <c r="R346">
        <f t="shared" si="10"/>
        <v>4</v>
      </c>
      <c r="S346">
        <f t="shared" si="11"/>
        <v>100</v>
      </c>
    </row>
    <row r="347" spans="15:19" ht="16.5">
      <c r="O347" s="29">
        <v>2010146</v>
      </c>
      <c r="P347" s="29">
        <v>1</v>
      </c>
      <c r="Q347" s="31">
        <v>1483801</v>
      </c>
      <c r="R347">
        <f t="shared" si="10"/>
        <v>4</v>
      </c>
      <c r="S347">
        <f t="shared" si="11"/>
        <v>100</v>
      </c>
    </row>
    <row r="348" spans="15:19" ht="16.5">
      <c r="O348" s="29">
        <v>2010147</v>
      </c>
      <c r="P348" s="29">
        <v>1</v>
      </c>
      <c r="Q348" s="31">
        <v>1483901</v>
      </c>
      <c r="R348">
        <f t="shared" si="10"/>
        <v>4</v>
      </c>
      <c r="S348">
        <f t="shared" si="11"/>
        <v>100</v>
      </c>
    </row>
    <row r="349" spans="15:19" ht="16.5">
      <c r="O349" s="29">
        <v>2010148</v>
      </c>
      <c r="P349" s="29">
        <v>1</v>
      </c>
      <c r="Q349" s="31">
        <v>1484001</v>
      </c>
      <c r="R349">
        <f t="shared" si="10"/>
        <v>4</v>
      </c>
      <c r="S349">
        <f t="shared" si="11"/>
        <v>100</v>
      </c>
    </row>
    <row r="350" spans="15:19" ht="16.5">
      <c r="O350" s="29">
        <v>2010149</v>
      </c>
      <c r="P350" s="29">
        <v>5</v>
      </c>
      <c r="Q350" s="31">
        <v>1484101</v>
      </c>
      <c r="R350">
        <f t="shared" si="10"/>
        <v>2</v>
      </c>
      <c r="S350">
        <f t="shared" si="11"/>
        <v>10</v>
      </c>
    </row>
    <row r="351" spans="15:19" ht="16.5">
      <c r="O351" s="29">
        <v>2010150</v>
      </c>
      <c r="P351" s="29">
        <v>1</v>
      </c>
      <c r="Q351" s="31">
        <v>1484201</v>
      </c>
      <c r="R351">
        <f t="shared" si="10"/>
        <v>3</v>
      </c>
      <c r="S351">
        <f t="shared" si="11"/>
        <v>30</v>
      </c>
    </row>
    <row r="352" spans="15:19" ht="16.5">
      <c r="O352" s="29">
        <v>2010151</v>
      </c>
      <c r="P352" s="29">
        <v>1</v>
      </c>
      <c r="Q352" s="31">
        <v>1484301</v>
      </c>
      <c r="R352">
        <f t="shared" si="10"/>
        <v>3</v>
      </c>
      <c r="S352">
        <f t="shared" si="11"/>
        <v>30</v>
      </c>
    </row>
    <row r="353" spans="15:19" ht="16.5">
      <c r="O353" s="29">
        <v>2010152</v>
      </c>
      <c r="P353" s="29">
        <v>1</v>
      </c>
      <c r="Q353" s="31">
        <v>1484401</v>
      </c>
      <c r="R353">
        <f t="shared" si="10"/>
        <v>4</v>
      </c>
      <c r="S353">
        <f t="shared" si="11"/>
        <v>100</v>
      </c>
    </row>
    <row r="354" spans="15:19" ht="16.5">
      <c r="O354" s="29">
        <v>2010153</v>
      </c>
      <c r="P354" s="29">
        <v>1</v>
      </c>
      <c r="Q354" s="31">
        <v>1484501</v>
      </c>
      <c r="R354">
        <f t="shared" si="10"/>
        <v>4</v>
      </c>
      <c r="S354">
        <f t="shared" si="11"/>
        <v>100</v>
      </c>
    </row>
    <row r="355" spans="15:19" ht="16.5">
      <c r="O355" s="29">
        <v>2010154</v>
      </c>
      <c r="P355" s="29">
        <v>1</v>
      </c>
      <c r="Q355" s="31">
        <v>1484601</v>
      </c>
      <c r="R355">
        <f t="shared" si="10"/>
        <v>4</v>
      </c>
      <c r="S355">
        <f t="shared" si="11"/>
        <v>100</v>
      </c>
    </row>
    <row r="356" spans="15:19" ht="16.5">
      <c r="O356" s="29">
        <v>2010155</v>
      </c>
      <c r="P356" s="29">
        <v>1</v>
      </c>
      <c r="Q356" s="31">
        <v>1484701</v>
      </c>
      <c r="R356">
        <f t="shared" si="10"/>
        <v>4</v>
      </c>
      <c r="S356">
        <f t="shared" si="11"/>
        <v>100</v>
      </c>
    </row>
    <row r="357" spans="15:19" ht="16.5">
      <c r="O357" s="29">
        <v>2010156</v>
      </c>
      <c r="P357" s="29">
        <v>1</v>
      </c>
      <c r="Q357" s="31">
        <v>1484801</v>
      </c>
      <c r="R357">
        <f t="shared" si="10"/>
        <v>1</v>
      </c>
      <c r="S357">
        <f t="shared" si="11"/>
        <v>5</v>
      </c>
    </row>
    <row r="358" spans="15:19" ht="16.5">
      <c r="O358" s="29">
        <v>2010157</v>
      </c>
      <c r="P358" s="29">
        <v>1</v>
      </c>
      <c r="Q358" s="31">
        <v>1484901</v>
      </c>
      <c r="R358">
        <f t="shared" si="10"/>
        <v>4</v>
      </c>
      <c r="S358">
        <f t="shared" si="11"/>
        <v>100</v>
      </c>
    </row>
    <row r="359" spans="15:19" ht="16.5">
      <c r="O359" s="29">
        <v>2010158</v>
      </c>
      <c r="P359" s="29">
        <v>1</v>
      </c>
      <c r="Q359" s="31">
        <v>1485001</v>
      </c>
      <c r="R359">
        <f t="shared" si="10"/>
        <v>4</v>
      </c>
      <c r="S359">
        <f t="shared" si="11"/>
        <v>100</v>
      </c>
    </row>
    <row r="360" spans="15:19" ht="16.5">
      <c r="O360" s="29">
        <v>2010159</v>
      </c>
      <c r="P360" s="29">
        <v>1</v>
      </c>
      <c r="Q360" s="31">
        <v>1485101</v>
      </c>
      <c r="R360">
        <f t="shared" si="10"/>
        <v>4</v>
      </c>
      <c r="S360">
        <f t="shared" si="11"/>
        <v>100</v>
      </c>
    </row>
    <row r="361" spans="15:19" ht="16.5">
      <c r="O361" s="29">
        <v>2020001</v>
      </c>
      <c r="P361" s="29">
        <v>1</v>
      </c>
      <c r="Q361" s="33">
        <v>1485201</v>
      </c>
      <c r="R361">
        <f t="shared" si="10"/>
        <v>3</v>
      </c>
      <c r="S361">
        <f t="shared" si="11"/>
        <v>30</v>
      </c>
    </row>
    <row r="362" spans="15:19" ht="16.5">
      <c r="O362" s="29">
        <v>2020002</v>
      </c>
      <c r="P362" s="29">
        <v>1</v>
      </c>
      <c r="Q362" s="33">
        <v>1485301</v>
      </c>
      <c r="R362">
        <f t="shared" si="10"/>
        <v>3</v>
      </c>
      <c r="S362">
        <f t="shared" si="11"/>
        <v>30</v>
      </c>
    </row>
    <row r="363" spans="15:19" ht="16.5">
      <c r="O363" s="29">
        <v>2020003</v>
      </c>
      <c r="P363" s="29">
        <v>1</v>
      </c>
      <c r="Q363" s="31">
        <v>1460001</v>
      </c>
      <c r="R363">
        <f t="shared" si="10"/>
        <v>3</v>
      </c>
      <c r="S363">
        <f t="shared" si="11"/>
        <v>30</v>
      </c>
    </row>
    <row r="364" spans="15:19" ht="16.5">
      <c r="O364" s="29">
        <v>2020004</v>
      </c>
      <c r="P364" s="29">
        <v>1</v>
      </c>
      <c r="Q364" s="31">
        <v>1460006</v>
      </c>
      <c r="R364">
        <f t="shared" si="10"/>
        <v>3</v>
      </c>
      <c r="S364">
        <f t="shared" si="11"/>
        <v>30</v>
      </c>
    </row>
    <row r="365" spans="15:19" ht="16.5">
      <c r="O365" s="29">
        <v>2020005</v>
      </c>
      <c r="P365" s="29">
        <v>2</v>
      </c>
      <c r="Q365" s="31">
        <v>1460011</v>
      </c>
      <c r="R365">
        <f t="shared" si="10"/>
        <v>3</v>
      </c>
      <c r="S365">
        <f t="shared" si="11"/>
        <v>30</v>
      </c>
    </row>
    <row r="366" spans="15:19" ht="16.5">
      <c r="O366" s="29">
        <v>2020006</v>
      </c>
      <c r="P366" s="29">
        <v>2</v>
      </c>
      <c r="Q366" s="31">
        <v>1460016</v>
      </c>
      <c r="R366">
        <f t="shared" si="10"/>
        <v>3</v>
      </c>
      <c r="S366">
        <f t="shared" si="11"/>
        <v>30</v>
      </c>
    </row>
    <row r="367" spans="15:19" ht="16.5">
      <c r="O367" s="29">
        <v>2020007</v>
      </c>
      <c r="P367" s="29">
        <v>2</v>
      </c>
      <c r="Q367" s="31">
        <v>1460021</v>
      </c>
      <c r="R367">
        <f t="shared" si="10"/>
        <v>3</v>
      </c>
      <c r="S367">
        <f t="shared" si="11"/>
        <v>30</v>
      </c>
    </row>
    <row r="368" spans="15:19" ht="16.5">
      <c r="O368" s="29">
        <v>2020008</v>
      </c>
      <c r="P368" s="29">
        <v>2</v>
      </c>
      <c r="Q368" s="31">
        <v>1460026</v>
      </c>
      <c r="R368">
        <f t="shared" si="10"/>
        <v>3</v>
      </c>
      <c r="S368">
        <f t="shared" si="11"/>
        <v>30</v>
      </c>
    </row>
    <row r="369" spans="15:19" ht="16.5">
      <c r="O369" s="29">
        <v>2020009</v>
      </c>
      <c r="P369" s="29">
        <v>2</v>
      </c>
      <c r="Q369" s="31">
        <v>1460031</v>
      </c>
      <c r="R369">
        <f t="shared" si="10"/>
        <v>3</v>
      </c>
      <c r="S369">
        <f t="shared" si="11"/>
        <v>30</v>
      </c>
    </row>
    <row r="370" spans="15:19" ht="16.5">
      <c r="O370" s="29">
        <v>2020010</v>
      </c>
      <c r="P370" s="29">
        <v>1</v>
      </c>
      <c r="Q370" s="31">
        <v>1460036</v>
      </c>
      <c r="R370">
        <f t="shared" si="10"/>
        <v>3</v>
      </c>
      <c r="S370">
        <f t="shared" si="11"/>
        <v>30</v>
      </c>
    </row>
    <row r="371" spans="15:19" ht="16.5">
      <c r="O371" s="29">
        <v>2020011</v>
      </c>
      <c r="P371" s="29">
        <v>1</v>
      </c>
      <c r="Q371" s="31">
        <v>1460041</v>
      </c>
      <c r="R371">
        <f t="shared" si="10"/>
        <v>3</v>
      </c>
      <c r="S371">
        <f t="shared" si="11"/>
        <v>30</v>
      </c>
    </row>
    <row r="372" spans="15:19" ht="16.5">
      <c r="O372" s="29">
        <v>2020012</v>
      </c>
      <c r="P372" s="29">
        <v>1</v>
      </c>
      <c r="Q372" s="31">
        <v>1460046</v>
      </c>
      <c r="R372">
        <f t="shared" si="10"/>
        <v>3</v>
      </c>
      <c r="S372">
        <f t="shared" si="11"/>
        <v>30</v>
      </c>
    </row>
    <row r="373" spans="15:19" ht="16.5">
      <c r="O373" s="29">
        <v>2020013</v>
      </c>
      <c r="P373" s="29">
        <v>1</v>
      </c>
      <c r="Q373" s="31">
        <v>1460051</v>
      </c>
      <c r="R373">
        <f t="shared" si="10"/>
        <v>3</v>
      </c>
      <c r="S373">
        <f t="shared" si="11"/>
        <v>30</v>
      </c>
    </row>
    <row r="374" spans="15:19" ht="16.5">
      <c r="O374" s="29">
        <v>2020014</v>
      </c>
      <c r="P374" s="29">
        <v>1</v>
      </c>
      <c r="Q374" s="31">
        <v>1460056</v>
      </c>
      <c r="R374">
        <f t="shared" si="10"/>
        <v>3</v>
      </c>
      <c r="S374">
        <f t="shared" si="11"/>
        <v>30</v>
      </c>
    </row>
    <row r="375" spans="15:19" ht="16.5">
      <c r="O375" s="29">
        <v>2020015</v>
      </c>
      <c r="P375" s="29">
        <v>1</v>
      </c>
      <c r="Q375" s="31">
        <v>1460061</v>
      </c>
      <c r="R375">
        <f t="shared" si="10"/>
        <v>3</v>
      </c>
      <c r="S375">
        <f t="shared" si="11"/>
        <v>30</v>
      </c>
    </row>
    <row r="376" spans="15:19" ht="16.5">
      <c r="O376" s="29">
        <v>2020016</v>
      </c>
      <c r="P376" s="29">
        <v>1</v>
      </c>
      <c r="Q376" s="31">
        <v>1460066</v>
      </c>
      <c r="R376">
        <f t="shared" si="10"/>
        <v>3</v>
      </c>
      <c r="S376">
        <f t="shared" si="11"/>
        <v>30</v>
      </c>
    </row>
    <row r="377" spans="15:19" ht="16.5">
      <c r="O377" s="29">
        <v>2020017</v>
      </c>
      <c r="P377" s="29">
        <v>1</v>
      </c>
      <c r="Q377" s="31">
        <v>1460071</v>
      </c>
      <c r="R377">
        <f t="shared" si="10"/>
        <v>3</v>
      </c>
      <c r="S377">
        <f t="shared" si="11"/>
        <v>30</v>
      </c>
    </row>
    <row r="378" spans="15:19" ht="16.5">
      <c r="O378" s="29">
        <v>2020018</v>
      </c>
      <c r="P378" s="29">
        <v>1</v>
      </c>
      <c r="Q378" s="31">
        <v>1460076</v>
      </c>
      <c r="R378">
        <f t="shared" si="10"/>
        <v>3</v>
      </c>
      <c r="S378">
        <f t="shared" si="11"/>
        <v>30</v>
      </c>
    </row>
    <row r="379" spans="15:19" ht="16.5">
      <c r="O379" s="29">
        <v>2020019</v>
      </c>
      <c r="P379" s="29">
        <v>1</v>
      </c>
      <c r="Q379" s="31">
        <v>1460081</v>
      </c>
      <c r="R379">
        <f t="shared" si="10"/>
        <v>3</v>
      </c>
      <c r="S379">
        <f t="shared" si="11"/>
        <v>30</v>
      </c>
    </row>
    <row r="380" spans="15:19" ht="16.5">
      <c r="O380" s="29">
        <v>2020020</v>
      </c>
      <c r="P380" s="29">
        <v>1</v>
      </c>
      <c r="Q380" s="31">
        <v>1460086</v>
      </c>
      <c r="R380">
        <f t="shared" si="10"/>
        <v>3</v>
      </c>
      <c r="S380">
        <f t="shared" si="11"/>
        <v>30</v>
      </c>
    </row>
    <row r="381" spans="15:19" ht="16.5">
      <c r="O381" s="29">
        <v>2020021</v>
      </c>
      <c r="P381" s="29">
        <v>1</v>
      </c>
      <c r="Q381" s="31">
        <v>1460091</v>
      </c>
      <c r="R381">
        <f t="shared" si="10"/>
        <v>3</v>
      </c>
      <c r="S381">
        <f t="shared" si="11"/>
        <v>30</v>
      </c>
    </row>
    <row r="382" spans="15:19" ht="16.5">
      <c r="O382" s="29">
        <v>2020022</v>
      </c>
      <c r="P382" s="29">
        <v>2</v>
      </c>
      <c r="Q382" s="31">
        <v>1460096</v>
      </c>
      <c r="R382">
        <f t="shared" si="10"/>
        <v>3</v>
      </c>
      <c r="S382">
        <f t="shared" si="11"/>
        <v>30</v>
      </c>
    </row>
    <row r="383" spans="15:19" ht="16.5">
      <c r="O383" s="29">
        <v>2020023</v>
      </c>
      <c r="P383" s="29">
        <v>3</v>
      </c>
      <c r="Q383" s="31">
        <v>1460101</v>
      </c>
      <c r="R383">
        <f t="shared" si="10"/>
        <v>3</v>
      </c>
      <c r="S383">
        <f t="shared" si="11"/>
        <v>30</v>
      </c>
    </row>
    <row r="384" spans="15:19" ht="16.5">
      <c r="O384" s="29">
        <v>2020024</v>
      </c>
      <c r="P384" s="29">
        <v>1</v>
      </c>
      <c r="Q384" s="31">
        <v>1460106</v>
      </c>
      <c r="R384">
        <f t="shared" si="10"/>
        <v>3</v>
      </c>
      <c r="S384">
        <f t="shared" si="11"/>
        <v>30</v>
      </c>
    </row>
    <row r="385" spans="15:19" ht="16.5">
      <c r="O385" s="29">
        <v>2020025</v>
      </c>
      <c r="P385" s="29">
        <v>1</v>
      </c>
      <c r="Q385" s="31">
        <v>1460111</v>
      </c>
      <c r="R385">
        <f t="shared" si="10"/>
        <v>3</v>
      </c>
      <c r="S385">
        <f t="shared" si="11"/>
        <v>30</v>
      </c>
    </row>
    <row r="386" spans="15:19" ht="16.5">
      <c r="O386" s="29">
        <v>2020026</v>
      </c>
      <c r="P386" s="29">
        <v>1</v>
      </c>
      <c r="Q386" s="31">
        <v>1450001</v>
      </c>
      <c r="R386">
        <f t="shared" si="10"/>
        <v>1</v>
      </c>
      <c r="S386">
        <f t="shared" si="11"/>
        <v>5</v>
      </c>
    </row>
    <row r="387" spans="15:19" ht="16.5">
      <c r="O387" s="29">
        <v>2020027</v>
      </c>
      <c r="P387" s="29">
        <v>1</v>
      </c>
      <c r="Q387" s="31">
        <v>1450002</v>
      </c>
      <c r="R387" t="e">
        <f t="shared" si="10"/>
        <v>#N/A</v>
      </c>
      <c r="S387" t="e">
        <f t="shared" si="11"/>
        <v>#N/A</v>
      </c>
    </row>
    <row r="388" spans="15:19" ht="16.5">
      <c r="O388" s="29">
        <v>2020028</v>
      </c>
      <c r="P388" s="29">
        <v>1</v>
      </c>
      <c r="Q388" s="31">
        <v>1400212</v>
      </c>
      <c r="R388">
        <f t="shared" ref="R388:R451" si="12">INDEX($P$5:$P$3930,MATCH(Q388,$O$5:$O$3930,0))</f>
        <v>3</v>
      </c>
      <c r="S388">
        <f t="shared" si="11"/>
        <v>30</v>
      </c>
    </row>
    <row r="389" spans="15:19" ht="16.5">
      <c r="O389" s="29">
        <v>2020029</v>
      </c>
      <c r="P389" s="29">
        <v>1</v>
      </c>
      <c r="Q389" s="31">
        <v>1400312</v>
      </c>
      <c r="R389">
        <f t="shared" si="12"/>
        <v>2</v>
      </c>
      <c r="S389">
        <f t="shared" ref="S389:S452" si="13">IF(R389=0,0,IF(R389=1,5,IF(R389=2,10,IF(R389=3,30,IF(R389=4,100,IF(R389=5,200,0))))))</f>
        <v>10</v>
      </c>
    </row>
    <row r="390" spans="15:19" ht="16.5">
      <c r="O390" s="29">
        <v>2020030</v>
      </c>
      <c r="P390" s="29">
        <v>1</v>
      </c>
      <c r="Q390" s="31">
        <v>1450003</v>
      </c>
      <c r="R390">
        <f t="shared" si="12"/>
        <v>1</v>
      </c>
      <c r="S390">
        <f t="shared" si="13"/>
        <v>5</v>
      </c>
    </row>
    <row r="391" spans="15:19" ht="16.5">
      <c r="O391" s="29">
        <v>2020031</v>
      </c>
      <c r="P391" s="29">
        <v>1</v>
      </c>
      <c r="Q391" s="31">
        <v>1450004</v>
      </c>
      <c r="R391">
        <f t="shared" si="12"/>
        <v>1</v>
      </c>
      <c r="S391">
        <f t="shared" si="13"/>
        <v>5</v>
      </c>
    </row>
    <row r="392" spans="15:19" ht="16.5">
      <c r="O392" s="29">
        <v>2020032</v>
      </c>
      <c r="P392" s="29">
        <v>4</v>
      </c>
      <c r="Q392" s="31">
        <v>1450049</v>
      </c>
      <c r="R392">
        <f t="shared" si="12"/>
        <v>1</v>
      </c>
      <c r="S392">
        <f t="shared" si="13"/>
        <v>5</v>
      </c>
    </row>
    <row r="393" spans="15:19" ht="16.5">
      <c r="O393" s="29">
        <v>2020033</v>
      </c>
      <c r="P393" s="29">
        <v>4</v>
      </c>
      <c r="Q393" s="31">
        <v>1450005</v>
      </c>
      <c r="R393">
        <f t="shared" si="12"/>
        <v>1</v>
      </c>
      <c r="S393">
        <f t="shared" si="13"/>
        <v>5</v>
      </c>
    </row>
    <row r="394" spans="15:19" ht="16.5">
      <c r="O394" s="29">
        <v>2020034</v>
      </c>
      <c r="P394" s="29">
        <v>4</v>
      </c>
      <c r="Q394" s="31">
        <v>1450022</v>
      </c>
      <c r="R394">
        <f t="shared" si="12"/>
        <v>1</v>
      </c>
      <c r="S394">
        <f t="shared" si="13"/>
        <v>5</v>
      </c>
    </row>
    <row r="395" spans="15:19" ht="16.5">
      <c r="O395" s="29">
        <v>2020035</v>
      </c>
      <c r="P395" s="29">
        <v>3</v>
      </c>
      <c r="Q395" s="31">
        <v>1450023</v>
      </c>
      <c r="R395">
        <f t="shared" si="12"/>
        <v>1</v>
      </c>
      <c r="S395">
        <f t="shared" si="13"/>
        <v>5</v>
      </c>
    </row>
    <row r="396" spans="15:19" ht="16.5">
      <c r="O396" s="29">
        <v>2020036</v>
      </c>
      <c r="P396" s="29">
        <v>3</v>
      </c>
      <c r="Q396" s="31">
        <v>1450024</v>
      </c>
      <c r="R396">
        <f t="shared" si="12"/>
        <v>1</v>
      </c>
      <c r="S396">
        <f t="shared" si="13"/>
        <v>5</v>
      </c>
    </row>
    <row r="397" spans="15:19" ht="16.5">
      <c r="O397" s="29">
        <v>2020037</v>
      </c>
      <c r="P397" s="29">
        <v>3</v>
      </c>
      <c r="Q397" s="31">
        <v>1450025</v>
      </c>
      <c r="R397">
        <f t="shared" si="12"/>
        <v>1</v>
      </c>
      <c r="S397">
        <f t="shared" si="13"/>
        <v>5</v>
      </c>
    </row>
    <row r="398" spans="15:19" ht="16.5">
      <c r="O398" s="29">
        <v>2020038</v>
      </c>
      <c r="P398" s="29">
        <v>1</v>
      </c>
      <c r="Q398" s="31">
        <v>1450026</v>
      </c>
      <c r="R398">
        <f t="shared" si="12"/>
        <v>1</v>
      </c>
      <c r="S398">
        <f t="shared" si="13"/>
        <v>5</v>
      </c>
    </row>
    <row r="399" spans="15:19" ht="16.5">
      <c r="O399" s="29">
        <v>2020039</v>
      </c>
      <c r="P399" s="29">
        <v>1</v>
      </c>
      <c r="Q399" s="31">
        <v>1450027</v>
      </c>
      <c r="R399">
        <f t="shared" si="12"/>
        <v>1</v>
      </c>
      <c r="S399">
        <f t="shared" si="13"/>
        <v>5</v>
      </c>
    </row>
    <row r="400" spans="15:19" ht="16.5">
      <c r="O400" s="29">
        <v>2020040</v>
      </c>
      <c r="P400" s="29">
        <v>1</v>
      </c>
      <c r="Q400" s="31">
        <v>1450028</v>
      </c>
      <c r="R400">
        <f t="shared" si="12"/>
        <v>1</v>
      </c>
      <c r="S400">
        <f t="shared" si="13"/>
        <v>5</v>
      </c>
    </row>
    <row r="401" spans="15:19" ht="16.5">
      <c r="O401" s="29">
        <v>2020041</v>
      </c>
      <c r="P401" s="29">
        <v>1</v>
      </c>
      <c r="Q401" s="31">
        <v>1450029</v>
      </c>
      <c r="R401">
        <f t="shared" si="12"/>
        <v>1</v>
      </c>
      <c r="S401">
        <f t="shared" si="13"/>
        <v>5</v>
      </c>
    </row>
    <row r="402" spans="15:19" ht="16.5">
      <c r="O402" s="29">
        <v>2020042</v>
      </c>
      <c r="P402" s="29">
        <v>1</v>
      </c>
      <c r="Q402" s="31">
        <v>1450030</v>
      </c>
      <c r="R402">
        <f t="shared" si="12"/>
        <v>1</v>
      </c>
      <c r="S402">
        <f t="shared" si="13"/>
        <v>5</v>
      </c>
    </row>
    <row r="403" spans="15:19" ht="16.5">
      <c r="O403" s="29">
        <v>2020043</v>
      </c>
      <c r="P403" s="29">
        <v>1</v>
      </c>
      <c r="Q403" s="31">
        <v>1450031</v>
      </c>
      <c r="R403">
        <f t="shared" si="12"/>
        <v>1</v>
      </c>
      <c r="S403">
        <f t="shared" si="13"/>
        <v>5</v>
      </c>
    </row>
    <row r="404" spans="15:19" ht="16.5">
      <c r="O404" s="29">
        <v>2020044</v>
      </c>
      <c r="P404" s="29">
        <v>1</v>
      </c>
      <c r="Q404" s="31">
        <v>1450032</v>
      </c>
      <c r="R404">
        <f t="shared" si="12"/>
        <v>1</v>
      </c>
      <c r="S404">
        <f t="shared" si="13"/>
        <v>5</v>
      </c>
    </row>
    <row r="405" spans="15:19" ht="16.5">
      <c r="O405" s="29">
        <v>2020045</v>
      </c>
      <c r="P405" s="29">
        <v>1</v>
      </c>
      <c r="Q405" s="31">
        <v>1450033</v>
      </c>
      <c r="R405">
        <f t="shared" si="12"/>
        <v>1</v>
      </c>
      <c r="S405">
        <f t="shared" si="13"/>
        <v>5</v>
      </c>
    </row>
    <row r="406" spans="15:19" ht="16.5">
      <c r="O406" s="29">
        <v>2020046</v>
      </c>
      <c r="P406" s="29">
        <v>1</v>
      </c>
      <c r="Q406" s="31">
        <v>1450034</v>
      </c>
      <c r="R406">
        <f t="shared" si="12"/>
        <v>1</v>
      </c>
      <c r="S406">
        <f t="shared" si="13"/>
        <v>5</v>
      </c>
    </row>
    <row r="407" spans="15:19" ht="16.5">
      <c r="O407" s="29">
        <v>2020047</v>
      </c>
      <c r="P407" s="29">
        <v>1</v>
      </c>
      <c r="Q407" s="31">
        <v>1400213</v>
      </c>
      <c r="R407">
        <f t="shared" si="12"/>
        <v>3</v>
      </c>
      <c r="S407">
        <f t="shared" si="13"/>
        <v>30</v>
      </c>
    </row>
    <row r="408" spans="15:19" ht="16.5">
      <c r="O408" s="29">
        <v>2020048</v>
      </c>
      <c r="P408" s="29">
        <v>1</v>
      </c>
      <c r="Q408" s="31">
        <v>1400313</v>
      </c>
      <c r="R408">
        <f t="shared" si="12"/>
        <v>2</v>
      </c>
      <c r="S408">
        <f t="shared" si="13"/>
        <v>10</v>
      </c>
    </row>
    <row r="409" spans="15:19" ht="16.5">
      <c r="O409" s="29">
        <v>2020049</v>
      </c>
      <c r="P409" s="29">
        <v>1</v>
      </c>
      <c r="Q409" s="31">
        <v>1450006</v>
      </c>
      <c r="R409">
        <f t="shared" si="12"/>
        <v>1</v>
      </c>
      <c r="S409">
        <f t="shared" si="13"/>
        <v>5</v>
      </c>
    </row>
    <row r="410" spans="15:19" ht="16.5">
      <c r="O410" s="29">
        <v>2020050</v>
      </c>
      <c r="P410" s="29">
        <v>1</v>
      </c>
      <c r="Q410" s="31">
        <v>1450007</v>
      </c>
      <c r="R410">
        <f t="shared" si="12"/>
        <v>1</v>
      </c>
      <c r="S410">
        <f t="shared" si="13"/>
        <v>5</v>
      </c>
    </row>
    <row r="411" spans="15:19" ht="16.5">
      <c r="O411" s="29">
        <v>2020051</v>
      </c>
      <c r="P411" s="29">
        <v>1</v>
      </c>
      <c r="Q411" s="31">
        <v>1450017</v>
      </c>
      <c r="R411">
        <f t="shared" si="12"/>
        <v>1</v>
      </c>
      <c r="S411">
        <f t="shared" si="13"/>
        <v>5</v>
      </c>
    </row>
    <row r="412" spans="15:19" ht="16.5">
      <c r="O412" s="29">
        <v>2020052</v>
      </c>
      <c r="P412" s="29">
        <v>1</v>
      </c>
      <c r="Q412" s="31">
        <v>1450008</v>
      </c>
      <c r="R412">
        <f t="shared" si="12"/>
        <v>1</v>
      </c>
      <c r="S412">
        <f t="shared" si="13"/>
        <v>5</v>
      </c>
    </row>
    <row r="413" spans="15:19" ht="16.5">
      <c r="O413" s="29">
        <v>2020053</v>
      </c>
      <c r="P413" s="29">
        <v>2</v>
      </c>
      <c r="Q413" s="31">
        <v>1450018</v>
      </c>
      <c r="R413">
        <f t="shared" si="12"/>
        <v>1</v>
      </c>
      <c r="S413">
        <f t="shared" si="13"/>
        <v>5</v>
      </c>
    </row>
    <row r="414" spans="15:19" ht="16.5">
      <c r="O414" s="29">
        <v>2020054</v>
      </c>
      <c r="P414" s="29">
        <v>2</v>
      </c>
      <c r="Q414" s="31">
        <v>1450009</v>
      </c>
      <c r="R414">
        <f t="shared" si="12"/>
        <v>3</v>
      </c>
      <c r="S414">
        <f t="shared" si="13"/>
        <v>30</v>
      </c>
    </row>
    <row r="415" spans="15:19" ht="16.5">
      <c r="O415" s="29">
        <v>2020055</v>
      </c>
      <c r="P415" s="29">
        <v>3</v>
      </c>
      <c r="Q415" s="31">
        <v>1450010</v>
      </c>
      <c r="R415">
        <f t="shared" si="12"/>
        <v>1</v>
      </c>
      <c r="S415">
        <f t="shared" si="13"/>
        <v>5</v>
      </c>
    </row>
    <row r="416" spans="15:19" ht="16.5">
      <c r="O416" s="29">
        <v>2020056</v>
      </c>
      <c r="P416" s="29">
        <v>3</v>
      </c>
      <c r="Q416" s="31">
        <v>1450020</v>
      </c>
      <c r="R416">
        <f t="shared" si="12"/>
        <v>1</v>
      </c>
      <c r="S416">
        <f t="shared" si="13"/>
        <v>5</v>
      </c>
    </row>
    <row r="417" spans="15:19" ht="16.5">
      <c r="O417" s="29">
        <v>2020057</v>
      </c>
      <c r="P417" s="29">
        <v>1</v>
      </c>
      <c r="Q417" s="31">
        <v>1440001</v>
      </c>
      <c r="R417">
        <f t="shared" si="12"/>
        <v>3</v>
      </c>
      <c r="S417">
        <f t="shared" si="13"/>
        <v>30</v>
      </c>
    </row>
    <row r="418" spans="15:19" ht="16.5">
      <c r="O418" s="29">
        <v>2020058</v>
      </c>
      <c r="P418" s="29">
        <v>1</v>
      </c>
      <c r="Q418" s="31">
        <v>1440002</v>
      </c>
      <c r="R418">
        <f t="shared" si="12"/>
        <v>3</v>
      </c>
      <c r="S418">
        <f t="shared" si="13"/>
        <v>30</v>
      </c>
    </row>
    <row r="419" spans="15:19" ht="16.5">
      <c r="O419" s="29">
        <v>2020059</v>
      </c>
      <c r="P419" s="29">
        <v>1</v>
      </c>
      <c r="Q419" s="31">
        <v>1440003</v>
      </c>
      <c r="R419">
        <f t="shared" si="12"/>
        <v>3</v>
      </c>
      <c r="S419">
        <f t="shared" si="13"/>
        <v>30</v>
      </c>
    </row>
    <row r="420" spans="15:19" ht="16.5">
      <c r="O420" s="29">
        <v>2020060</v>
      </c>
      <c r="P420" s="29">
        <v>1</v>
      </c>
      <c r="Q420" s="31">
        <v>1440004</v>
      </c>
      <c r="R420">
        <f t="shared" si="12"/>
        <v>3</v>
      </c>
      <c r="S420">
        <f t="shared" si="13"/>
        <v>30</v>
      </c>
    </row>
    <row r="421" spans="15:19" ht="16.5">
      <c r="O421" s="29">
        <v>2020061</v>
      </c>
      <c r="P421" s="29">
        <v>1</v>
      </c>
      <c r="Q421" s="31">
        <v>1440005</v>
      </c>
      <c r="R421">
        <f t="shared" si="12"/>
        <v>3</v>
      </c>
      <c r="S421">
        <f t="shared" si="13"/>
        <v>30</v>
      </c>
    </row>
    <row r="422" spans="15:19" ht="16.5">
      <c r="O422" s="29">
        <v>2020062</v>
      </c>
      <c r="P422" s="29">
        <v>1</v>
      </c>
      <c r="Q422" s="31">
        <v>1440006</v>
      </c>
      <c r="R422">
        <f t="shared" si="12"/>
        <v>3</v>
      </c>
      <c r="S422">
        <f t="shared" si="13"/>
        <v>30</v>
      </c>
    </row>
    <row r="423" spans="15:19" ht="16.5">
      <c r="O423" s="29">
        <v>2020063</v>
      </c>
      <c r="P423" s="29">
        <v>1</v>
      </c>
      <c r="Q423" s="31">
        <v>1440007</v>
      </c>
      <c r="R423">
        <f t="shared" si="12"/>
        <v>3</v>
      </c>
      <c r="S423">
        <f t="shared" si="13"/>
        <v>30</v>
      </c>
    </row>
    <row r="424" spans="15:19" ht="16.5">
      <c r="O424" s="29">
        <v>2020064</v>
      </c>
      <c r="P424" s="29">
        <v>1</v>
      </c>
      <c r="Q424" s="31">
        <v>1440008</v>
      </c>
      <c r="R424">
        <f t="shared" si="12"/>
        <v>3</v>
      </c>
      <c r="S424">
        <f t="shared" si="13"/>
        <v>30</v>
      </c>
    </row>
    <row r="425" spans="15:19" ht="16.5">
      <c r="O425" s="29">
        <v>2020065</v>
      </c>
      <c r="P425" s="29">
        <v>1</v>
      </c>
      <c r="Q425" s="31">
        <v>1440009</v>
      </c>
      <c r="R425">
        <f t="shared" si="12"/>
        <v>3</v>
      </c>
      <c r="S425">
        <f t="shared" si="13"/>
        <v>30</v>
      </c>
    </row>
    <row r="426" spans="15:19" ht="16.5">
      <c r="O426" s="29">
        <v>2020066</v>
      </c>
      <c r="P426" s="29">
        <v>1</v>
      </c>
      <c r="Q426" s="31">
        <v>1440010</v>
      </c>
      <c r="R426">
        <f t="shared" si="12"/>
        <v>3</v>
      </c>
      <c r="S426">
        <f t="shared" si="13"/>
        <v>30</v>
      </c>
    </row>
    <row r="427" spans="15:19" ht="16.5">
      <c r="O427" s="29">
        <v>2020067</v>
      </c>
      <c r="P427" s="29">
        <v>1</v>
      </c>
      <c r="Q427" s="31">
        <v>1440011</v>
      </c>
      <c r="R427">
        <f t="shared" si="12"/>
        <v>3</v>
      </c>
      <c r="S427">
        <f t="shared" si="13"/>
        <v>30</v>
      </c>
    </row>
    <row r="428" spans="15:19" ht="16.5">
      <c r="O428" s="29">
        <v>2020068</v>
      </c>
      <c r="P428" s="29">
        <v>1</v>
      </c>
      <c r="Q428" s="31">
        <v>1440012</v>
      </c>
      <c r="R428">
        <f t="shared" si="12"/>
        <v>3</v>
      </c>
      <c r="S428">
        <f t="shared" si="13"/>
        <v>30</v>
      </c>
    </row>
    <row r="429" spans="15:19" ht="16.5">
      <c r="O429" s="29">
        <v>2020069</v>
      </c>
      <c r="P429" s="29">
        <v>2</v>
      </c>
      <c r="Q429" s="31">
        <v>1440013</v>
      </c>
      <c r="R429">
        <f t="shared" si="12"/>
        <v>3</v>
      </c>
      <c r="S429">
        <f t="shared" si="13"/>
        <v>30</v>
      </c>
    </row>
    <row r="430" spans="15:19" ht="16.5">
      <c r="O430" s="29">
        <v>2020070</v>
      </c>
      <c r="P430" s="29">
        <v>3</v>
      </c>
      <c r="Q430" s="31">
        <v>1440014</v>
      </c>
      <c r="R430">
        <f t="shared" si="12"/>
        <v>3</v>
      </c>
      <c r="S430">
        <f t="shared" si="13"/>
        <v>30</v>
      </c>
    </row>
    <row r="431" spans="15:19" ht="16.5">
      <c r="O431" s="29">
        <v>2020071</v>
      </c>
      <c r="P431" s="29">
        <v>3</v>
      </c>
      <c r="Q431" s="31">
        <v>1440015</v>
      </c>
      <c r="R431">
        <f t="shared" si="12"/>
        <v>3</v>
      </c>
      <c r="S431">
        <f t="shared" si="13"/>
        <v>30</v>
      </c>
    </row>
    <row r="432" spans="15:19" ht="16.5">
      <c r="O432" s="29">
        <v>2020072</v>
      </c>
      <c r="P432" s="29">
        <v>1</v>
      </c>
      <c r="Q432" s="31">
        <v>1440016</v>
      </c>
      <c r="R432">
        <f t="shared" si="12"/>
        <v>3</v>
      </c>
      <c r="S432">
        <f t="shared" si="13"/>
        <v>30</v>
      </c>
    </row>
    <row r="433" spans="15:19" ht="16.5">
      <c r="O433" s="29">
        <v>2020073</v>
      </c>
      <c r="P433" s="29">
        <v>1</v>
      </c>
      <c r="Q433" s="31">
        <v>1450011</v>
      </c>
      <c r="R433">
        <f t="shared" si="12"/>
        <v>3</v>
      </c>
      <c r="S433">
        <f t="shared" si="13"/>
        <v>30</v>
      </c>
    </row>
    <row r="434" spans="15:19" ht="16.5">
      <c r="O434" s="29">
        <v>2020074</v>
      </c>
      <c r="P434" s="29">
        <v>1</v>
      </c>
      <c r="Q434" s="31">
        <v>1450012</v>
      </c>
      <c r="R434">
        <f t="shared" si="12"/>
        <v>1</v>
      </c>
      <c r="S434">
        <f t="shared" si="13"/>
        <v>5</v>
      </c>
    </row>
    <row r="435" spans="15:19" ht="16.5">
      <c r="O435" s="29">
        <v>2020075</v>
      </c>
      <c r="P435" s="29">
        <v>1</v>
      </c>
      <c r="Q435" s="31">
        <v>1450013</v>
      </c>
      <c r="R435">
        <f t="shared" si="12"/>
        <v>1</v>
      </c>
      <c r="S435">
        <f t="shared" si="13"/>
        <v>5</v>
      </c>
    </row>
    <row r="436" spans="15:19" ht="16.5">
      <c r="O436" s="29">
        <v>2020076</v>
      </c>
      <c r="P436" s="29">
        <v>1</v>
      </c>
      <c r="Q436" s="31">
        <v>1450014</v>
      </c>
      <c r="R436">
        <f t="shared" si="12"/>
        <v>3</v>
      </c>
      <c r="S436">
        <f t="shared" si="13"/>
        <v>30</v>
      </c>
    </row>
    <row r="437" spans="15:19" ht="16.5">
      <c r="O437" s="29">
        <v>2020077</v>
      </c>
      <c r="P437" s="29">
        <v>1</v>
      </c>
      <c r="Q437" s="31">
        <v>1450015</v>
      </c>
      <c r="R437">
        <f t="shared" si="12"/>
        <v>3</v>
      </c>
      <c r="S437">
        <f t="shared" si="13"/>
        <v>30</v>
      </c>
    </row>
    <row r="438" spans="15:19" ht="16.5">
      <c r="O438" s="29">
        <v>2020078</v>
      </c>
      <c r="P438" s="29">
        <v>2</v>
      </c>
      <c r="Q438" s="31">
        <v>1450016</v>
      </c>
      <c r="R438">
        <f t="shared" si="12"/>
        <v>3</v>
      </c>
      <c r="S438">
        <f t="shared" si="13"/>
        <v>30</v>
      </c>
    </row>
    <row r="439" spans="15:19" ht="16.5">
      <c r="O439" s="29">
        <v>2020079</v>
      </c>
      <c r="P439" s="29">
        <v>2</v>
      </c>
      <c r="Q439" s="31">
        <v>1450050</v>
      </c>
      <c r="R439">
        <f t="shared" si="12"/>
        <v>1</v>
      </c>
      <c r="S439">
        <f t="shared" si="13"/>
        <v>5</v>
      </c>
    </row>
    <row r="440" spans="15:19" ht="16.5">
      <c r="O440" s="29">
        <v>2020080</v>
      </c>
      <c r="P440" s="29">
        <v>2</v>
      </c>
      <c r="Q440" s="31">
        <v>1450051</v>
      </c>
      <c r="R440">
        <f t="shared" si="12"/>
        <v>1</v>
      </c>
      <c r="S440">
        <f t="shared" si="13"/>
        <v>5</v>
      </c>
    </row>
    <row r="441" spans="15:19" ht="16.5">
      <c r="O441" s="29">
        <v>2020081</v>
      </c>
      <c r="P441" s="29">
        <v>3</v>
      </c>
      <c r="Q441" s="31">
        <v>1450095</v>
      </c>
      <c r="R441">
        <f t="shared" si="12"/>
        <v>1</v>
      </c>
      <c r="S441">
        <f t="shared" si="13"/>
        <v>5</v>
      </c>
    </row>
    <row r="442" spans="15:19" ht="16.5">
      <c r="O442" s="29">
        <v>2020082</v>
      </c>
      <c r="P442" s="29">
        <v>3</v>
      </c>
      <c r="Q442" s="31">
        <v>1450096</v>
      </c>
      <c r="R442">
        <f t="shared" si="12"/>
        <v>1</v>
      </c>
      <c r="S442">
        <f t="shared" si="13"/>
        <v>5</v>
      </c>
    </row>
    <row r="443" spans="15:19" ht="16.5">
      <c r="O443" s="29">
        <v>2020083</v>
      </c>
      <c r="P443" s="29">
        <v>3</v>
      </c>
      <c r="Q443" s="31">
        <v>1450097</v>
      </c>
      <c r="R443">
        <f t="shared" si="12"/>
        <v>1</v>
      </c>
      <c r="S443">
        <f t="shared" si="13"/>
        <v>5</v>
      </c>
    </row>
    <row r="444" spans="15:19" ht="16.5">
      <c r="O444" s="29">
        <v>2020084</v>
      </c>
      <c r="P444" s="29">
        <v>3</v>
      </c>
      <c r="Q444" s="31">
        <v>1450098</v>
      </c>
      <c r="R444">
        <f t="shared" si="12"/>
        <v>1</v>
      </c>
      <c r="S444">
        <f t="shared" si="13"/>
        <v>5</v>
      </c>
    </row>
    <row r="445" spans="15:19" ht="16.5">
      <c r="O445" s="29">
        <v>2020085</v>
      </c>
      <c r="P445" s="29">
        <v>3</v>
      </c>
      <c r="Q445" s="31">
        <v>1450099</v>
      </c>
      <c r="R445">
        <f t="shared" si="12"/>
        <v>1</v>
      </c>
      <c r="S445">
        <f t="shared" si="13"/>
        <v>5</v>
      </c>
    </row>
    <row r="446" spans="15:19" ht="16.5">
      <c r="O446" s="29">
        <v>2020086</v>
      </c>
      <c r="P446" s="29">
        <v>3</v>
      </c>
      <c r="Q446" s="31">
        <v>1450215</v>
      </c>
      <c r="R446">
        <f t="shared" si="12"/>
        <v>2</v>
      </c>
      <c r="S446">
        <f t="shared" si="13"/>
        <v>10</v>
      </c>
    </row>
    <row r="447" spans="15:19" ht="16.5">
      <c r="O447" s="29">
        <v>2020087</v>
      </c>
      <c r="P447" s="29">
        <v>1</v>
      </c>
      <c r="Q447" s="31">
        <v>1450216</v>
      </c>
      <c r="R447">
        <f t="shared" si="12"/>
        <v>2</v>
      </c>
      <c r="S447">
        <f t="shared" si="13"/>
        <v>10</v>
      </c>
    </row>
    <row r="448" spans="15:19" ht="16.5">
      <c r="O448" s="29">
        <v>2020088</v>
      </c>
      <c r="P448" s="29">
        <v>1</v>
      </c>
      <c r="Q448" s="31">
        <v>1450217</v>
      </c>
      <c r="R448">
        <f t="shared" si="12"/>
        <v>2</v>
      </c>
      <c r="S448">
        <f t="shared" si="13"/>
        <v>10</v>
      </c>
    </row>
    <row r="449" spans="15:19" ht="16.5">
      <c r="O449" s="29">
        <v>2020089</v>
      </c>
      <c r="P449" s="29">
        <v>1</v>
      </c>
      <c r="Q449" s="31">
        <v>1450218</v>
      </c>
      <c r="R449">
        <f t="shared" si="12"/>
        <v>3</v>
      </c>
      <c r="S449">
        <f t="shared" si="13"/>
        <v>30</v>
      </c>
    </row>
    <row r="450" spans="15:19" ht="16.5">
      <c r="O450" s="29">
        <v>2020090</v>
      </c>
      <c r="P450" s="29">
        <v>1</v>
      </c>
      <c r="Q450" s="31">
        <v>1450212</v>
      </c>
      <c r="R450">
        <f t="shared" si="12"/>
        <v>1</v>
      </c>
      <c r="S450">
        <f t="shared" si="13"/>
        <v>5</v>
      </c>
    </row>
    <row r="451" spans="15:19" ht="16.5">
      <c r="O451" s="29">
        <v>2020091</v>
      </c>
      <c r="P451" s="29">
        <v>2</v>
      </c>
      <c r="Q451" s="31">
        <v>1450213</v>
      </c>
      <c r="R451">
        <f t="shared" si="12"/>
        <v>1</v>
      </c>
      <c r="S451">
        <f t="shared" si="13"/>
        <v>5</v>
      </c>
    </row>
    <row r="452" spans="15:19" ht="16.5">
      <c r="O452" s="29">
        <v>2020092</v>
      </c>
      <c r="P452" s="29">
        <v>2</v>
      </c>
      <c r="Q452" s="31">
        <v>1450214</v>
      </c>
      <c r="R452">
        <f t="shared" ref="R452:R515" si="14">INDEX($P$5:$P$3930,MATCH(Q452,$O$5:$O$3930,0))</f>
        <v>3</v>
      </c>
      <c r="S452">
        <f t="shared" si="13"/>
        <v>30</v>
      </c>
    </row>
    <row r="453" spans="15:19" ht="16.5">
      <c r="O453" s="29">
        <v>2020093</v>
      </c>
      <c r="P453" s="29">
        <v>2</v>
      </c>
      <c r="Q453" s="31">
        <v>1450201</v>
      </c>
      <c r="R453">
        <f t="shared" si="14"/>
        <v>1</v>
      </c>
      <c r="S453">
        <f t="shared" ref="S453:S516" si="15">IF(R453=0,0,IF(R453=1,5,IF(R453=2,10,IF(R453=3,30,IF(R453=4,100,IF(R453=5,200,0))))))</f>
        <v>5</v>
      </c>
    </row>
    <row r="454" spans="15:19" ht="16.5">
      <c r="O454" s="29">
        <v>2020094</v>
      </c>
      <c r="P454" s="29">
        <v>4</v>
      </c>
      <c r="Q454" s="31">
        <v>1450202</v>
      </c>
      <c r="R454">
        <f t="shared" si="14"/>
        <v>1</v>
      </c>
      <c r="S454">
        <f t="shared" si="15"/>
        <v>5</v>
      </c>
    </row>
    <row r="455" spans="15:19" ht="16.5">
      <c r="O455" s="29">
        <v>2020095</v>
      </c>
      <c r="P455" s="29">
        <v>4</v>
      </c>
      <c r="Q455" s="31">
        <v>1450203</v>
      </c>
      <c r="R455">
        <f t="shared" si="14"/>
        <v>1</v>
      </c>
      <c r="S455">
        <f t="shared" si="15"/>
        <v>5</v>
      </c>
    </row>
    <row r="456" spans="15:19" ht="16.5">
      <c r="O456" s="29">
        <v>2020096</v>
      </c>
      <c r="P456" s="29">
        <v>1</v>
      </c>
      <c r="Q456" s="31">
        <v>1450204</v>
      </c>
      <c r="R456">
        <f t="shared" si="14"/>
        <v>1</v>
      </c>
      <c r="S456">
        <f t="shared" si="15"/>
        <v>5</v>
      </c>
    </row>
    <row r="457" spans="15:19" ht="16.5">
      <c r="O457" s="29">
        <v>2020097</v>
      </c>
      <c r="P457" s="29">
        <v>2</v>
      </c>
      <c r="Q457" s="31">
        <v>1450205</v>
      </c>
      <c r="R457">
        <f t="shared" si="14"/>
        <v>1</v>
      </c>
      <c r="S457">
        <f t="shared" si="15"/>
        <v>5</v>
      </c>
    </row>
    <row r="458" spans="15:19" ht="16.5">
      <c r="O458" s="29">
        <v>2020098</v>
      </c>
      <c r="P458" s="29">
        <v>3</v>
      </c>
      <c r="Q458" s="31">
        <v>1450206</v>
      </c>
      <c r="R458">
        <f t="shared" si="14"/>
        <v>1</v>
      </c>
      <c r="S458">
        <f t="shared" si="15"/>
        <v>5</v>
      </c>
    </row>
    <row r="459" spans="15:19" ht="16.5">
      <c r="O459" s="29">
        <v>2020099</v>
      </c>
      <c r="P459" s="29">
        <v>4</v>
      </c>
      <c r="Q459" s="31">
        <v>1450207</v>
      </c>
      <c r="R459">
        <f t="shared" si="14"/>
        <v>1</v>
      </c>
      <c r="S459">
        <f t="shared" si="15"/>
        <v>5</v>
      </c>
    </row>
    <row r="460" spans="15:19" ht="16.5">
      <c r="O460" s="29">
        <v>2020100</v>
      </c>
      <c r="P460" s="29">
        <v>5</v>
      </c>
      <c r="Q460" s="31">
        <v>1450208</v>
      </c>
      <c r="R460">
        <f t="shared" si="14"/>
        <v>1</v>
      </c>
      <c r="S460">
        <f t="shared" si="15"/>
        <v>5</v>
      </c>
    </row>
    <row r="461" spans="15:19" ht="16.5">
      <c r="O461" s="29">
        <v>2020101</v>
      </c>
      <c r="P461" s="29">
        <v>1</v>
      </c>
      <c r="Q461" s="31">
        <v>1450209</v>
      </c>
      <c r="R461">
        <f t="shared" si="14"/>
        <v>1</v>
      </c>
      <c r="S461">
        <f t="shared" si="15"/>
        <v>5</v>
      </c>
    </row>
    <row r="462" spans="15:19" ht="16.5">
      <c r="O462" s="29">
        <v>2020102</v>
      </c>
      <c r="P462" s="29">
        <v>2</v>
      </c>
      <c r="Q462" s="31">
        <v>1450210</v>
      </c>
      <c r="R462">
        <f t="shared" si="14"/>
        <v>1</v>
      </c>
      <c r="S462">
        <f t="shared" si="15"/>
        <v>5</v>
      </c>
    </row>
    <row r="463" spans="15:19" ht="16.5">
      <c r="O463" s="29">
        <v>2020103</v>
      </c>
      <c r="P463" s="29">
        <v>3</v>
      </c>
      <c r="Q463" s="31">
        <v>1450211</v>
      </c>
      <c r="R463">
        <f t="shared" si="14"/>
        <v>1</v>
      </c>
      <c r="S463">
        <f t="shared" si="15"/>
        <v>5</v>
      </c>
    </row>
    <row r="464" spans="15:19" ht="16.5">
      <c r="O464" s="29">
        <v>2020104</v>
      </c>
      <c r="P464" s="29">
        <v>4</v>
      </c>
      <c r="Q464" s="31">
        <v>1450219</v>
      </c>
      <c r="R464">
        <f t="shared" si="14"/>
        <v>3</v>
      </c>
      <c r="S464">
        <f t="shared" si="15"/>
        <v>30</v>
      </c>
    </row>
    <row r="465" spans="15:19" ht="16.5">
      <c r="O465" s="29">
        <v>2020105</v>
      </c>
      <c r="P465" s="29">
        <v>5</v>
      </c>
      <c r="Q465" s="31">
        <v>1450220</v>
      </c>
      <c r="R465">
        <f t="shared" si="14"/>
        <v>3</v>
      </c>
      <c r="S465">
        <f t="shared" si="15"/>
        <v>30</v>
      </c>
    </row>
    <row r="466" spans="15:19" ht="16.5">
      <c r="O466" s="29">
        <v>2020106</v>
      </c>
      <c r="P466" s="29">
        <v>1</v>
      </c>
      <c r="Q466" s="31">
        <v>1450221</v>
      </c>
      <c r="R466">
        <f t="shared" si="14"/>
        <v>3</v>
      </c>
      <c r="S466">
        <f t="shared" si="15"/>
        <v>30</v>
      </c>
    </row>
    <row r="467" spans="15:19" ht="16.5">
      <c r="O467" s="29">
        <v>2020107</v>
      </c>
      <c r="P467" s="29">
        <v>2</v>
      </c>
      <c r="Q467" s="31">
        <v>1450222</v>
      </c>
      <c r="R467">
        <f t="shared" si="14"/>
        <v>3</v>
      </c>
      <c r="S467">
        <f t="shared" si="15"/>
        <v>30</v>
      </c>
    </row>
    <row r="468" spans="15:19" ht="16.5">
      <c r="O468" s="29">
        <v>2020108</v>
      </c>
      <c r="P468" s="29">
        <v>3</v>
      </c>
      <c r="Q468" s="31">
        <v>1450223</v>
      </c>
      <c r="R468">
        <f t="shared" si="14"/>
        <v>3</v>
      </c>
      <c r="S468">
        <f t="shared" si="15"/>
        <v>30</v>
      </c>
    </row>
    <row r="469" spans="15:19" ht="16.5">
      <c r="O469" s="29">
        <v>2020109</v>
      </c>
      <c r="P469" s="29">
        <v>4</v>
      </c>
      <c r="Q469" s="31">
        <v>1450224</v>
      </c>
      <c r="R469">
        <f t="shared" si="14"/>
        <v>3</v>
      </c>
      <c r="S469">
        <f t="shared" si="15"/>
        <v>30</v>
      </c>
    </row>
    <row r="470" spans="15:19" ht="16.5">
      <c r="O470" s="29">
        <v>2020110</v>
      </c>
      <c r="P470" s="29">
        <v>5</v>
      </c>
      <c r="Q470" s="31">
        <v>1450225</v>
      </c>
      <c r="R470">
        <f t="shared" si="14"/>
        <v>3</v>
      </c>
      <c r="S470">
        <f t="shared" si="15"/>
        <v>30</v>
      </c>
    </row>
    <row r="471" spans="15:19" ht="16.5">
      <c r="O471" s="29">
        <v>2020111</v>
      </c>
      <c r="P471" s="29">
        <v>1</v>
      </c>
      <c r="Q471" s="31">
        <v>1450226</v>
      </c>
      <c r="R471">
        <f t="shared" si="14"/>
        <v>3</v>
      </c>
      <c r="S471">
        <f t="shared" si="15"/>
        <v>30</v>
      </c>
    </row>
    <row r="472" spans="15:19" ht="16.5">
      <c r="O472" s="29">
        <v>2020112</v>
      </c>
      <c r="P472" s="29">
        <v>2</v>
      </c>
      <c r="Q472" s="31">
        <v>1450227</v>
      </c>
      <c r="R472">
        <f t="shared" si="14"/>
        <v>3</v>
      </c>
      <c r="S472">
        <f t="shared" si="15"/>
        <v>30</v>
      </c>
    </row>
    <row r="473" spans="15:19" ht="16.5">
      <c r="O473" s="29">
        <v>2020113</v>
      </c>
      <c r="P473" s="29">
        <v>3</v>
      </c>
      <c r="Q473" s="31">
        <v>1450228</v>
      </c>
      <c r="R473">
        <f t="shared" si="14"/>
        <v>1</v>
      </c>
      <c r="S473">
        <f t="shared" si="15"/>
        <v>5</v>
      </c>
    </row>
    <row r="474" spans="15:19" ht="16.5">
      <c r="O474" s="29">
        <v>2020114</v>
      </c>
      <c r="P474" s="29">
        <v>4</v>
      </c>
      <c r="Q474" s="31">
        <v>1450229</v>
      </c>
      <c r="R474">
        <f t="shared" si="14"/>
        <v>3</v>
      </c>
      <c r="S474">
        <f t="shared" si="15"/>
        <v>30</v>
      </c>
    </row>
    <row r="475" spans="15:19" ht="16.5">
      <c r="O475" s="29">
        <v>2020115</v>
      </c>
      <c r="P475" s="29">
        <v>5</v>
      </c>
      <c r="Q475" s="31">
        <v>1450052</v>
      </c>
      <c r="R475">
        <f t="shared" si="14"/>
        <v>1</v>
      </c>
      <c r="S475">
        <f t="shared" si="15"/>
        <v>5</v>
      </c>
    </row>
    <row r="476" spans="15:19" ht="16.5">
      <c r="O476" s="29">
        <v>2020116</v>
      </c>
      <c r="P476" s="29">
        <v>1</v>
      </c>
      <c r="Q476" s="31">
        <v>1450053</v>
      </c>
      <c r="R476">
        <f t="shared" si="14"/>
        <v>1</v>
      </c>
      <c r="S476">
        <f t="shared" si="15"/>
        <v>5</v>
      </c>
    </row>
    <row r="477" spans="15:19" ht="16.5">
      <c r="O477" s="29">
        <v>2020117</v>
      </c>
      <c r="P477" s="29">
        <v>2</v>
      </c>
      <c r="Q477" s="31">
        <v>1450054</v>
      </c>
      <c r="R477">
        <f t="shared" si="14"/>
        <v>1</v>
      </c>
      <c r="S477">
        <f t="shared" si="15"/>
        <v>5</v>
      </c>
    </row>
    <row r="478" spans="15:19" ht="16.5">
      <c r="O478" s="29">
        <v>2020118</v>
      </c>
      <c r="P478" s="29">
        <v>3</v>
      </c>
      <c r="Q478" s="31">
        <v>1450055</v>
      </c>
      <c r="R478">
        <f t="shared" si="14"/>
        <v>3</v>
      </c>
      <c r="S478">
        <f t="shared" si="15"/>
        <v>30</v>
      </c>
    </row>
    <row r="479" spans="15:19" ht="16.5">
      <c r="O479" s="29">
        <v>2020119</v>
      </c>
      <c r="P479" s="29">
        <v>4</v>
      </c>
      <c r="Q479" s="31">
        <v>1450056</v>
      </c>
      <c r="R479">
        <f t="shared" si="14"/>
        <v>3</v>
      </c>
      <c r="S479">
        <f t="shared" si="15"/>
        <v>30</v>
      </c>
    </row>
    <row r="480" spans="15:19" ht="16.5">
      <c r="O480" s="29">
        <v>2020120</v>
      </c>
      <c r="P480" s="29">
        <v>5</v>
      </c>
      <c r="Q480" s="31">
        <v>1450057</v>
      </c>
      <c r="R480">
        <f t="shared" si="14"/>
        <v>3</v>
      </c>
      <c r="S480">
        <f t="shared" si="15"/>
        <v>30</v>
      </c>
    </row>
    <row r="481" spans="15:19" ht="16.5">
      <c r="O481" s="29">
        <v>1390001</v>
      </c>
      <c r="P481" s="29">
        <v>99</v>
      </c>
      <c r="Q481" s="31">
        <v>1450058</v>
      </c>
      <c r="R481">
        <f t="shared" si="14"/>
        <v>3</v>
      </c>
      <c r="S481">
        <f t="shared" si="15"/>
        <v>30</v>
      </c>
    </row>
    <row r="482" spans="15:19" ht="16.5">
      <c r="O482" s="29">
        <v>1390002</v>
      </c>
      <c r="P482" s="29">
        <v>1</v>
      </c>
      <c r="Q482" s="31">
        <v>1450059</v>
      </c>
      <c r="R482">
        <f t="shared" si="14"/>
        <v>3</v>
      </c>
      <c r="S482">
        <f t="shared" si="15"/>
        <v>30</v>
      </c>
    </row>
    <row r="483" spans="15:19" ht="16.5">
      <c r="O483" s="29">
        <v>1390003</v>
      </c>
      <c r="P483" s="29">
        <v>1</v>
      </c>
      <c r="Q483" s="31">
        <v>1450060</v>
      </c>
      <c r="R483">
        <f t="shared" si="14"/>
        <v>3</v>
      </c>
      <c r="S483">
        <f t="shared" si="15"/>
        <v>30</v>
      </c>
    </row>
    <row r="484" spans="15:19" ht="16.5">
      <c r="O484" s="29">
        <v>1390004</v>
      </c>
      <c r="P484" s="29">
        <v>1</v>
      </c>
      <c r="Q484" s="31">
        <v>1450061</v>
      </c>
      <c r="R484">
        <f t="shared" si="14"/>
        <v>3</v>
      </c>
      <c r="S484">
        <f t="shared" si="15"/>
        <v>30</v>
      </c>
    </row>
    <row r="485" spans="15:19" ht="16.5">
      <c r="O485" s="29">
        <v>1390005</v>
      </c>
      <c r="P485" s="29">
        <v>1</v>
      </c>
      <c r="Q485" s="31">
        <v>1450062</v>
      </c>
      <c r="R485">
        <f t="shared" si="14"/>
        <v>3</v>
      </c>
      <c r="S485">
        <f t="shared" si="15"/>
        <v>30</v>
      </c>
    </row>
    <row r="486" spans="15:19" ht="16.5">
      <c r="O486" s="29">
        <v>1390006</v>
      </c>
      <c r="P486" s="29">
        <v>1</v>
      </c>
      <c r="Q486" s="31">
        <v>1450063</v>
      </c>
      <c r="R486">
        <f t="shared" si="14"/>
        <v>3</v>
      </c>
      <c r="S486">
        <f t="shared" si="15"/>
        <v>30</v>
      </c>
    </row>
    <row r="487" spans="15:19" ht="16.5">
      <c r="O487" s="29">
        <v>1390007</v>
      </c>
      <c r="P487" s="29">
        <v>1</v>
      </c>
      <c r="Q487" s="31">
        <v>1450064</v>
      </c>
      <c r="R487">
        <f t="shared" si="14"/>
        <v>3</v>
      </c>
      <c r="S487">
        <f t="shared" si="15"/>
        <v>30</v>
      </c>
    </row>
    <row r="488" spans="15:19" ht="16.5">
      <c r="O488" s="29">
        <v>1390008</v>
      </c>
      <c r="P488" s="29">
        <v>1</v>
      </c>
      <c r="Q488" s="31">
        <v>1450065</v>
      </c>
      <c r="R488">
        <f t="shared" si="14"/>
        <v>3</v>
      </c>
      <c r="S488">
        <f t="shared" si="15"/>
        <v>30</v>
      </c>
    </row>
    <row r="489" spans="15:19" ht="16.5">
      <c r="O489" s="29">
        <v>1390009</v>
      </c>
      <c r="P489" s="29">
        <v>1</v>
      </c>
      <c r="Q489" s="31">
        <v>1450066</v>
      </c>
      <c r="R489">
        <f t="shared" si="14"/>
        <v>3</v>
      </c>
      <c r="S489">
        <f t="shared" si="15"/>
        <v>30</v>
      </c>
    </row>
    <row r="490" spans="15:19" ht="16.5">
      <c r="O490" s="29">
        <v>1390010</v>
      </c>
      <c r="P490" s="29">
        <v>1</v>
      </c>
      <c r="Q490" s="31">
        <v>1450067</v>
      </c>
      <c r="R490">
        <f t="shared" si="14"/>
        <v>3</v>
      </c>
      <c r="S490">
        <f t="shared" si="15"/>
        <v>30</v>
      </c>
    </row>
    <row r="491" spans="15:19" ht="16.5">
      <c r="O491" s="29">
        <v>1390011</v>
      </c>
      <c r="P491" s="29">
        <v>1</v>
      </c>
      <c r="Q491" s="31">
        <v>1450068</v>
      </c>
      <c r="R491">
        <f t="shared" si="14"/>
        <v>3</v>
      </c>
      <c r="S491">
        <f t="shared" si="15"/>
        <v>30</v>
      </c>
    </row>
    <row r="492" spans="15:19" ht="16.5">
      <c r="O492" s="29">
        <v>1390012</v>
      </c>
      <c r="P492" s="29">
        <v>1</v>
      </c>
      <c r="Q492" s="31">
        <v>1450069</v>
      </c>
      <c r="R492">
        <f t="shared" si="14"/>
        <v>3</v>
      </c>
      <c r="S492">
        <f t="shared" si="15"/>
        <v>30</v>
      </c>
    </row>
    <row r="493" spans="15:19" ht="16.5">
      <c r="O493" s="29">
        <v>1390013</v>
      </c>
      <c r="P493" s="29">
        <v>1</v>
      </c>
      <c r="Q493" s="31">
        <v>1450070</v>
      </c>
      <c r="R493">
        <f t="shared" si="14"/>
        <v>3</v>
      </c>
      <c r="S493">
        <f t="shared" si="15"/>
        <v>30</v>
      </c>
    </row>
    <row r="494" spans="15:19" ht="16.5">
      <c r="O494" s="29">
        <v>1390014</v>
      </c>
      <c r="P494" s="29">
        <v>1</v>
      </c>
      <c r="Q494" s="31">
        <v>1450071</v>
      </c>
      <c r="R494">
        <f t="shared" si="14"/>
        <v>3</v>
      </c>
      <c r="S494">
        <f t="shared" si="15"/>
        <v>30</v>
      </c>
    </row>
    <row r="495" spans="15:19" ht="16.5">
      <c r="O495" s="29">
        <v>1390015</v>
      </c>
      <c r="P495" s="29">
        <v>1</v>
      </c>
      <c r="Q495" s="31">
        <v>1450072</v>
      </c>
      <c r="R495">
        <f t="shared" si="14"/>
        <v>3</v>
      </c>
      <c r="S495">
        <f t="shared" si="15"/>
        <v>30</v>
      </c>
    </row>
    <row r="496" spans="15:19" ht="16.5">
      <c r="O496" s="29">
        <v>1399001</v>
      </c>
      <c r="P496" s="29">
        <v>99</v>
      </c>
      <c r="Q496" s="31">
        <v>1450073</v>
      </c>
      <c r="R496">
        <f t="shared" si="14"/>
        <v>3</v>
      </c>
      <c r="S496">
        <f t="shared" si="15"/>
        <v>30</v>
      </c>
    </row>
    <row r="497" spans="15:19" ht="16.5">
      <c r="O497" s="29">
        <v>1399002</v>
      </c>
      <c r="P497" s="29">
        <v>99</v>
      </c>
      <c r="Q497" s="31">
        <v>1450074</v>
      </c>
      <c r="R497">
        <f t="shared" si="14"/>
        <v>3</v>
      </c>
      <c r="S497">
        <f t="shared" si="15"/>
        <v>30</v>
      </c>
    </row>
    <row r="498" spans="15:19" ht="16.5">
      <c r="O498" s="29">
        <v>1300001</v>
      </c>
      <c r="P498" s="29">
        <v>99</v>
      </c>
      <c r="Q498" s="31">
        <v>1450075</v>
      </c>
      <c r="R498">
        <f t="shared" si="14"/>
        <v>3</v>
      </c>
      <c r="S498">
        <f t="shared" si="15"/>
        <v>30</v>
      </c>
    </row>
    <row r="499" spans="15:19" ht="16.5">
      <c r="O499" s="29">
        <v>1300002</v>
      </c>
      <c r="P499" s="29">
        <v>99</v>
      </c>
      <c r="Q499" s="31">
        <v>1450076</v>
      </c>
      <c r="R499">
        <f t="shared" si="14"/>
        <v>3</v>
      </c>
      <c r="S499">
        <f t="shared" si="15"/>
        <v>30</v>
      </c>
    </row>
    <row r="500" spans="15:19" ht="16.5">
      <c r="O500" s="29">
        <v>1300003</v>
      </c>
      <c r="P500" s="29">
        <v>99</v>
      </c>
      <c r="Q500" s="31">
        <v>1450077</v>
      </c>
      <c r="R500">
        <f t="shared" si="14"/>
        <v>3</v>
      </c>
      <c r="S500">
        <f t="shared" si="15"/>
        <v>30</v>
      </c>
    </row>
    <row r="501" spans="15:19" ht="16.5">
      <c r="O501" s="29">
        <v>1300004</v>
      </c>
      <c r="P501" s="29">
        <v>1</v>
      </c>
      <c r="Q501" s="31">
        <v>1450078</v>
      </c>
      <c r="R501">
        <f t="shared" si="14"/>
        <v>3</v>
      </c>
      <c r="S501">
        <f t="shared" si="15"/>
        <v>30</v>
      </c>
    </row>
    <row r="502" spans="15:19" ht="16.5">
      <c r="O502" s="29">
        <v>1300005</v>
      </c>
      <c r="P502" s="29">
        <v>1</v>
      </c>
      <c r="Q502" s="31">
        <v>1450079</v>
      </c>
      <c r="R502">
        <f t="shared" si="14"/>
        <v>3</v>
      </c>
      <c r="S502">
        <f t="shared" si="15"/>
        <v>30</v>
      </c>
    </row>
    <row r="503" spans="15:19" ht="16.5">
      <c r="O503" s="29">
        <v>1300006</v>
      </c>
      <c r="P503" s="29">
        <v>1</v>
      </c>
      <c r="Q503" s="31">
        <v>1450080</v>
      </c>
      <c r="R503">
        <f t="shared" si="14"/>
        <v>3</v>
      </c>
      <c r="S503">
        <f t="shared" si="15"/>
        <v>30</v>
      </c>
    </row>
    <row r="504" spans="15:19" ht="16.5">
      <c r="O504" s="29">
        <v>1300007</v>
      </c>
      <c r="P504" s="29">
        <v>1</v>
      </c>
      <c r="Q504" s="31">
        <v>1450081</v>
      </c>
      <c r="R504">
        <f t="shared" si="14"/>
        <v>3</v>
      </c>
      <c r="S504">
        <f t="shared" si="15"/>
        <v>30</v>
      </c>
    </row>
    <row r="505" spans="15:19" ht="16.5">
      <c r="O505" s="29">
        <v>1300008</v>
      </c>
      <c r="P505" s="29">
        <v>1</v>
      </c>
      <c r="Q505" s="31">
        <v>1450082</v>
      </c>
      <c r="R505">
        <f t="shared" si="14"/>
        <v>3</v>
      </c>
      <c r="S505">
        <f t="shared" si="15"/>
        <v>30</v>
      </c>
    </row>
    <row r="506" spans="15:19" ht="16.5">
      <c r="O506" s="29">
        <v>1300009</v>
      </c>
      <c r="P506" s="29">
        <v>1</v>
      </c>
      <c r="Q506" s="31">
        <v>1450083</v>
      </c>
      <c r="R506">
        <f t="shared" si="14"/>
        <v>3</v>
      </c>
      <c r="S506">
        <f t="shared" si="15"/>
        <v>30</v>
      </c>
    </row>
    <row r="507" spans="15:19" ht="16.5">
      <c r="O507" s="29">
        <v>1300010</v>
      </c>
      <c r="P507" s="29">
        <v>1</v>
      </c>
      <c r="Q507" s="31">
        <v>1450084</v>
      </c>
      <c r="R507">
        <f t="shared" si="14"/>
        <v>3</v>
      </c>
      <c r="S507">
        <f t="shared" si="15"/>
        <v>30</v>
      </c>
    </row>
    <row r="508" spans="15:19" ht="16.5">
      <c r="O508" s="29">
        <v>1300011</v>
      </c>
      <c r="P508" s="29">
        <v>1</v>
      </c>
      <c r="Q508" s="31">
        <v>1450085</v>
      </c>
      <c r="R508">
        <f t="shared" si="14"/>
        <v>3</v>
      </c>
      <c r="S508">
        <f t="shared" si="15"/>
        <v>30</v>
      </c>
    </row>
    <row r="509" spans="15:19" ht="16.5">
      <c r="O509" s="29">
        <v>1300012</v>
      </c>
      <c r="P509" s="29">
        <v>1</v>
      </c>
      <c r="Q509" s="31">
        <v>1450086</v>
      </c>
      <c r="R509">
        <f t="shared" si="14"/>
        <v>3</v>
      </c>
      <c r="S509">
        <f t="shared" si="15"/>
        <v>30</v>
      </c>
    </row>
    <row r="510" spans="15:19" ht="16.5">
      <c r="O510" s="29">
        <v>1300013</v>
      </c>
      <c r="P510" s="29">
        <v>1</v>
      </c>
      <c r="Q510" s="31">
        <v>1450087</v>
      </c>
      <c r="R510">
        <f t="shared" si="14"/>
        <v>3</v>
      </c>
      <c r="S510">
        <f t="shared" si="15"/>
        <v>30</v>
      </c>
    </row>
    <row r="511" spans="15:19" ht="16.5">
      <c r="O511" s="29">
        <v>1300014</v>
      </c>
      <c r="P511" s="29">
        <v>1</v>
      </c>
      <c r="Q511" s="31">
        <v>1450088</v>
      </c>
      <c r="R511">
        <f t="shared" si="14"/>
        <v>3</v>
      </c>
      <c r="S511">
        <f t="shared" si="15"/>
        <v>30</v>
      </c>
    </row>
    <row r="512" spans="15:19" ht="16.5">
      <c r="O512" s="29">
        <v>1300015</v>
      </c>
      <c r="P512" s="29">
        <v>1</v>
      </c>
      <c r="Q512" s="31">
        <v>1450089</v>
      </c>
      <c r="R512">
        <f t="shared" si="14"/>
        <v>3</v>
      </c>
      <c r="S512">
        <f t="shared" si="15"/>
        <v>30</v>
      </c>
    </row>
    <row r="513" spans="15:19" ht="16.5">
      <c r="O513" s="29">
        <v>1300016</v>
      </c>
      <c r="P513" s="29">
        <v>1</v>
      </c>
      <c r="Q513" s="31">
        <v>1450090</v>
      </c>
      <c r="R513">
        <f t="shared" si="14"/>
        <v>3</v>
      </c>
      <c r="S513">
        <f t="shared" si="15"/>
        <v>30</v>
      </c>
    </row>
    <row r="514" spans="15:19" ht="16.5">
      <c r="O514" s="29">
        <v>1300017</v>
      </c>
      <c r="P514" s="29">
        <v>1</v>
      </c>
      <c r="Q514" s="31">
        <v>1450091</v>
      </c>
      <c r="R514">
        <f t="shared" si="14"/>
        <v>3</v>
      </c>
      <c r="S514">
        <f t="shared" si="15"/>
        <v>30</v>
      </c>
    </row>
    <row r="515" spans="15:19" ht="16.5">
      <c r="O515" s="29">
        <v>1300018</v>
      </c>
      <c r="P515" s="29">
        <v>1</v>
      </c>
      <c r="Q515" s="31">
        <v>1450092</v>
      </c>
      <c r="R515">
        <f t="shared" si="14"/>
        <v>3</v>
      </c>
      <c r="S515">
        <f t="shared" si="15"/>
        <v>30</v>
      </c>
    </row>
    <row r="516" spans="15:19" ht="16.5">
      <c r="O516" s="29">
        <v>1300019</v>
      </c>
      <c r="P516" s="29">
        <v>1</v>
      </c>
      <c r="Q516" s="31">
        <v>1450093</v>
      </c>
      <c r="R516">
        <f t="shared" ref="R516:R579" si="16">INDEX($P$5:$P$3930,MATCH(Q516,$O$5:$O$3930,0))</f>
        <v>3</v>
      </c>
      <c r="S516">
        <f t="shared" si="15"/>
        <v>30</v>
      </c>
    </row>
    <row r="517" spans="15:19" ht="16.5">
      <c r="O517" s="29">
        <v>1300020</v>
      </c>
      <c r="P517" s="29">
        <v>1</v>
      </c>
      <c r="Q517" s="31">
        <v>1450094</v>
      </c>
      <c r="R517">
        <f t="shared" si="16"/>
        <v>3</v>
      </c>
      <c r="S517">
        <f t="shared" ref="S517:S580" si="17">IF(R517=0,0,IF(R517=1,5,IF(R517=2,10,IF(R517=3,30,IF(R517=4,100,IF(R517=5,200,0))))))</f>
        <v>30</v>
      </c>
    </row>
    <row r="518" spans="15:19" ht="16.5">
      <c r="O518" s="29">
        <v>1300021</v>
      </c>
      <c r="P518" s="29">
        <v>1</v>
      </c>
      <c r="Q518" s="31">
        <v>1450035</v>
      </c>
      <c r="R518">
        <f t="shared" si="16"/>
        <v>3</v>
      </c>
      <c r="S518">
        <f t="shared" si="17"/>
        <v>30</v>
      </c>
    </row>
    <row r="519" spans="15:19" ht="16.5">
      <c r="O519" s="29">
        <v>1300022</v>
      </c>
      <c r="P519" s="29">
        <v>1</v>
      </c>
      <c r="Q519" s="31">
        <v>1450036</v>
      </c>
      <c r="R519">
        <f t="shared" si="16"/>
        <v>3</v>
      </c>
      <c r="S519">
        <f t="shared" si="17"/>
        <v>30</v>
      </c>
    </row>
    <row r="520" spans="15:19" ht="16.5">
      <c r="O520" s="29">
        <v>1300023</v>
      </c>
      <c r="P520" s="29">
        <v>1</v>
      </c>
      <c r="Q520" s="31">
        <v>1450037</v>
      </c>
      <c r="R520">
        <f t="shared" si="16"/>
        <v>3</v>
      </c>
      <c r="S520">
        <f t="shared" si="17"/>
        <v>30</v>
      </c>
    </row>
    <row r="521" spans="15:19" ht="16.5">
      <c r="O521" s="29">
        <v>1300024</v>
      </c>
      <c r="P521" s="29">
        <v>2</v>
      </c>
      <c r="Q521" s="31">
        <v>1450038</v>
      </c>
      <c r="R521">
        <f t="shared" si="16"/>
        <v>3</v>
      </c>
      <c r="S521">
        <f t="shared" si="17"/>
        <v>30</v>
      </c>
    </row>
    <row r="522" spans="15:19" ht="16.5">
      <c r="O522" s="29">
        <v>1300025</v>
      </c>
      <c r="P522" s="29">
        <v>2</v>
      </c>
      <c r="Q522" s="31">
        <v>1450039</v>
      </c>
      <c r="R522">
        <f t="shared" si="16"/>
        <v>3</v>
      </c>
      <c r="S522">
        <f t="shared" si="17"/>
        <v>30</v>
      </c>
    </row>
    <row r="523" spans="15:19" ht="16.5">
      <c r="O523" s="29">
        <v>1300026</v>
      </c>
      <c r="P523" s="29">
        <v>2</v>
      </c>
      <c r="Q523" s="31">
        <v>1450040</v>
      </c>
      <c r="R523">
        <f t="shared" si="16"/>
        <v>3</v>
      </c>
      <c r="S523">
        <f t="shared" si="17"/>
        <v>30</v>
      </c>
    </row>
    <row r="524" spans="15:19" ht="16.5">
      <c r="O524" s="29">
        <v>1300027</v>
      </c>
      <c r="P524" s="29">
        <v>2</v>
      </c>
      <c r="Q524" s="31">
        <v>1450041</v>
      </c>
      <c r="R524">
        <f t="shared" si="16"/>
        <v>3</v>
      </c>
      <c r="S524">
        <f t="shared" si="17"/>
        <v>30</v>
      </c>
    </row>
    <row r="525" spans="15:19" ht="16.5">
      <c r="O525" s="29">
        <v>1300028</v>
      </c>
      <c r="P525" s="29">
        <v>2</v>
      </c>
      <c r="Q525" s="31">
        <v>1450042</v>
      </c>
      <c r="R525">
        <f t="shared" si="16"/>
        <v>3</v>
      </c>
      <c r="S525">
        <f t="shared" si="17"/>
        <v>30</v>
      </c>
    </row>
    <row r="526" spans="15:19" ht="16.5">
      <c r="O526" s="29">
        <v>1300029</v>
      </c>
      <c r="P526" s="29">
        <v>2</v>
      </c>
      <c r="Q526" s="31">
        <v>1450043</v>
      </c>
      <c r="R526">
        <f t="shared" si="16"/>
        <v>3</v>
      </c>
      <c r="S526">
        <f t="shared" si="17"/>
        <v>30</v>
      </c>
    </row>
    <row r="527" spans="15:19" ht="16.5">
      <c r="O527" s="29">
        <v>1300030</v>
      </c>
      <c r="P527" s="29">
        <v>2</v>
      </c>
      <c r="Q527" s="31">
        <v>1450044</v>
      </c>
      <c r="R527">
        <f t="shared" si="16"/>
        <v>3</v>
      </c>
      <c r="S527">
        <f t="shared" si="17"/>
        <v>30</v>
      </c>
    </row>
    <row r="528" spans="15:19" ht="16.5">
      <c r="O528" s="29">
        <v>1300031</v>
      </c>
      <c r="P528" s="29">
        <v>2</v>
      </c>
      <c r="Q528" s="31">
        <v>1450045</v>
      </c>
      <c r="R528">
        <f t="shared" si="16"/>
        <v>3</v>
      </c>
      <c r="S528">
        <f t="shared" si="17"/>
        <v>30</v>
      </c>
    </row>
    <row r="529" spans="15:19" ht="16.5">
      <c r="O529" s="29">
        <v>1300032</v>
      </c>
      <c r="P529" s="29">
        <v>2</v>
      </c>
      <c r="Q529" s="31">
        <v>1450046</v>
      </c>
      <c r="R529">
        <f t="shared" si="16"/>
        <v>3</v>
      </c>
      <c r="S529">
        <f t="shared" si="17"/>
        <v>30</v>
      </c>
    </row>
    <row r="530" spans="15:19" ht="16.5">
      <c r="O530" s="29">
        <v>1300033</v>
      </c>
      <c r="P530" s="29">
        <v>2</v>
      </c>
      <c r="Q530" s="31">
        <v>1450047</v>
      </c>
      <c r="R530">
        <f t="shared" si="16"/>
        <v>3</v>
      </c>
      <c r="S530">
        <f t="shared" si="17"/>
        <v>30</v>
      </c>
    </row>
    <row r="531" spans="15:19" ht="16.5">
      <c r="O531" s="29">
        <v>1300034</v>
      </c>
      <c r="P531" s="29">
        <v>2</v>
      </c>
      <c r="Q531" s="31">
        <v>1450048</v>
      </c>
      <c r="R531">
        <f t="shared" si="16"/>
        <v>3</v>
      </c>
      <c r="S531">
        <f t="shared" si="17"/>
        <v>30</v>
      </c>
    </row>
    <row r="532" spans="15:19" ht="16.5">
      <c r="O532" s="29">
        <v>1300035</v>
      </c>
      <c r="P532" s="29">
        <v>2</v>
      </c>
      <c r="Q532" s="31">
        <v>1454001</v>
      </c>
      <c r="R532">
        <f t="shared" si="16"/>
        <v>4</v>
      </c>
      <c r="S532">
        <f t="shared" si="17"/>
        <v>100</v>
      </c>
    </row>
    <row r="533" spans="15:19" ht="16.5">
      <c r="O533" s="29">
        <v>1300036</v>
      </c>
      <c r="P533" s="29">
        <v>2</v>
      </c>
      <c r="Q533" s="31">
        <v>1454002</v>
      </c>
      <c r="R533">
        <f t="shared" si="16"/>
        <v>4</v>
      </c>
      <c r="S533">
        <f t="shared" si="17"/>
        <v>100</v>
      </c>
    </row>
    <row r="534" spans="15:19" ht="16.5">
      <c r="O534" s="29">
        <v>1300037</v>
      </c>
      <c r="P534" s="29">
        <v>2</v>
      </c>
      <c r="Q534" s="31">
        <v>1454003</v>
      </c>
      <c r="R534">
        <f t="shared" si="16"/>
        <v>2</v>
      </c>
      <c r="S534">
        <f t="shared" si="17"/>
        <v>10</v>
      </c>
    </row>
    <row r="535" spans="15:19" ht="16.5">
      <c r="O535" s="29">
        <v>1300038</v>
      </c>
      <c r="P535" s="29">
        <v>2</v>
      </c>
      <c r="Q535" s="31">
        <v>1454004</v>
      </c>
      <c r="R535">
        <f t="shared" si="16"/>
        <v>3</v>
      </c>
      <c r="S535">
        <f t="shared" si="17"/>
        <v>30</v>
      </c>
    </row>
    <row r="536" spans="15:19" ht="16.5">
      <c r="O536" s="29">
        <v>1300039</v>
      </c>
      <c r="P536" s="29">
        <v>2</v>
      </c>
      <c r="Q536" s="31">
        <v>1454005</v>
      </c>
      <c r="R536">
        <f t="shared" si="16"/>
        <v>3</v>
      </c>
      <c r="S536">
        <f t="shared" si="17"/>
        <v>30</v>
      </c>
    </row>
    <row r="537" spans="15:19" ht="16.5">
      <c r="O537" s="29">
        <v>1300040</v>
      </c>
      <c r="P537" s="29">
        <v>2</v>
      </c>
      <c r="Q537" s="31">
        <v>1454006</v>
      </c>
      <c r="R537">
        <f t="shared" si="16"/>
        <v>3</v>
      </c>
      <c r="S537">
        <f t="shared" si="17"/>
        <v>30</v>
      </c>
    </row>
    <row r="538" spans="15:19" ht="16.5">
      <c r="O538" s="29">
        <v>1300041</v>
      </c>
      <c r="P538" s="29">
        <v>2</v>
      </c>
      <c r="Q538" s="31">
        <v>1454007</v>
      </c>
      <c r="R538">
        <f t="shared" si="16"/>
        <v>3</v>
      </c>
      <c r="S538">
        <f t="shared" si="17"/>
        <v>30</v>
      </c>
    </row>
    <row r="539" spans="15:19" ht="16.5">
      <c r="O539" s="29">
        <v>1300042</v>
      </c>
      <c r="P539" s="29">
        <v>2</v>
      </c>
      <c r="Q539" s="31">
        <v>1454008</v>
      </c>
      <c r="R539">
        <f t="shared" si="16"/>
        <v>1</v>
      </c>
      <c r="S539">
        <f t="shared" si="17"/>
        <v>5</v>
      </c>
    </row>
    <row r="540" spans="15:19" ht="16.5">
      <c r="O540" s="29">
        <v>1300043</v>
      </c>
      <c r="P540" s="29">
        <v>2</v>
      </c>
      <c r="Q540" s="31">
        <v>1454009</v>
      </c>
      <c r="R540">
        <f t="shared" si="16"/>
        <v>1</v>
      </c>
      <c r="S540">
        <f t="shared" si="17"/>
        <v>5</v>
      </c>
    </row>
    <row r="541" spans="15:19" ht="16.5">
      <c r="O541" s="29">
        <v>1300044</v>
      </c>
      <c r="P541" s="29">
        <v>2</v>
      </c>
      <c r="Q541" s="31">
        <v>1454010</v>
      </c>
      <c r="R541">
        <f t="shared" si="16"/>
        <v>1</v>
      </c>
      <c r="S541">
        <f t="shared" si="17"/>
        <v>5</v>
      </c>
    </row>
    <row r="542" spans="15:19" ht="16.5">
      <c r="O542" s="29">
        <v>1300045</v>
      </c>
      <c r="P542" s="29">
        <v>2</v>
      </c>
      <c r="Q542" s="31">
        <v>1454011</v>
      </c>
      <c r="R542">
        <f t="shared" si="16"/>
        <v>1</v>
      </c>
      <c r="S542">
        <f t="shared" si="17"/>
        <v>5</v>
      </c>
    </row>
    <row r="543" spans="15:19" ht="16.5">
      <c r="O543" s="29">
        <v>1300046</v>
      </c>
      <c r="P543" s="29">
        <v>2</v>
      </c>
      <c r="Q543" s="31">
        <v>1454012</v>
      </c>
      <c r="R543">
        <f t="shared" si="16"/>
        <v>1</v>
      </c>
      <c r="S543">
        <f t="shared" si="17"/>
        <v>5</v>
      </c>
    </row>
    <row r="544" spans="15:19" ht="16.5">
      <c r="O544" s="29">
        <v>1300047</v>
      </c>
      <c r="P544" s="29">
        <v>2</v>
      </c>
      <c r="Q544" s="31">
        <v>1454013</v>
      </c>
      <c r="R544">
        <f t="shared" si="16"/>
        <v>1</v>
      </c>
      <c r="S544">
        <f t="shared" si="17"/>
        <v>5</v>
      </c>
    </row>
    <row r="545" spans="15:19" ht="16.5">
      <c r="O545" s="29">
        <v>1300048</v>
      </c>
      <c r="P545" s="29">
        <v>2</v>
      </c>
      <c r="Q545" s="31">
        <v>1454014</v>
      </c>
      <c r="R545">
        <f t="shared" si="16"/>
        <v>1</v>
      </c>
      <c r="S545">
        <f t="shared" si="17"/>
        <v>5</v>
      </c>
    </row>
    <row r="546" spans="15:19" ht="16.5">
      <c r="O546" s="29">
        <v>1310001</v>
      </c>
      <c r="P546" s="29">
        <v>2</v>
      </c>
      <c r="Q546" s="31">
        <v>1454015</v>
      </c>
      <c r="R546">
        <f t="shared" si="16"/>
        <v>1</v>
      </c>
      <c r="S546">
        <f t="shared" si="17"/>
        <v>5</v>
      </c>
    </row>
    <row r="547" spans="15:19" ht="16.5">
      <c r="O547" s="29">
        <v>1310002</v>
      </c>
      <c r="P547" s="29">
        <v>2</v>
      </c>
      <c r="Q547" s="31">
        <v>1454016</v>
      </c>
      <c r="R547">
        <f t="shared" si="16"/>
        <v>1</v>
      </c>
      <c r="S547">
        <f t="shared" si="17"/>
        <v>5</v>
      </c>
    </row>
    <row r="548" spans="15:19" ht="16.5">
      <c r="O548" s="29">
        <v>1310003</v>
      </c>
      <c r="P548" s="29">
        <v>2</v>
      </c>
      <c r="Q548" s="31">
        <v>1454017</v>
      </c>
      <c r="R548">
        <f t="shared" si="16"/>
        <v>1</v>
      </c>
      <c r="S548">
        <f t="shared" si="17"/>
        <v>5</v>
      </c>
    </row>
    <row r="549" spans="15:19" ht="16.5">
      <c r="O549" s="29">
        <v>1310004</v>
      </c>
      <c r="P549" s="29">
        <v>2</v>
      </c>
      <c r="Q549" s="31">
        <v>1454018</v>
      </c>
      <c r="R549">
        <f t="shared" si="16"/>
        <v>1</v>
      </c>
      <c r="S549">
        <f t="shared" si="17"/>
        <v>5</v>
      </c>
    </row>
    <row r="550" spans="15:19" ht="16.5">
      <c r="O550" s="29">
        <v>1310005</v>
      </c>
      <c r="P550" s="29">
        <v>2</v>
      </c>
      <c r="Q550" s="31">
        <v>1454019</v>
      </c>
      <c r="R550">
        <f t="shared" si="16"/>
        <v>1</v>
      </c>
      <c r="S550">
        <f t="shared" si="17"/>
        <v>5</v>
      </c>
    </row>
    <row r="551" spans="15:19" ht="16.5">
      <c r="O551" s="29">
        <v>1310006</v>
      </c>
      <c r="P551" s="29">
        <v>2</v>
      </c>
      <c r="Q551" s="31">
        <v>1454020</v>
      </c>
      <c r="R551">
        <f t="shared" si="16"/>
        <v>1</v>
      </c>
      <c r="S551">
        <f t="shared" si="17"/>
        <v>5</v>
      </c>
    </row>
    <row r="552" spans="15:19" ht="16.5">
      <c r="O552" s="29">
        <v>1310007</v>
      </c>
      <c r="P552" s="29">
        <v>2</v>
      </c>
      <c r="Q552" s="31">
        <v>1454021</v>
      </c>
      <c r="R552">
        <f t="shared" si="16"/>
        <v>1</v>
      </c>
      <c r="S552">
        <f t="shared" si="17"/>
        <v>5</v>
      </c>
    </row>
    <row r="553" spans="15:19" ht="16.5">
      <c r="O553" s="29">
        <v>1310008</v>
      </c>
      <c r="P553" s="29">
        <v>2</v>
      </c>
      <c r="Q553" s="31">
        <v>1454022</v>
      </c>
      <c r="R553">
        <f t="shared" si="16"/>
        <v>1</v>
      </c>
      <c r="S553">
        <f t="shared" si="17"/>
        <v>5</v>
      </c>
    </row>
    <row r="554" spans="15:19" ht="16.5">
      <c r="O554" s="29">
        <v>1310009</v>
      </c>
      <c r="P554" s="29">
        <v>2</v>
      </c>
      <c r="Q554" s="31">
        <v>1454023</v>
      </c>
      <c r="R554">
        <f t="shared" si="16"/>
        <v>1</v>
      </c>
      <c r="S554">
        <f t="shared" si="17"/>
        <v>5</v>
      </c>
    </row>
    <row r="555" spans="15:19" ht="16.5">
      <c r="O555" s="29">
        <v>1310010</v>
      </c>
      <c r="P555" s="29">
        <v>2</v>
      </c>
      <c r="Q555" s="31">
        <v>1454024</v>
      </c>
      <c r="R555">
        <f t="shared" si="16"/>
        <v>1</v>
      </c>
      <c r="S555">
        <f t="shared" si="17"/>
        <v>5</v>
      </c>
    </row>
    <row r="556" spans="15:19" ht="16.5">
      <c r="O556" s="29">
        <v>1310011</v>
      </c>
      <c r="P556" s="29">
        <v>2</v>
      </c>
      <c r="Q556" s="31">
        <v>1454025</v>
      </c>
      <c r="R556">
        <f t="shared" si="16"/>
        <v>1</v>
      </c>
      <c r="S556">
        <f t="shared" si="17"/>
        <v>5</v>
      </c>
    </row>
    <row r="557" spans="15:19" ht="16.5">
      <c r="O557" s="29">
        <v>1310012</v>
      </c>
      <c r="P557" s="29">
        <v>2</v>
      </c>
      <c r="Q557" s="31">
        <v>1454026</v>
      </c>
      <c r="R557">
        <f t="shared" si="16"/>
        <v>1</v>
      </c>
      <c r="S557">
        <f t="shared" si="17"/>
        <v>5</v>
      </c>
    </row>
    <row r="558" spans="15:19" ht="16.5">
      <c r="O558" s="29">
        <v>1310013</v>
      </c>
      <c r="P558" s="29">
        <v>2</v>
      </c>
      <c r="Q558" s="31">
        <v>1454027</v>
      </c>
      <c r="R558">
        <f t="shared" si="16"/>
        <v>1</v>
      </c>
      <c r="S558">
        <f t="shared" si="17"/>
        <v>5</v>
      </c>
    </row>
    <row r="559" spans="15:19" ht="16.5">
      <c r="O559" s="29">
        <v>1310014</v>
      </c>
      <c r="P559" s="29">
        <v>3</v>
      </c>
      <c r="Q559" s="31">
        <v>1454028</v>
      </c>
      <c r="R559">
        <f t="shared" si="16"/>
        <v>3</v>
      </c>
      <c r="S559">
        <f t="shared" si="17"/>
        <v>30</v>
      </c>
    </row>
    <row r="560" spans="15:19" ht="16.5">
      <c r="O560" s="29">
        <v>1310015</v>
      </c>
      <c r="P560" s="29">
        <v>3</v>
      </c>
      <c r="Q560" s="31">
        <v>1454029</v>
      </c>
      <c r="R560">
        <f t="shared" si="16"/>
        <v>2</v>
      </c>
      <c r="S560">
        <f t="shared" si="17"/>
        <v>10</v>
      </c>
    </row>
    <row r="561" spans="15:19" ht="16.5">
      <c r="O561" s="29">
        <v>1310016</v>
      </c>
      <c r="P561" s="29">
        <v>3</v>
      </c>
      <c r="Q561" s="31">
        <v>1454030</v>
      </c>
      <c r="R561">
        <f t="shared" si="16"/>
        <v>2</v>
      </c>
      <c r="S561">
        <f t="shared" si="17"/>
        <v>10</v>
      </c>
    </row>
    <row r="562" spans="15:19" ht="16.5">
      <c r="O562" s="29">
        <v>1310017</v>
      </c>
      <c r="P562" s="29">
        <v>3</v>
      </c>
      <c r="Q562" s="31">
        <v>1454031</v>
      </c>
      <c r="R562">
        <f t="shared" si="16"/>
        <v>2</v>
      </c>
      <c r="S562">
        <f t="shared" si="17"/>
        <v>10</v>
      </c>
    </row>
    <row r="563" spans="15:19" ht="16.5">
      <c r="O563" s="29">
        <v>1310018</v>
      </c>
      <c r="P563" s="29">
        <v>3</v>
      </c>
      <c r="Q563" s="31">
        <v>1454032</v>
      </c>
      <c r="R563">
        <f t="shared" si="16"/>
        <v>2</v>
      </c>
      <c r="S563">
        <f t="shared" si="17"/>
        <v>10</v>
      </c>
    </row>
    <row r="564" spans="15:19" ht="16.5">
      <c r="O564" s="29">
        <v>1310019</v>
      </c>
      <c r="P564" s="29">
        <v>3</v>
      </c>
      <c r="Q564" s="31">
        <v>1454033</v>
      </c>
      <c r="R564">
        <f t="shared" si="16"/>
        <v>2</v>
      </c>
      <c r="S564">
        <f t="shared" si="17"/>
        <v>10</v>
      </c>
    </row>
    <row r="565" spans="15:19" ht="16.5">
      <c r="O565" s="29">
        <v>1310020</v>
      </c>
      <c r="P565" s="29">
        <v>3</v>
      </c>
      <c r="Q565" s="31">
        <v>1454034</v>
      </c>
      <c r="R565">
        <f t="shared" si="16"/>
        <v>2</v>
      </c>
      <c r="S565">
        <f t="shared" si="17"/>
        <v>10</v>
      </c>
    </row>
    <row r="566" spans="15:19" ht="16.5">
      <c r="O566" s="29">
        <v>1310021</v>
      </c>
      <c r="P566" s="29">
        <v>3</v>
      </c>
      <c r="Q566" s="31">
        <v>1454035</v>
      </c>
      <c r="R566">
        <f t="shared" si="16"/>
        <v>2</v>
      </c>
      <c r="S566">
        <f t="shared" si="17"/>
        <v>10</v>
      </c>
    </row>
    <row r="567" spans="15:19" ht="16.5">
      <c r="O567" s="29">
        <v>1310022</v>
      </c>
      <c r="P567" s="29">
        <v>3</v>
      </c>
      <c r="Q567" s="31">
        <v>1454036</v>
      </c>
      <c r="R567">
        <f t="shared" si="16"/>
        <v>2</v>
      </c>
      <c r="S567">
        <f t="shared" si="17"/>
        <v>10</v>
      </c>
    </row>
    <row r="568" spans="15:19" ht="16.5">
      <c r="O568" s="29">
        <v>1310023</v>
      </c>
      <c r="P568" s="29">
        <v>3</v>
      </c>
      <c r="Q568" s="31">
        <v>1450123</v>
      </c>
      <c r="R568">
        <f t="shared" si="16"/>
        <v>2</v>
      </c>
      <c r="S568">
        <f t="shared" si="17"/>
        <v>10</v>
      </c>
    </row>
    <row r="569" spans="15:19" ht="16.5">
      <c r="O569" s="29">
        <v>1310024</v>
      </c>
      <c r="P569" s="29">
        <v>3</v>
      </c>
      <c r="Q569" s="31">
        <v>1450124</v>
      </c>
      <c r="R569">
        <f t="shared" si="16"/>
        <v>2</v>
      </c>
      <c r="S569">
        <f t="shared" si="17"/>
        <v>10</v>
      </c>
    </row>
    <row r="570" spans="15:19" ht="16.5">
      <c r="O570" s="29">
        <v>1310025</v>
      </c>
      <c r="P570" s="29">
        <v>3</v>
      </c>
      <c r="Q570" s="31">
        <v>1450125</v>
      </c>
      <c r="R570">
        <f t="shared" si="16"/>
        <v>3</v>
      </c>
      <c r="S570">
        <f t="shared" si="17"/>
        <v>30</v>
      </c>
    </row>
    <row r="571" spans="15:19" ht="16.5">
      <c r="O571" s="29">
        <v>1310026</v>
      </c>
      <c r="P571" s="29">
        <v>3</v>
      </c>
      <c r="Q571" s="31">
        <v>1450126</v>
      </c>
      <c r="R571">
        <f t="shared" si="16"/>
        <v>2</v>
      </c>
      <c r="S571">
        <f t="shared" si="17"/>
        <v>10</v>
      </c>
    </row>
    <row r="572" spans="15:19" ht="16.5">
      <c r="O572" s="29">
        <v>1310027</v>
      </c>
      <c r="P572" s="29">
        <v>3</v>
      </c>
      <c r="Q572" s="31">
        <v>1450127</v>
      </c>
      <c r="R572">
        <f t="shared" si="16"/>
        <v>2</v>
      </c>
      <c r="S572">
        <f t="shared" si="17"/>
        <v>10</v>
      </c>
    </row>
    <row r="573" spans="15:19" ht="16.5">
      <c r="O573" s="29">
        <v>1310028</v>
      </c>
      <c r="P573" s="29">
        <v>3</v>
      </c>
      <c r="Q573" s="31">
        <v>1450128</v>
      </c>
      <c r="R573">
        <f t="shared" si="16"/>
        <v>3</v>
      </c>
      <c r="S573">
        <f t="shared" si="17"/>
        <v>30</v>
      </c>
    </row>
    <row r="574" spans="15:19" ht="16.5">
      <c r="O574" s="29">
        <v>1310029</v>
      </c>
      <c r="P574" s="29">
        <v>3</v>
      </c>
      <c r="Q574" s="31">
        <v>1450129</v>
      </c>
      <c r="R574">
        <f t="shared" si="16"/>
        <v>2</v>
      </c>
      <c r="S574">
        <f t="shared" si="17"/>
        <v>10</v>
      </c>
    </row>
    <row r="575" spans="15:19" ht="16.5">
      <c r="O575" s="29">
        <v>1310030</v>
      </c>
      <c r="P575" s="29">
        <v>3</v>
      </c>
      <c r="Q575" s="31">
        <v>1450130</v>
      </c>
      <c r="R575">
        <f t="shared" si="16"/>
        <v>2</v>
      </c>
      <c r="S575">
        <f t="shared" si="17"/>
        <v>10</v>
      </c>
    </row>
    <row r="576" spans="15:19" ht="16.5">
      <c r="O576" s="29">
        <v>1310031</v>
      </c>
      <c r="P576" s="29">
        <v>3</v>
      </c>
      <c r="Q576" s="31">
        <v>1450131</v>
      </c>
      <c r="R576">
        <f t="shared" si="16"/>
        <v>3</v>
      </c>
      <c r="S576">
        <f t="shared" si="17"/>
        <v>30</v>
      </c>
    </row>
    <row r="577" spans="15:19" ht="16.5">
      <c r="O577" s="29">
        <v>1310032</v>
      </c>
      <c r="P577" s="29">
        <v>3</v>
      </c>
      <c r="Q577" s="31">
        <v>1450132</v>
      </c>
      <c r="R577">
        <f t="shared" si="16"/>
        <v>2</v>
      </c>
      <c r="S577">
        <f t="shared" si="17"/>
        <v>10</v>
      </c>
    </row>
    <row r="578" spans="15:19" ht="16.5">
      <c r="O578" s="29">
        <v>1310033</v>
      </c>
      <c r="P578" s="29">
        <v>3</v>
      </c>
      <c r="Q578" s="31">
        <v>1450133</v>
      </c>
      <c r="R578">
        <f t="shared" si="16"/>
        <v>2</v>
      </c>
      <c r="S578">
        <f t="shared" si="17"/>
        <v>10</v>
      </c>
    </row>
    <row r="579" spans="15:19" ht="16.5">
      <c r="O579" s="29">
        <v>1310034</v>
      </c>
      <c r="P579" s="29">
        <v>3</v>
      </c>
      <c r="Q579" s="31">
        <v>1450134</v>
      </c>
      <c r="R579">
        <f t="shared" si="16"/>
        <v>3</v>
      </c>
      <c r="S579">
        <f t="shared" si="17"/>
        <v>30</v>
      </c>
    </row>
    <row r="580" spans="15:19" ht="16.5">
      <c r="O580" s="29">
        <v>1310035</v>
      </c>
      <c r="P580" s="29">
        <v>3</v>
      </c>
      <c r="Q580" s="31">
        <v>1450135</v>
      </c>
      <c r="R580">
        <f t="shared" ref="R580:R643" si="18">INDEX($P$5:$P$3930,MATCH(Q580,$O$5:$O$3930,0))</f>
        <v>3</v>
      </c>
      <c r="S580">
        <f t="shared" si="17"/>
        <v>30</v>
      </c>
    </row>
    <row r="581" spans="15:19" ht="16.5">
      <c r="O581" s="29">
        <v>1310036</v>
      </c>
      <c r="P581" s="29">
        <v>3</v>
      </c>
      <c r="Q581" s="31">
        <v>1450136</v>
      </c>
      <c r="R581">
        <f t="shared" si="18"/>
        <v>1</v>
      </c>
      <c r="S581">
        <f t="shared" ref="S581:S644" si="19">IF(R581=0,0,IF(R581=1,5,IF(R581=2,10,IF(R581=3,30,IF(R581=4,100,IF(R581=5,200,0))))))</f>
        <v>5</v>
      </c>
    </row>
    <row r="582" spans="15:19" ht="16.5">
      <c r="O582" s="29">
        <v>1310037</v>
      </c>
      <c r="P582" s="29">
        <v>3</v>
      </c>
      <c r="Q582" s="31">
        <v>1450137</v>
      </c>
      <c r="R582">
        <f t="shared" si="18"/>
        <v>1</v>
      </c>
      <c r="S582">
        <f t="shared" si="19"/>
        <v>5</v>
      </c>
    </row>
    <row r="583" spans="15:19" ht="16.5">
      <c r="O583" s="29">
        <v>1310038</v>
      </c>
      <c r="P583" s="29">
        <v>3</v>
      </c>
      <c r="Q583" s="31">
        <v>1450138</v>
      </c>
      <c r="R583">
        <f t="shared" si="18"/>
        <v>1</v>
      </c>
      <c r="S583">
        <f t="shared" si="19"/>
        <v>5</v>
      </c>
    </row>
    <row r="584" spans="15:19" ht="16.5">
      <c r="O584" s="29">
        <v>1310039</v>
      </c>
      <c r="P584" s="29">
        <v>3</v>
      </c>
      <c r="Q584" s="31">
        <v>1450139</v>
      </c>
      <c r="R584">
        <f t="shared" si="18"/>
        <v>1</v>
      </c>
      <c r="S584">
        <f t="shared" si="19"/>
        <v>5</v>
      </c>
    </row>
    <row r="585" spans="15:19" ht="16.5">
      <c r="O585" s="29">
        <v>1310040</v>
      </c>
      <c r="P585" s="29">
        <v>3</v>
      </c>
      <c r="Q585" s="31">
        <v>1450140</v>
      </c>
      <c r="R585">
        <f t="shared" si="18"/>
        <v>1</v>
      </c>
      <c r="S585">
        <f t="shared" si="19"/>
        <v>5</v>
      </c>
    </row>
    <row r="586" spans="15:19" ht="16.5">
      <c r="O586" s="29">
        <v>1310041</v>
      </c>
      <c r="P586" s="29">
        <v>3</v>
      </c>
      <c r="Q586" s="31">
        <v>1450145</v>
      </c>
      <c r="R586">
        <f t="shared" si="18"/>
        <v>2</v>
      </c>
      <c r="S586">
        <f t="shared" si="19"/>
        <v>10</v>
      </c>
    </row>
    <row r="587" spans="15:19" ht="16.5">
      <c r="O587" s="29">
        <v>1310042</v>
      </c>
      <c r="P587" s="29">
        <v>3</v>
      </c>
      <c r="Q587" s="31">
        <v>1450146</v>
      </c>
      <c r="R587">
        <f t="shared" si="18"/>
        <v>2</v>
      </c>
      <c r="S587">
        <f t="shared" si="19"/>
        <v>10</v>
      </c>
    </row>
    <row r="588" spans="15:19" ht="16.5">
      <c r="O588" s="29">
        <v>1310043</v>
      </c>
      <c r="P588" s="29">
        <v>3</v>
      </c>
      <c r="Q588" s="31">
        <v>1450147</v>
      </c>
      <c r="R588">
        <f t="shared" si="18"/>
        <v>2</v>
      </c>
      <c r="S588">
        <f t="shared" si="19"/>
        <v>10</v>
      </c>
    </row>
    <row r="589" spans="15:19" ht="16.5">
      <c r="O589" s="29">
        <v>1310044</v>
      </c>
      <c r="P589" s="29">
        <v>4</v>
      </c>
      <c r="Q589" s="31">
        <v>1450148</v>
      </c>
      <c r="R589">
        <f t="shared" si="18"/>
        <v>2</v>
      </c>
      <c r="S589">
        <f t="shared" si="19"/>
        <v>10</v>
      </c>
    </row>
    <row r="590" spans="15:19" ht="16.5">
      <c r="O590" s="29">
        <v>1310045</v>
      </c>
      <c r="P590" s="29">
        <v>4</v>
      </c>
      <c r="Q590" s="31">
        <v>1450149</v>
      </c>
      <c r="R590">
        <f t="shared" si="18"/>
        <v>2</v>
      </c>
      <c r="S590">
        <f t="shared" si="19"/>
        <v>10</v>
      </c>
    </row>
    <row r="591" spans="15:19" ht="16.5">
      <c r="O591" s="29">
        <v>1310046</v>
      </c>
      <c r="P591" s="29">
        <v>4</v>
      </c>
      <c r="Q591" s="31">
        <v>1450150</v>
      </c>
      <c r="R591">
        <f t="shared" si="18"/>
        <v>3</v>
      </c>
      <c r="S591">
        <f t="shared" si="19"/>
        <v>30</v>
      </c>
    </row>
    <row r="592" spans="15:19" ht="16.5">
      <c r="O592" s="29">
        <v>1310047</v>
      </c>
      <c r="P592" s="29">
        <v>4</v>
      </c>
      <c r="Q592" s="31">
        <v>1450151</v>
      </c>
      <c r="R592">
        <f t="shared" si="18"/>
        <v>3</v>
      </c>
      <c r="S592">
        <f t="shared" si="19"/>
        <v>30</v>
      </c>
    </row>
    <row r="593" spans="15:19" ht="16.5">
      <c r="O593" s="29">
        <v>1310048</v>
      </c>
      <c r="P593" s="29">
        <v>3</v>
      </c>
      <c r="Q593" s="31">
        <v>1450152</v>
      </c>
      <c r="R593">
        <f t="shared" si="18"/>
        <v>3</v>
      </c>
      <c r="S593">
        <f t="shared" si="19"/>
        <v>30</v>
      </c>
    </row>
    <row r="594" spans="15:19" ht="16.5">
      <c r="O594" s="29">
        <v>1310049</v>
      </c>
      <c r="P594" s="29">
        <v>3</v>
      </c>
      <c r="Q594" s="31">
        <v>1450153</v>
      </c>
      <c r="R594">
        <f t="shared" si="18"/>
        <v>3</v>
      </c>
      <c r="S594">
        <f t="shared" si="19"/>
        <v>30</v>
      </c>
    </row>
    <row r="595" spans="15:19" ht="16.5">
      <c r="O595" s="29">
        <v>1310050</v>
      </c>
      <c r="P595" s="29">
        <v>3</v>
      </c>
      <c r="Q595" s="31">
        <v>1450154</v>
      </c>
      <c r="R595">
        <f t="shared" si="18"/>
        <v>3</v>
      </c>
      <c r="S595">
        <f t="shared" si="19"/>
        <v>30</v>
      </c>
    </row>
    <row r="596" spans="15:19" ht="16.5">
      <c r="O596" s="29">
        <v>1310051</v>
      </c>
      <c r="P596" s="29">
        <v>3</v>
      </c>
      <c r="Q596" s="31">
        <v>1450141</v>
      </c>
      <c r="R596">
        <f t="shared" si="18"/>
        <v>3</v>
      </c>
      <c r="S596">
        <f t="shared" si="19"/>
        <v>30</v>
      </c>
    </row>
    <row r="597" spans="15:19" ht="16.5">
      <c r="O597" s="29">
        <v>1310052</v>
      </c>
      <c r="P597" s="29">
        <v>4</v>
      </c>
      <c r="Q597" s="31">
        <v>1450142</v>
      </c>
      <c r="R597">
        <f t="shared" si="18"/>
        <v>3</v>
      </c>
      <c r="S597">
        <f t="shared" si="19"/>
        <v>30</v>
      </c>
    </row>
    <row r="598" spans="15:19" ht="16.5">
      <c r="O598" s="29">
        <v>1310053</v>
      </c>
      <c r="P598" s="29">
        <v>4</v>
      </c>
      <c r="Q598" s="31">
        <v>1450143</v>
      </c>
      <c r="R598">
        <f t="shared" si="18"/>
        <v>3</v>
      </c>
      <c r="S598">
        <f t="shared" si="19"/>
        <v>30</v>
      </c>
    </row>
    <row r="599" spans="15:19" ht="16.5">
      <c r="O599" s="29">
        <v>1310054</v>
      </c>
      <c r="P599" s="29">
        <v>4</v>
      </c>
      <c r="Q599" s="31">
        <v>1450144</v>
      </c>
      <c r="R599">
        <f t="shared" si="18"/>
        <v>3</v>
      </c>
      <c r="S599">
        <f t="shared" si="19"/>
        <v>30</v>
      </c>
    </row>
    <row r="600" spans="15:19" ht="16.5">
      <c r="O600" s="29">
        <v>1310055</v>
      </c>
      <c r="P600" s="29">
        <v>4</v>
      </c>
      <c r="Q600" s="31">
        <v>1452001</v>
      </c>
      <c r="R600">
        <f t="shared" si="18"/>
        <v>3</v>
      </c>
      <c r="S600">
        <f t="shared" si="19"/>
        <v>30</v>
      </c>
    </row>
    <row r="601" spans="15:19" ht="16.5">
      <c r="O601" s="29">
        <v>1310056</v>
      </c>
      <c r="P601" s="29">
        <v>4</v>
      </c>
      <c r="Q601" s="31">
        <v>1452002</v>
      </c>
      <c r="R601">
        <f t="shared" si="18"/>
        <v>3</v>
      </c>
      <c r="S601">
        <f t="shared" si="19"/>
        <v>30</v>
      </c>
    </row>
    <row r="602" spans="15:19" ht="16.5">
      <c r="O602" s="29">
        <v>1310057</v>
      </c>
      <c r="P602" s="29">
        <v>4</v>
      </c>
      <c r="Q602" s="31">
        <v>1452003</v>
      </c>
      <c r="R602">
        <f t="shared" si="18"/>
        <v>3</v>
      </c>
      <c r="S602">
        <f t="shared" si="19"/>
        <v>30</v>
      </c>
    </row>
    <row r="603" spans="15:19" ht="16.5">
      <c r="O603" s="29">
        <v>1310058</v>
      </c>
      <c r="P603" s="29">
        <v>3</v>
      </c>
      <c r="Q603" s="31">
        <v>1452004</v>
      </c>
      <c r="R603">
        <f t="shared" si="18"/>
        <v>3</v>
      </c>
      <c r="S603">
        <f t="shared" si="19"/>
        <v>30</v>
      </c>
    </row>
    <row r="604" spans="15:19" ht="16.5">
      <c r="O604" s="29">
        <v>1310059</v>
      </c>
      <c r="P604" s="29">
        <v>2</v>
      </c>
      <c r="Q604" s="31">
        <v>1452005</v>
      </c>
      <c r="R604">
        <f t="shared" si="18"/>
        <v>3</v>
      </c>
      <c r="S604">
        <f t="shared" si="19"/>
        <v>30</v>
      </c>
    </row>
    <row r="605" spans="15:19" ht="16.5">
      <c r="O605" s="29">
        <v>1310060</v>
      </c>
      <c r="P605" s="29">
        <v>2</v>
      </c>
      <c r="Q605" s="31">
        <v>1452006</v>
      </c>
      <c r="R605">
        <f t="shared" si="18"/>
        <v>3</v>
      </c>
      <c r="S605">
        <f t="shared" si="19"/>
        <v>30</v>
      </c>
    </row>
    <row r="606" spans="15:19" ht="16.5">
      <c r="O606" s="29">
        <v>1310061</v>
      </c>
      <c r="P606" s="29">
        <v>3</v>
      </c>
      <c r="Q606" s="31">
        <v>1452007</v>
      </c>
      <c r="R606">
        <f t="shared" si="18"/>
        <v>3</v>
      </c>
      <c r="S606">
        <f t="shared" si="19"/>
        <v>30</v>
      </c>
    </row>
    <row r="607" spans="15:19" ht="16.5">
      <c r="O607" s="29">
        <v>1310062</v>
      </c>
      <c r="P607" s="29">
        <v>3</v>
      </c>
      <c r="Q607" s="31">
        <v>1452008</v>
      </c>
      <c r="R607">
        <f t="shared" si="18"/>
        <v>3</v>
      </c>
      <c r="S607">
        <f t="shared" si="19"/>
        <v>30</v>
      </c>
    </row>
    <row r="608" spans="15:19" ht="16.5">
      <c r="O608" s="29">
        <v>1310063</v>
      </c>
      <c r="P608" s="29">
        <v>3</v>
      </c>
      <c r="Q608" s="31">
        <v>1452009</v>
      </c>
      <c r="R608">
        <f t="shared" si="18"/>
        <v>3</v>
      </c>
      <c r="S608">
        <f t="shared" si="19"/>
        <v>30</v>
      </c>
    </row>
    <row r="609" spans="15:19" ht="16.5">
      <c r="O609" s="29">
        <v>1310064</v>
      </c>
      <c r="P609" s="29">
        <v>2</v>
      </c>
      <c r="Q609" s="31">
        <v>1452010</v>
      </c>
      <c r="R609">
        <f t="shared" si="18"/>
        <v>3</v>
      </c>
      <c r="S609">
        <f t="shared" si="19"/>
        <v>30</v>
      </c>
    </row>
    <row r="610" spans="15:19" ht="16.5">
      <c r="O610" s="29">
        <v>1310065</v>
      </c>
      <c r="P610" s="29">
        <v>2</v>
      </c>
      <c r="Q610" s="31">
        <v>1452011</v>
      </c>
      <c r="R610">
        <f t="shared" si="18"/>
        <v>3</v>
      </c>
      <c r="S610">
        <f t="shared" si="19"/>
        <v>30</v>
      </c>
    </row>
    <row r="611" spans="15:19" ht="16.5">
      <c r="O611" s="29">
        <v>1310066</v>
      </c>
      <c r="P611" s="29">
        <v>3</v>
      </c>
      <c r="Q611" s="31">
        <v>1452012</v>
      </c>
      <c r="R611">
        <f t="shared" si="18"/>
        <v>3</v>
      </c>
      <c r="S611">
        <f t="shared" si="19"/>
        <v>30</v>
      </c>
    </row>
    <row r="612" spans="15:19" ht="16.5">
      <c r="O612" s="29">
        <v>1310067</v>
      </c>
      <c r="P612" s="29">
        <v>3</v>
      </c>
      <c r="Q612" s="31">
        <v>1452013</v>
      </c>
      <c r="R612">
        <f t="shared" si="18"/>
        <v>3</v>
      </c>
      <c r="S612">
        <f t="shared" si="19"/>
        <v>30</v>
      </c>
    </row>
    <row r="613" spans="15:19" ht="16.5">
      <c r="O613" s="29">
        <v>1310068</v>
      </c>
      <c r="P613" s="29">
        <v>3</v>
      </c>
      <c r="Q613" s="31">
        <v>1452014</v>
      </c>
      <c r="R613">
        <f t="shared" si="18"/>
        <v>3</v>
      </c>
      <c r="S613">
        <f t="shared" si="19"/>
        <v>30</v>
      </c>
    </row>
    <row r="614" spans="15:19" ht="16.5">
      <c r="O614" s="29">
        <v>1310069</v>
      </c>
      <c r="P614" s="29">
        <v>3</v>
      </c>
      <c r="Q614" s="31">
        <v>1452015</v>
      </c>
      <c r="R614">
        <f t="shared" si="18"/>
        <v>3</v>
      </c>
      <c r="S614">
        <f t="shared" si="19"/>
        <v>30</v>
      </c>
    </row>
    <row r="615" spans="15:19" ht="16.5">
      <c r="O615" s="29">
        <v>1310070</v>
      </c>
      <c r="P615" s="29">
        <v>4</v>
      </c>
      <c r="Q615" s="31">
        <v>1452016</v>
      </c>
      <c r="R615">
        <f t="shared" si="18"/>
        <v>3</v>
      </c>
      <c r="S615">
        <f t="shared" si="19"/>
        <v>30</v>
      </c>
    </row>
    <row r="616" spans="15:19" ht="16.5">
      <c r="O616" s="29">
        <v>1310071</v>
      </c>
      <c r="P616" s="29">
        <v>4</v>
      </c>
      <c r="Q616" s="31">
        <v>1452017</v>
      </c>
      <c r="R616">
        <f t="shared" si="18"/>
        <v>3</v>
      </c>
      <c r="S616">
        <f t="shared" si="19"/>
        <v>30</v>
      </c>
    </row>
    <row r="617" spans="15:19" ht="16.5">
      <c r="O617" s="29">
        <v>1310072</v>
      </c>
      <c r="P617" s="29">
        <v>4</v>
      </c>
      <c r="Q617" s="31">
        <v>1452018</v>
      </c>
      <c r="R617">
        <f t="shared" si="18"/>
        <v>3</v>
      </c>
      <c r="S617">
        <f t="shared" si="19"/>
        <v>30</v>
      </c>
    </row>
    <row r="618" spans="15:19" ht="16.5">
      <c r="O618" s="29">
        <v>1310073</v>
      </c>
      <c r="P618" s="29">
        <v>4</v>
      </c>
      <c r="Q618" s="31">
        <v>1452019</v>
      </c>
      <c r="R618">
        <f t="shared" si="18"/>
        <v>3</v>
      </c>
      <c r="S618">
        <f t="shared" si="19"/>
        <v>30</v>
      </c>
    </row>
    <row r="619" spans="15:19" ht="16.5">
      <c r="O619" s="29">
        <v>1310074</v>
      </c>
      <c r="P619" s="29">
        <v>4</v>
      </c>
      <c r="Q619" s="31">
        <v>1452020</v>
      </c>
      <c r="R619">
        <f t="shared" si="18"/>
        <v>3</v>
      </c>
      <c r="S619">
        <f t="shared" si="19"/>
        <v>30</v>
      </c>
    </row>
    <row r="620" spans="15:19" ht="16.5">
      <c r="O620" s="29">
        <v>1320001</v>
      </c>
      <c r="P620" s="29">
        <v>99</v>
      </c>
      <c r="Q620" s="31">
        <v>1452021</v>
      </c>
      <c r="R620">
        <f t="shared" si="18"/>
        <v>3</v>
      </c>
      <c r="S620">
        <f t="shared" si="19"/>
        <v>30</v>
      </c>
    </row>
    <row r="621" spans="15:19" ht="16.5">
      <c r="O621" s="29">
        <v>1320002</v>
      </c>
      <c r="P621" s="29">
        <v>99</v>
      </c>
      <c r="Q621" s="31">
        <v>1452022</v>
      </c>
      <c r="R621">
        <f t="shared" si="18"/>
        <v>2</v>
      </c>
      <c r="S621">
        <f t="shared" si="19"/>
        <v>10</v>
      </c>
    </row>
    <row r="622" spans="15:19" ht="16.5">
      <c r="O622" s="29">
        <v>1320003</v>
      </c>
      <c r="P622" s="29">
        <v>99</v>
      </c>
      <c r="Q622" s="31">
        <v>1452023</v>
      </c>
      <c r="R622">
        <f t="shared" si="18"/>
        <v>3</v>
      </c>
      <c r="S622">
        <f t="shared" si="19"/>
        <v>30</v>
      </c>
    </row>
    <row r="623" spans="15:19" ht="16.5">
      <c r="O623" s="29">
        <v>1320004</v>
      </c>
      <c r="P623" s="29">
        <v>99</v>
      </c>
      <c r="Q623" s="31">
        <v>1452024</v>
      </c>
      <c r="R623">
        <f t="shared" si="18"/>
        <v>3</v>
      </c>
      <c r="S623">
        <f t="shared" si="19"/>
        <v>30</v>
      </c>
    </row>
    <row r="624" spans="15:19" ht="16.5">
      <c r="O624" s="29">
        <v>1320005</v>
      </c>
      <c r="P624" s="29">
        <v>99</v>
      </c>
      <c r="Q624" s="31">
        <v>1452025</v>
      </c>
      <c r="R624">
        <f t="shared" si="18"/>
        <v>3</v>
      </c>
      <c r="S624">
        <f t="shared" si="19"/>
        <v>30</v>
      </c>
    </row>
    <row r="625" spans="15:19" ht="16.5">
      <c r="O625" s="29">
        <v>1320006</v>
      </c>
      <c r="P625" s="29">
        <v>99</v>
      </c>
      <c r="Q625" s="31">
        <v>1452026</v>
      </c>
      <c r="R625">
        <f t="shared" si="18"/>
        <v>2</v>
      </c>
      <c r="S625">
        <f t="shared" si="19"/>
        <v>10</v>
      </c>
    </row>
    <row r="626" spans="15:19" ht="16.5">
      <c r="O626" s="29">
        <v>1320007</v>
      </c>
      <c r="P626" s="29">
        <v>1</v>
      </c>
      <c r="Q626" s="31">
        <v>1452027</v>
      </c>
      <c r="R626">
        <f t="shared" si="18"/>
        <v>2</v>
      </c>
      <c r="S626">
        <f t="shared" si="19"/>
        <v>10</v>
      </c>
    </row>
    <row r="627" spans="15:19" ht="16.5">
      <c r="O627" s="29">
        <v>1320008</v>
      </c>
      <c r="P627" s="29">
        <v>1</v>
      </c>
      <c r="Q627" s="31">
        <v>1452028</v>
      </c>
      <c r="R627">
        <f t="shared" si="18"/>
        <v>3</v>
      </c>
      <c r="S627">
        <f t="shared" si="19"/>
        <v>30</v>
      </c>
    </row>
    <row r="628" spans="15:19" ht="16.5">
      <c r="O628" s="29">
        <v>1320009</v>
      </c>
      <c r="P628" s="29">
        <v>1</v>
      </c>
      <c r="Q628" s="31">
        <v>1450100</v>
      </c>
      <c r="R628">
        <f t="shared" si="18"/>
        <v>3</v>
      </c>
      <c r="S628">
        <f t="shared" si="19"/>
        <v>30</v>
      </c>
    </row>
    <row r="629" spans="15:19" ht="16.5">
      <c r="O629" s="29">
        <v>1320010</v>
      </c>
      <c r="P629" s="29">
        <v>1</v>
      </c>
      <c r="Q629" s="31">
        <v>1450101</v>
      </c>
      <c r="R629">
        <f t="shared" si="18"/>
        <v>3</v>
      </c>
      <c r="S629">
        <f t="shared" si="19"/>
        <v>30</v>
      </c>
    </row>
    <row r="630" spans="15:19" ht="16.5">
      <c r="O630" s="29">
        <v>1320011</v>
      </c>
      <c r="P630" s="29">
        <v>1</v>
      </c>
      <c r="Q630" s="31">
        <v>1450102</v>
      </c>
      <c r="R630">
        <f t="shared" si="18"/>
        <v>3</v>
      </c>
      <c r="S630">
        <f t="shared" si="19"/>
        <v>30</v>
      </c>
    </row>
    <row r="631" spans="15:19" ht="16.5">
      <c r="O631" s="29">
        <v>1320012</v>
      </c>
      <c r="P631" s="29">
        <v>1</v>
      </c>
      <c r="Q631" s="31">
        <v>1450103</v>
      </c>
      <c r="R631">
        <f t="shared" si="18"/>
        <v>3</v>
      </c>
      <c r="S631">
        <f t="shared" si="19"/>
        <v>30</v>
      </c>
    </row>
    <row r="632" spans="15:19" ht="16.5">
      <c r="O632" s="29">
        <v>1320013</v>
      </c>
      <c r="P632" s="29">
        <v>1</v>
      </c>
      <c r="Q632" s="31">
        <v>1450104</v>
      </c>
      <c r="R632">
        <f t="shared" si="18"/>
        <v>3</v>
      </c>
      <c r="S632">
        <f t="shared" si="19"/>
        <v>30</v>
      </c>
    </row>
    <row r="633" spans="15:19" ht="16.5">
      <c r="O633" s="29">
        <v>1320014</v>
      </c>
      <c r="P633" s="29">
        <v>1</v>
      </c>
      <c r="Q633" s="31">
        <v>1450119</v>
      </c>
      <c r="R633">
        <f t="shared" si="18"/>
        <v>3</v>
      </c>
      <c r="S633">
        <f t="shared" si="19"/>
        <v>30</v>
      </c>
    </row>
    <row r="634" spans="15:19" ht="16.5">
      <c r="O634" s="29">
        <v>1320015</v>
      </c>
      <c r="P634" s="29">
        <v>1</v>
      </c>
      <c r="Q634" s="31">
        <v>1450120</v>
      </c>
      <c r="R634">
        <f t="shared" si="18"/>
        <v>3</v>
      </c>
      <c r="S634">
        <f t="shared" si="19"/>
        <v>30</v>
      </c>
    </row>
    <row r="635" spans="15:19" ht="16.5">
      <c r="O635" s="29">
        <v>1320016</v>
      </c>
      <c r="P635" s="29">
        <v>1</v>
      </c>
      <c r="Q635" s="31">
        <v>1450107</v>
      </c>
      <c r="R635">
        <f t="shared" si="18"/>
        <v>3</v>
      </c>
      <c r="S635">
        <f t="shared" si="19"/>
        <v>30</v>
      </c>
    </row>
    <row r="636" spans="15:19" ht="16.5">
      <c r="O636" s="29">
        <v>1320017</v>
      </c>
      <c r="P636" s="29">
        <v>1</v>
      </c>
      <c r="Q636" s="31">
        <v>1450108</v>
      </c>
      <c r="R636">
        <f t="shared" si="18"/>
        <v>1</v>
      </c>
      <c r="S636">
        <f t="shared" si="19"/>
        <v>5</v>
      </c>
    </row>
    <row r="637" spans="15:19" ht="16.5">
      <c r="O637" s="29">
        <v>1320018</v>
      </c>
      <c r="P637" s="29">
        <v>1</v>
      </c>
      <c r="Q637" s="31">
        <v>1450115</v>
      </c>
      <c r="R637">
        <f t="shared" si="18"/>
        <v>1</v>
      </c>
      <c r="S637">
        <f t="shared" si="19"/>
        <v>5</v>
      </c>
    </row>
    <row r="638" spans="15:19" ht="16.5">
      <c r="O638" s="29">
        <v>1320019</v>
      </c>
      <c r="P638" s="29">
        <v>1</v>
      </c>
      <c r="Q638" s="31">
        <v>1450109</v>
      </c>
      <c r="R638">
        <f t="shared" si="18"/>
        <v>1</v>
      </c>
      <c r="S638">
        <f t="shared" si="19"/>
        <v>5</v>
      </c>
    </row>
    <row r="639" spans="15:19" ht="16.5">
      <c r="O639" s="29">
        <v>1320020</v>
      </c>
      <c r="P639" s="29">
        <v>1</v>
      </c>
      <c r="Q639" s="31">
        <v>1450116</v>
      </c>
      <c r="R639">
        <f t="shared" si="18"/>
        <v>1</v>
      </c>
      <c r="S639">
        <f t="shared" si="19"/>
        <v>5</v>
      </c>
    </row>
    <row r="640" spans="15:19" ht="16.5">
      <c r="O640" s="29">
        <v>1320021</v>
      </c>
      <c r="P640" s="29">
        <v>1</v>
      </c>
      <c r="Q640" s="31">
        <v>1450110</v>
      </c>
      <c r="R640">
        <f t="shared" si="18"/>
        <v>1</v>
      </c>
      <c r="S640">
        <f t="shared" si="19"/>
        <v>5</v>
      </c>
    </row>
    <row r="641" spans="15:19" ht="16.5">
      <c r="O641" s="29">
        <v>1320022</v>
      </c>
      <c r="P641" s="29">
        <v>1</v>
      </c>
      <c r="Q641" s="31">
        <v>1450117</v>
      </c>
      <c r="R641">
        <f t="shared" si="18"/>
        <v>1</v>
      </c>
      <c r="S641">
        <f t="shared" si="19"/>
        <v>5</v>
      </c>
    </row>
    <row r="642" spans="15:19" ht="16.5">
      <c r="O642" s="29">
        <v>1320023</v>
      </c>
      <c r="P642" s="29">
        <v>1</v>
      </c>
      <c r="Q642" s="31">
        <v>1450111</v>
      </c>
      <c r="R642">
        <f t="shared" si="18"/>
        <v>1</v>
      </c>
      <c r="S642">
        <f t="shared" si="19"/>
        <v>5</v>
      </c>
    </row>
    <row r="643" spans="15:19" ht="16.5">
      <c r="O643" s="29">
        <v>1320024</v>
      </c>
      <c r="P643" s="29">
        <v>1</v>
      </c>
      <c r="Q643" s="31">
        <v>1450118</v>
      </c>
      <c r="R643">
        <f t="shared" si="18"/>
        <v>1</v>
      </c>
      <c r="S643">
        <f t="shared" si="19"/>
        <v>5</v>
      </c>
    </row>
    <row r="644" spans="15:19" ht="16.5">
      <c r="O644" s="29">
        <v>1320025</v>
      </c>
      <c r="P644" s="29">
        <v>1</v>
      </c>
      <c r="Q644" s="31">
        <v>1450156</v>
      </c>
      <c r="R644">
        <f t="shared" ref="R644:R707" si="20">INDEX($P$5:$P$3930,MATCH(Q644,$O$5:$O$3930,0))</f>
        <v>1</v>
      </c>
      <c r="S644">
        <f t="shared" si="19"/>
        <v>5</v>
      </c>
    </row>
    <row r="645" spans="15:19" ht="16.5">
      <c r="O645" s="29">
        <v>1320026</v>
      </c>
      <c r="P645" s="29">
        <v>1</v>
      </c>
      <c r="Q645" s="31">
        <v>1450157</v>
      </c>
      <c r="R645">
        <f t="shared" si="20"/>
        <v>1</v>
      </c>
      <c r="S645">
        <f t="shared" ref="S645:S708" si="21">IF(R645=0,0,IF(R645=1,5,IF(R645=2,10,IF(R645=3,30,IF(R645=4,100,IF(R645=5,200,0))))))</f>
        <v>5</v>
      </c>
    </row>
    <row r="646" spans="15:19" ht="16.5">
      <c r="O646" s="29">
        <v>1320027</v>
      </c>
      <c r="P646" s="29">
        <v>1</v>
      </c>
      <c r="Q646" s="31">
        <v>1450158</v>
      </c>
      <c r="R646">
        <f t="shared" si="20"/>
        <v>1</v>
      </c>
      <c r="S646">
        <f t="shared" si="21"/>
        <v>5</v>
      </c>
    </row>
    <row r="647" spans="15:19" ht="16.5">
      <c r="O647" s="29">
        <v>1320028</v>
      </c>
      <c r="P647" s="29">
        <v>1</v>
      </c>
      <c r="Q647" s="31">
        <v>1450159</v>
      </c>
      <c r="R647">
        <f t="shared" si="20"/>
        <v>1</v>
      </c>
      <c r="S647">
        <f t="shared" si="21"/>
        <v>5</v>
      </c>
    </row>
    <row r="648" spans="15:19" ht="16.5">
      <c r="O648" s="29">
        <v>1320029</v>
      </c>
      <c r="P648" s="29">
        <v>1</v>
      </c>
      <c r="Q648" s="31">
        <v>1450160</v>
      </c>
      <c r="R648">
        <f t="shared" si="20"/>
        <v>1</v>
      </c>
      <c r="S648">
        <f t="shared" si="21"/>
        <v>5</v>
      </c>
    </row>
    <row r="649" spans="15:19" ht="16.5">
      <c r="O649" s="29">
        <v>1320030</v>
      </c>
      <c r="P649" s="29">
        <v>1</v>
      </c>
      <c r="Q649" s="31">
        <v>1450161</v>
      </c>
      <c r="R649">
        <f t="shared" si="20"/>
        <v>1</v>
      </c>
      <c r="S649">
        <f t="shared" si="21"/>
        <v>5</v>
      </c>
    </row>
    <row r="650" spans="15:19" ht="16.5">
      <c r="O650" s="29">
        <v>1320031</v>
      </c>
      <c r="P650" s="29">
        <v>2</v>
      </c>
      <c r="Q650" s="31">
        <v>1450162</v>
      </c>
      <c r="R650">
        <f t="shared" si="20"/>
        <v>1</v>
      </c>
      <c r="S650">
        <f t="shared" si="21"/>
        <v>5</v>
      </c>
    </row>
    <row r="651" spans="15:19" ht="16.5">
      <c r="O651" s="29">
        <v>1320032</v>
      </c>
      <c r="P651" s="29">
        <v>2</v>
      </c>
      <c r="Q651" s="31">
        <v>1450163</v>
      </c>
      <c r="R651">
        <f t="shared" si="20"/>
        <v>1</v>
      </c>
      <c r="S651">
        <f t="shared" si="21"/>
        <v>5</v>
      </c>
    </row>
    <row r="652" spans="15:19" ht="16.5">
      <c r="O652" s="29">
        <v>1320033</v>
      </c>
      <c r="P652" s="29">
        <v>2</v>
      </c>
      <c r="Q652" s="31">
        <v>1450164</v>
      </c>
      <c r="R652">
        <f t="shared" si="20"/>
        <v>1</v>
      </c>
      <c r="S652">
        <f t="shared" si="21"/>
        <v>5</v>
      </c>
    </row>
    <row r="653" spans="15:19" ht="16.5">
      <c r="O653" s="29">
        <v>1320034</v>
      </c>
      <c r="P653" s="29">
        <v>2</v>
      </c>
      <c r="Q653" s="31">
        <v>1450165</v>
      </c>
      <c r="R653">
        <f t="shared" si="20"/>
        <v>1</v>
      </c>
      <c r="S653">
        <f t="shared" si="21"/>
        <v>5</v>
      </c>
    </row>
    <row r="654" spans="15:19" ht="16.5">
      <c r="O654" s="29">
        <v>1320035</v>
      </c>
      <c r="P654" s="29">
        <v>2</v>
      </c>
      <c r="Q654" s="31">
        <v>1450166</v>
      </c>
      <c r="R654">
        <f t="shared" si="20"/>
        <v>1</v>
      </c>
      <c r="S654">
        <f t="shared" si="21"/>
        <v>5</v>
      </c>
    </row>
    <row r="655" spans="15:19" ht="16.5">
      <c r="O655" s="29">
        <v>1320036</v>
      </c>
      <c r="P655" s="29">
        <v>2</v>
      </c>
      <c r="Q655" s="31">
        <v>1450167</v>
      </c>
      <c r="R655">
        <f t="shared" si="20"/>
        <v>1</v>
      </c>
      <c r="S655">
        <f t="shared" si="21"/>
        <v>5</v>
      </c>
    </row>
    <row r="656" spans="15:19" ht="16.5">
      <c r="O656" s="29">
        <v>1320037</v>
      </c>
      <c r="P656" s="29">
        <v>2</v>
      </c>
      <c r="Q656" s="31">
        <v>1450168</v>
      </c>
      <c r="R656">
        <f t="shared" si="20"/>
        <v>1</v>
      </c>
      <c r="S656">
        <f t="shared" si="21"/>
        <v>5</v>
      </c>
    </row>
    <row r="657" spans="15:19" ht="16.5">
      <c r="O657" s="29">
        <v>1320038</v>
      </c>
      <c r="P657" s="29">
        <v>2</v>
      </c>
      <c r="Q657" s="31">
        <v>1450169</v>
      </c>
      <c r="R657">
        <f t="shared" si="20"/>
        <v>1</v>
      </c>
      <c r="S657">
        <f t="shared" si="21"/>
        <v>5</v>
      </c>
    </row>
    <row r="658" spans="15:19" ht="16.5">
      <c r="O658" s="29">
        <v>1320039</v>
      </c>
      <c r="P658" s="29">
        <v>2</v>
      </c>
      <c r="Q658" s="31">
        <v>1450021</v>
      </c>
      <c r="R658">
        <f t="shared" si="20"/>
        <v>1</v>
      </c>
      <c r="S658">
        <f t="shared" si="21"/>
        <v>5</v>
      </c>
    </row>
    <row r="659" spans="15:19" ht="16.5">
      <c r="O659" s="29">
        <v>1320040</v>
      </c>
      <c r="P659" s="29">
        <v>2</v>
      </c>
      <c r="Q659" s="31">
        <v>1451000</v>
      </c>
      <c r="R659">
        <f t="shared" si="20"/>
        <v>1</v>
      </c>
      <c r="S659">
        <f t="shared" si="21"/>
        <v>5</v>
      </c>
    </row>
    <row r="660" spans="15:19" ht="16.5">
      <c r="O660" s="29">
        <v>1320041</v>
      </c>
      <c r="P660" s="29">
        <v>2</v>
      </c>
      <c r="Q660" s="31">
        <v>1451001</v>
      </c>
      <c r="R660">
        <f t="shared" si="20"/>
        <v>1</v>
      </c>
      <c r="S660">
        <f t="shared" si="21"/>
        <v>5</v>
      </c>
    </row>
    <row r="661" spans="15:19" ht="16.5">
      <c r="O661" s="29">
        <v>1320042</v>
      </c>
      <c r="P661" s="29">
        <v>2</v>
      </c>
      <c r="Q661" s="31">
        <v>1451002</v>
      </c>
      <c r="R661">
        <f t="shared" si="20"/>
        <v>1</v>
      </c>
      <c r="S661">
        <f t="shared" si="21"/>
        <v>5</v>
      </c>
    </row>
    <row r="662" spans="15:19" ht="16.5">
      <c r="O662" s="29">
        <v>1320043</v>
      </c>
      <c r="P662" s="29">
        <v>2</v>
      </c>
      <c r="Q662" s="31">
        <v>1451003</v>
      </c>
      <c r="R662">
        <f t="shared" si="20"/>
        <v>1</v>
      </c>
      <c r="S662">
        <f t="shared" si="21"/>
        <v>5</v>
      </c>
    </row>
    <row r="663" spans="15:19" ht="16.5">
      <c r="O663" s="29">
        <v>1320044</v>
      </c>
      <c r="P663" s="29">
        <v>2</v>
      </c>
      <c r="Q663" s="31">
        <v>1451004</v>
      </c>
      <c r="R663">
        <f t="shared" si="20"/>
        <v>1</v>
      </c>
      <c r="S663">
        <f t="shared" si="21"/>
        <v>5</v>
      </c>
    </row>
    <row r="664" spans="15:19" ht="16.5">
      <c r="O664" s="29">
        <v>1320045</v>
      </c>
      <c r="P664" s="29">
        <v>2</v>
      </c>
      <c r="Q664" s="31">
        <v>1451005</v>
      </c>
      <c r="R664">
        <f t="shared" si="20"/>
        <v>1</v>
      </c>
      <c r="S664">
        <f t="shared" si="21"/>
        <v>5</v>
      </c>
    </row>
    <row r="665" spans="15:19" ht="16.5">
      <c r="O665" s="29">
        <v>1320046</v>
      </c>
      <c r="P665" s="29">
        <v>2</v>
      </c>
      <c r="Q665" s="31">
        <v>1451006</v>
      </c>
      <c r="R665">
        <f t="shared" si="20"/>
        <v>1</v>
      </c>
      <c r="S665">
        <f t="shared" si="21"/>
        <v>5</v>
      </c>
    </row>
    <row r="666" spans="15:19" ht="16.5">
      <c r="O666" s="29">
        <v>1320047</v>
      </c>
      <c r="P666" s="29">
        <v>2</v>
      </c>
      <c r="Q666" s="31">
        <v>1451007</v>
      </c>
      <c r="R666">
        <f t="shared" si="20"/>
        <v>3</v>
      </c>
      <c r="S666">
        <f t="shared" si="21"/>
        <v>30</v>
      </c>
    </row>
    <row r="667" spans="15:19" ht="16.5">
      <c r="O667" s="29">
        <v>1320048</v>
      </c>
      <c r="P667" s="29">
        <v>2</v>
      </c>
      <c r="Q667" s="31">
        <v>1451008</v>
      </c>
      <c r="R667">
        <f t="shared" si="20"/>
        <v>3</v>
      </c>
      <c r="S667">
        <f t="shared" si="21"/>
        <v>30</v>
      </c>
    </row>
    <row r="668" spans="15:19" ht="16.5">
      <c r="O668" s="29">
        <v>1320049</v>
      </c>
      <c r="P668" s="29">
        <v>2</v>
      </c>
      <c r="Q668" s="31">
        <v>1451009</v>
      </c>
      <c r="R668">
        <f t="shared" si="20"/>
        <v>3</v>
      </c>
      <c r="S668">
        <f t="shared" si="21"/>
        <v>30</v>
      </c>
    </row>
    <row r="669" spans="15:19" ht="16.5">
      <c r="O669" s="29">
        <v>1320050</v>
      </c>
      <c r="P669" s="29">
        <v>2</v>
      </c>
      <c r="Q669" s="31">
        <v>1451010</v>
      </c>
      <c r="R669">
        <f t="shared" si="20"/>
        <v>3</v>
      </c>
      <c r="S669">
        <f t="shared" si="21"/>
        <v>30</v>
      </c>
    </row>
    <row r="670" spans="15:19" ht="16.5">
      <c r="O670" s="29">
        <v>1320051</v>
      </c>
      <c r="P670" s="29">
        <v>2</v>
      </c>
      <c r="Q670" s="31">
        <v>1451011</v>
      </c>
      <c r="R670">
        <f t="shared" si="20"/>
        <v>3</v>
      </c>
      <c r="S670">
        <f t="shared" si="21"/>
        <v>30</v>
      </c>
    </row>
    <row r="671" spans="15:19" ht="16.5">
      <c r="O671" s="29">
        <v>1320052</v>
      </c>
      <c r="P671" s="29">
        <v>2</v>
      </c>
      <c r="Q671" s="31">
        <v>1451012</v>
      </c>
      <c r="R671">
        <f t="shared" si="20"/>
        <v>3</v>
      </c>
      <c r="S671">
        <f t="shared" si="21"/>
        <v>30</v>
      </c>
    </row>
    <row r="672" spans="15:19" ht="16.5">
      <c r="O672" s="29">
        <v>1320053</v>
      </c>
      <c r="P672" s="29">
        <v>2</v>
      </c>
      <c r="Q672" s="31">
        <v>1451013</v>
      </c>
      <c r="R672">
        <f t="shared" si="20"/>
        <v>3</v>
      </c>
      <c r="S672">
        <f t="shared" si="21"/>
        <v>30</v>
      </c>
    </row>
    <row r="673" spans="15:19" ht="16.5">
      <c r="O673" s="29">
        <v>1320054</v>
      </c>
      <c r="P673" s="29">
        <v>2</v>
      </c>
      <c r="Q673" s="31">
        <v>1451014</v>
      </c>
      <c r="R673">
        <f t="shared" si="20"/>
        <v>3</v>
      </c>
      <c r="S673">
        <f t="shared" si="21"/>
        <v>30</v>
      </c>
    </row>
    <row r="674" spans="15:19" ht="16.5">
      <c r="O674" s="29">
        <v>1320055</v>
      </c>
      <c r="P674" s="29">
        <v>2</v>
      </c>
      <c r="Q674" s="31">
        <v>1440017</v>
      </c>
      <c r="R674">
        <f t="shared" si="20"/>
        <v>3</v>
      </c>
      <c r="S674">
        <f t="shared" si="21"/>
        <v>30</v>
      </c>
    </row>
    <row r="675" spans="15:19" ht="16.5">
      <c r="O675" s="29">
        <v>1320056</v>
      </c>
      <c r="P675" s="29">
        <v>2</v>
      </c>
      <c r="Q675" s="31">
        <v>1440018</v>
      </c>
      <c r="R675">
        <f t="shared" si="20"/>
        <v>3</v>
      </c>
      <c r="S675">
        <f t="shared" si="21"/>
        <v>30</v>
      </c>
    </row>
    <row r="676" spans="15:19" ht="16.5">
      <c r="O676" s="29">
        <v>1320057</v>
      </c>
      <c r="P676" s="29">
        <v>2</v>
      </c>
      <c r="Q676" s="31">
        <v>1440019</v>
      </c>
      <c r="R676">
        <f t="shared" si="20"/>
        <v>3</v>
      </c>
      <c r="S676">
        <f t="shared" si="21"/>
        <v>30</v>
      </c>
    </row>
    <row r="677" spans="15:19" ht="16.5">
      <c r="O677" s="29">
        <v>1320058</v>
      </c>
      <c r="P677" s="29">
        <v>2</v>
      </c>
      <c r="Q677" s="31">
        <v>1440020</v>
      </c>
      <c r="R677">
        <f t="shared" si="20"/>
        <v>3</v>
      </c>
      <c r="S677">
        <f t="shared" si="21"/>
        <v>30</v>
      </c>
    </row>
    <row r="678" spans="15:19" ht="16.5">
      <c r="O678" s="29">
        <v>1320059</v>
      </c>
      <c r="P678" s="29">
        <v>2</v>
      </c>
      <c r="Q678" s="31">
        <v>1440021</v>
      </c>
      <c r="R678">
        <f t="shared" si="20"/>
        <v>3</v>
      </c>
      <c r="S678">
        <f t="shared" si="21"/>
        <v>30</v>
      </c>
    </row>
    <row r="679" spans="15:19" ht="16.5">
      <c r="O679" s="29">
        <v>1320060</v>
      </c>
      <c r="P679" s="29">
        <v>2</v>
      </c>
      <c r="Q679" s="31">
        <v>1440022</v>
      </c>
      <c r="R679">
        <f t="shared" si="20"/>
        <v>3</v>
      </c>
      <c r="S679">
        <f t="shared" si="21"/>
        <v>30</v>
      </c>
    </row>
    <row r="680" spans="15:19" ht="16.5">
      <c r="O680" s="29">
        <v>1330001</v>
      </c>
      <c r="P680" s="29">
        <v>2</v>
      </c>
      <c r="Q680" s="31">
        <v>1440023</v>
      </c>
      <c r="R680">
        <f t="shared" si="20"/>
        <v>3</v>
      </c>
      <c r="S680">
        <f t="shared" si="21"/>
        <v>30</v>
      </c>
    </row>
    <row r="681" spans="15:19" ht="16.5">
      <c r="O681" s="29">
        <v>1330002</v>
      </c>
      <c r="P681" s="29">
        <v>2</v>
      </c>
      <c r="Q681" s="31">
        <v>1440024</v>
      </c>
      <c r="R681">
        <f t="shared" si="20"/>
        <v>3</v>
      </c>
      <c r="S681">
        <f t="shared" si="21"/>
        <v>30</v>
      </c>
    </row>
    <row r="682" spans="15:19" ht="16.5">
      <c r="O682" s="29">
        <v>1330003</v>
      </c>
      <c r="P682" s="29">
        <v>2</v>
      </c>
      <c r="Q682" s="31">
        <v>1440025</v>
      </c>
      <c r="R682">
        <f t="shared" si="20"/>
        <v>3</v>
      </c>
      <c r="S682">
        <f t="shared" si="21"/>
        <v>30</v>
      </c>
    </row>
    <row r="683" spans="15:19" ht="16.5">
      <c r="O683" s="29">
        <v>1330004</v>
      </c>
      <c r="P683" s="29">
        <v>2</v>
      </c>
      <c r="Q683" s="31">
        <v>1440026</v>
      </c>
      <c r="R683">
        <f t="shared" si="20"/>
        <v>3</v>
      </c>
      <c r="S683">
        <f t="shared" si="21"/>
        <v>30</v>
      </c>
    </row>
    <row r="684" spans="15:19" ht="16.5">
      <c r="O684" s="29">
        <v>1330005</v>
      </c>
      <c r="P684" s="29">
        <v>2</v>
      </c>
      <c r="Q684" s="31">
        <v>1440027</v>
      </c>
      <c r="R684">
        <f t="shared" si="20"/>
        <v>3</v>
      </c>
      <c r="S684">
        <f t="shared" si="21"/>
        <v>30</v>
      </c>
    </row>
    <row r="685" spans="15:19" ht="16.5">
      <c r="O685" s="29">
        <v>1330006</v>
      </c>
      <c r="P685" s="29">
        <v>2</v>
      </c>
      <c r="Q685" s="31">
        <v>1440028</v>
      </c>
      <c r="R685">
        <f t="shared" si="20"/>
        <v>3</v>
      </c>
      <c r="S685">
        <f t="shared" si="21"/>
        <v>30</v>
      </c>
    </row>
    <row r="686" spans="15:19" ht="16.5">
      <c r="O686" s="29">
        <v>1330007</v>
      </c>
      <c r="P686" s="29">
        <v>2</v>
      </c>
      <c r="Q686" s="31">
        <v>1440029</v>
      </c>
      <c r="R686">
        <f t="shared" si="20"/>
        <v>3</v>
      </c>
      <c r="S686">
        <f t="shared" si="21"/>
        <v>30</v>
      </c>
    </row>
    <row r="687" spans="15:19" ht="16.5">
      <c r="O687" s="29">
        <v>1330008</v>
      </c>
      <c r="P687" s="29">
        <v>2</v>
      </c>
      <c r="Q687" s="31">
        <v>1440030</v>
      </c>
      <c r="R687">
        <f t="shared" si="20"/>
        <v>3</v>
      </c>
      <c r="S687">
        <f t="shared" si="21"/>
        <v>30</v>
      </c>
    </row>
    <row r="688" spans="15:19" ht="16.5">
      <c r="O688" s="29">
        <v>1330009</v>
      </c>
      <c r="P688" s="29">
        <v>2</v>
      </c>
      <c r="Q688" s="31">
        <v>1440031</v>
      </c>
      <c r="R688">
        <f t="shared" si="20"/>
        <v>2</v>
      </c>
      <c r="S688">
        <f t="shared" si="21"/>
        <v>10</v>
      </c>
    </row>
    <row r="689" spans="15:19" ht="16.5">
      <c r="O689" s="29">
        <v>1330010</v>
      </c>
      <c r="P689" s="29">
        <v>2</v>
      </c>
      <c r="Q689" s="31">
        <v>1440032</v>
      </c>
      <c r="R689">
        <f t="shared" si="20"/>
        <v>3</v>
      </c>
      <c r="S689">
        <f t="shared" si="21"/>
        <v>30</v>
      </c>
    </row>
    <row r="690" spans="15:19" ht="16.5">
      <c r="O690" s="29">
        <v>1330011</v>
      </c>
      <c r="P690" s="29">
        <v>2</v>
      </c>
      <c r="Q690" s="33">
        <v>1440033</v>
      </c>
      <c r="R690">
        <f t="shared" si="20"/>
        <v>3</v>
      </c>
      <c r="S690">
        <f t="shared" si="21"/>
        <v>30</v>
      </c>
    </row>
    <row r="691" spans="15:19" ht="16.5">
      <c r="O691" s="29">
        <v>1330012</v>
      </c>
      <c r="P691" s="29">
        <v>2</v>
      </c>
      <c r="Q691" s="33">
        <v>1440034</v>
      </c>
      <c r="R691">
        <f t="shared" si="20"/>
        <v>3</v>
      </c>
      <c r="S691">
        <f t="shared" si="21"/>
        <v>30</v>
      </c>
    </row>
    <row r="692" spans="15:19" ht="16.5">
      <c r="O692" s="29">
        <v>1330013</v>
      </c>
      <c r="P692" s="29">
        <v>2</v>
      </c>
      <c r="Q692" s="33">
        <v>1440035</v>
      </c>
      <c r="R692">
        <f t="shared" si="20"/>
        <v>3</v>
      </c>
      <c r="S692">
        <f t="shared" si="21"/>
        <v>30</v>
      </c>
    </row>
    <row r="693" spans="15:19" ht="16.5">
      <c r="O693" s="29">
        <v>1330014</v>
      </c>
      <c r="P693" s="29">
        <v>2</v>
      </c>
      <c r="Q693" s="33">
        <v>1440036</v>
      </c>
      <c r="R693">
        <f t="shared" si="20"/>
        <v>3</v>
      </c>
      <c r="S693">
        <f t="shared" si="21"/>
        <v>30</v>
      </c>
    </row>
    <row r="694" spans="15:19" ht="16.5">
      <c r="O694" s="29">
        <v>1330015</v>
      </c>
      <c r="P694" s="29">
        <v>2</v>
      </c>
      <c r="Q694" s="31">
        <f>Q693+1</f>
        <v>1440037</v>
      </c>
      <c r="R694">
        <f t="shared" si="20"/>
        <v>3</v>
      </c>
      <c r="S694">
        <f t="shared" si="21"/>
        <v>30</v>
      </c>
    </row>
    <row r="695" spans="15:19" ht="16.5">
      <c r="O695" s="29">
        <v>1330016</v>
      </c>
      <c r="P695" s="29">
        <v>2</v>
      </c>
      <c r="Q695" s="31">
        <f t="shared" ref="Q695:Q699" si="22">Q694+1</f>
        <v>1440038</v>
      </c>
      <c r="R695">
        <f t="shared" si="20"/>
        <v>3</v>
      </c>
      <c r="S695">
        <f t="shared" si="21"/>
        <v>30</v>
      </c>
    </row>
    <row r="696" spans="15:19" ht="16.5">
      <c r="O696" s="29">
        <v>1330017</v>
      </c>
      <c r="P696" s="29">
        <v>2</v>
      </c>
      <c r="Q696" s="31">
        <f t="shared" si="22"/>
        <v>1440039</v>
      </c>
      <c r="R696">
        <f t="shared" si="20"/>
        <v>3</v>
      </c>
      <c r="S696">
        <f t="shared" si="21"/>
        <v>30</v>
      </c>
    </row>
    <row r="697" spans="15:19" ht="16.5">
      <c r="O697" s="29">
        <v>1330018</v>
      </c>
      <c r="P697" s="29">
        <v>2</v>
      </c>
      <c r="Q697" s="31">
        <f t="shared" si="22"/>
        <v>1440040</v>
      </c>
      <c r="R697">
        <f t="shared" si="20"/>
        <v>3</v>
      </c>
      <c r="S697">
        <f t="shared" si="21"/>
        <v>30</v>
      </c>
    </row>
    <row r="698" spans="15:19" ht="16.5">
      <c r="O698" s="29">
        <v>1330019</v>
      </c>
      <c r="P698" s="29">
        <v>3</v>
      </c>
      <c r="Q698" s="31">
        <f t="shared" si="22"/>
        <v>1440041</v>
      </c>
      <c r="R698">
        <f t="shared" si="20"/>
        <v>3</v>
      </c>
      <c r="S698">
        <f t="shared" si="21"/>
        <v>30</v>
      </c>
    </row>
    <row r="699" spans="15:19" ht="16.5">
      <c r="O699" s="29">
        <v>1330020</v>
      </c>
      <c r="P699" s="29">
        <v>3</v>
      </c>
      <c r="Q699" s="31">
        <f t="shared" si="22"/>
        <v>1440042</v>
      </c>
      <c r="R699">
        <f t="shared" si="20"/>
        <v>3</v>
      </c>
      <c r="S699">
        <f t="shared" si="21"/>
        <v>30</v>
      </c>
    </row>
    <row r="700" spans="15:19" ht="16.5">
      <c r="O700" s="29">
        <v>1330021</v>
      </c>
      <c r="P700" s="29">
        <v>3</v>
      </c>
      <c r="Q700" s="31">
        <v>1440045</v>
      </c>
      <c r="R700">
        <f t="shared" si="20"/>
        <v>3</v>
      </c>
      <c r="S700">
        <f t="shared" si="21"/>
        <v>30</v>
      </c>
    </row>
    <row r="701" spans="15:19" ht="16.5">
      <c r="O701" s="29">
        <v>1330022</v>
      </c>
      <c r="P701" s="29">
        <v>3</v>
      </c>
      <c r="Q701" s="31">
        <v>1440046</v>
      </c>
      <c r="R701">
        <f t="shared" si="20"/>
        <v>3</v>
      </c>
      <c r="S701">
        <f t="shared" si="21"/>
        <v>30</v>
      </c>
    </row>
    <row r="702" spans="15:19" ht="16.5">
      <c r="O702" s="29">
        <v>1330023</v>
      </c>
      <c r="P702" s="29">
        <v>3</v>
      </c>
      <c r="Q702" s="31">
        <v>1440047</v>
      </c>
      <c r="R702">
        <f t="shared" si="20"/>
        <v>3</v>
      </c>
      <c r="S702">
        <f t="shared" si="21"/>
        <v>30</v>
      </c>
    </row>
    <row r="703" spans="15:19" ht="16.5">
      <c r="O703" s="29">
        <v>1330024</v>
      </c>
      <c r="P703" s="29">
        <v>3</v>
      </c>
      <c r="Q703" s="31">
        <v>1440048</v>
      </c>
      <c r="R703">
        <f t="shared" si="20"/>
        <v>3</v>
      </c>
      <c r="S703">
        <f t="shared" si="21"/>
        <v>30</v>
      </c>
    </row>
    <row r="704" spans="15:19" ht="16.5">
      <c r="O704" s="29">
        <v>1330025</v>
      </c>
      <c r="P704" s="29">
        <v>3</v>
      </c>
      <c r="Q704" s="31">
        <v>1440043</v>
      </c>
      <c r="R704">
        <f t="shared" si="20"/>
        <v>3</v>
      </c>
      <c r="S704">
        <f t="shared" si="21"/>
        <v>30</v>
      </c>
    </row>
    <row r="705" spans="15:19" ht="16.5">
      <c r="O705" s="29">
        <v>1330026</v>
      </c>
      <c r="P705" s="29">
        <v>3</v>
      </c>
      <c r="Q705" s="31">
        <v>1440044</v>
      </c>
      <c r="R705">
        <f t="shared" si="20"/>
        <v>3</v>
      </c>
      <c r="S705">
        <f t="shared" si="21"/>
        <v>30</v>
      </c>
    </row>
    <row r="706" spans="15:19" ht="16.5">
      <c r="O706" s="29">
        <v>1330027</v>
      </c>
      <c r="P706" s="29">
        <v>3</v>
      </c>
      <c r="Q706" s="31">
        <v>1440049</v>
      </c>
      <c r="R706">
        <f t="shared" si="20"/>
        <v>3</v>
      </c>
      <c r="S706">
        <f t="shared" si="21"/>
        <v>30</v>
      </c>
    </row>
    <row r="707" spans="15:19" ht="16.5">
      <c r="O707" s="29">
        <v>1330028</v>
      </c>
      <c r="P707" s="29">
        <v>3</v>
      </c>
      <c r="Q707" s="31">
        <v>1450105</v>
      </c>
      <c r="R707">
        <f t="shared" si="20"/>
        <v>3</v>
      </c>
      <c r="S707">
        <f t="shared" si="21"/>
        <v>30</v>
      </c>
    </row>
    <row r="708" spans="15:19" ht="16.5">
      <c r="O708" s="29">
        <v>1330029</v>
      </c>
      <c r="P708" s="29">
        <v>3</v>
      </c>
      <c r="Q708" s="31">
        <v>1450106</v>
      </c>
      <c r="R708">
        <f t="shared" ref="R708:R771" si="23">INDEX($P$5:$P$3930,MATCH(Q708,$O$5:$O$3930,0))</f>
        <v>3</v>
      </c>
      <c r="S708">
        <f t="shared" si="21"/>
        <v>30</v>
      </c>
    </row>
    <row r="709" spans="15:19" ht="16.5">
      <c r="O709" s="29">
        <v>1330030</v>
      </c>
      <c r="P709" s="29">
        <v>3</v>
      </c>
      <c r="Q709" s="31">
        <v>1450121</v>
      </c>
      <c r="R709">
        <f t="shared" si="23"/>
        <v>3</v>
      </c>
      <c r="S709">
        <f t="shared" ref="S709:S772" si="24">IF(R709=0,0,IF(R709=1,5,IF(R709=2,10,IF(R709=3,30,IF(R709=4,100,IF(R709=5,200,0))))))</f>
        <v>30</v>
      </c>
    </row>
    <row r="710" spans="15:19" ht="16.5">
      <c r="O710" s="29">
        <v>1330031</v>
      </c>
      <c r="P710" s="29">
        <v>3</v>
      </c>
      <c r="Q710" s="31">
        <v>1450122</v>
      </c>
      <c r="R710">
        <f t="shared" si="23"/>
        <v>3</v>
      </c>
      <c r="S710">
        <f t="shared" si="24"/>
        <v>30</v>
      </c>
    </row>
    <row r="711" spans="15:19" ht="16.5">
      <c r="O711" s="29">
        <v>1330032</v>
      </c>
      <c r="P711" s="29">
        <v>3</v>
      </c>
      <c r="Q711" s="31">
        <v>1400400</v>
      </c>
      <c r="R711">
        <f t="shared" si="23"/>
        <v>1</v>
      </c>
      <c r="S711">
        <f t="shared" si="24"/>
        <v>5</v>
      </c>
    </row>
    <row r="712" spans="15:19" ht="16.5">
      <c r="O712" s="29">
        <v>1330033</v>
      </c>
      <c r="P712" s="29">
        <v>3</v>
      </c>
      <c r="Q712" s="31">
        <v>1400401</v>
      </c>
      <c r="R712">
        <f t="shared" si="23"/>
        <v>1</v>
      </c>
      <c r="S712">
        <f t="shared" si="24"/>
        <v>5</v>
      </c>
    </row>
    <row r="713" spans="15:19" ht="16.5">
      <c r="O713" s="29">
        <v>1330034</v>
      </c>
      <c r="P713" s="29">
        <v>3</v>
      </c>
      <c r="Q713" s="33">
        <v>1400402</v>
      </c>
      <c r="R713">
        <f t="shared" si="23"/>
        <v>2</v>
      </c>
      <c r="S713">
        <f t="shared" si="24"/>
        <v>10</v>
      </c>
    </row>
    <row r="714" spans="15:19" ht="16.5">
      <c r="O714" s="29">
        <v>1330035</v>
      </c>
      <c r="P714" s="29">
        <v>3</v>
      </c>
      <c r="Q714" s="31">
        <v>1400403</v>
      </c>
      <c r="R714">
        <f t="shared" si="23"/>
        <v>2</v>
      </c>
      <c r="S714">
        <f t="shared" si="24"/>
        <v>10</v>
      </c>
    </row>
    <row r="715" spans="15:19" ht="16.5">
      <c r="O715" s="29">
        <v>1330036</v>
      </c>
      <c r="P715" s="29">
        <v>3</v>
      </c>
      <c r="Q715" s="31">
        <v>1400404</v>
      </c>
      <c r="R715">
        <f t="shared" si="23"/>
        <v>2</v>
      </c>
      <c r="S715">
        <f t="shared" si="24"/>
        <v>10</v>
      </c>
    </row>
    <row r="716" spans="15:19" ht="16.5">
      <c r="O716" s="29">
        <v>1330037</v>
      </c>
      <c r="P716" s="29">
        <v>3</v>
      </c>
      <c r="Q716" s="33">
        <v>1400405</v>
      </c>
      <c r="R716">
        <f t="shared" si="23"/>
        <v>2</v>
      </c>
      <c r="S716">
        <f t="shared" si="24"/>
        <v>10</v>
      </c>
    </row>
    <row r="717" spans="15:19" ht="16.5">
      <c r="O717" s="29">
        <v>1330038</v>
      </c>
      <c r="P717" s="29">
        <v>3</v>
      </c>
      <c r="Q717" s="33">
        <v>1400406</v>
      </c>
      <c r="R717">
        <f t="shared" si="23"/>
        <v>2</v>
      </c>
      <c r="S717">
        <f t="shared" si="24"/>
        <v>10</v>
      </c>
    </row>
    <row r="718" spans="15:19" ht="16.5">
      <c r="O718" s="29">
        <v>1330039</v>
      </c>
      <c r="P718" s="29">
        <v>3</v>
      </c>
      <c r="Q718" s="33">
        <v>1400407</v>
      </c>
      <c r="R718">
        <f t="shared" si="23"/>
        <v>2</v>
      </c>
      <c r="S718">
        <f t="shared" si="24"/>
        <v>10</v>
      </c>
    </row>
    <row r="719" spans="15:19" ht="16.5">
      <c r="O719" s="29">
        <v>1330040</v>
      </c>
      <c r="P719" s="29">
        <v>3</v>
      </c>
      <c r="Q719" s="31">
        <v>1400408</v>
      </c>
      <c r="R719">
        <f t="shared" si="23"/>
        <v>2</v>
      </c>
      <c r="S719">
        <f t="shared" si="24"/>
        <v>10</v>
      </c>
    </row>
    <row r="720" spans="15:19" ht="16.5">
      <c r="O720" s="29">
        <v>1330041</v>
      </c>
      <c r="P720" s="29">
        <v>3</v>
      </c>
      <c r="Q720" s="31">
        <v>1400409</v>
      </c>
      <c r="R720">
        <f t="shared" si="23"/>
        <v>2</v>
      </c>
      <c r="S720">
        <f t="shared" si="24"/>
        <v>10</v>
      </c>
    </row>
    <row r="721" spans="15:19" ht="16.5">
      <c r="O721" s="29">
        <v>1330042</v>
      </c>
      <c r="P721" s="29">
        <v>3</v>
      </c>
      <c r="Q721" s="33">
        <v>1400410</v>
      </c>
      <c r="R721">
        <f t="shared" si="23"/>
        <v>2</v>
      </c>
      <c r="S721">
        <f t="shared" si="24"/>
        <v>10</v>
      </c>
    </row>
    <row r="722" spans="15:19" ht="16.5">
      <c r="O722" s="29">
        <v>1330043</v>
      </c>
      <c r="P722" s="29">
        <v>3</v>
      </c>
      <c r="Q722" s="31">
        <v>1400411</v>
      </c>
      <c r="R722">
        <f t="shared" si="23"/>
        <v>2</v>
      </c>
      <c r="S722">
        <f t="shared" si="24"/>
        <v>10</v>
      </c>
    </row>
    <row r="723" spans="15:19" ht="16.5">
      <c r="O723" s="29">
        <v>1330044</v>
      </c>
      <c r="P723" s="29">
        <v>3</v>
      </c>
      <c r="Q723" s="31">
        <v>1400412</v>
      </c>
      <c r="R723">
        <f t="shared" si="23"/>
        <v>2</v>
      </c>
      <c r="S723">
        <f t="shared" si="24"/>
        <v>10</v>
      </c>
    </row>
    <row r="724" spans="15:19" ht="16.5">
      <c r="O724" s="29">
        <v>1330045</v>
      </c>
      <c r="P724" s="29">
        <v>3</v>
      </c>
      <c r="Q724" s="33">
        <v>1400413</v>
      </c>
      <c r="R724">
        <f t="shared" si="23"/>
        <v>3</v>
      </c>
      <c r="S724">
        <f t="shared" si="24"/>
        <v>30</v>
      </c>
    </row>
    <row r="725" spans="15:19" ht="16.5">
      <c r="O725" s="29">
        <v>1330046</v>
      </c>
      <c r="P725" s="29">
        <v>3</v>
      </c>
      <c r="Q725" s="33">
        <v>1400414</v>
      </c>
      <c r="R725">
        <f t="shared" si="23"/>
        <v>2</v>
      </c>
      <c r="S725">
        <f t="shared" si="24"/>
        <v>10</v>
      </c>
    </row>
    <row r="726" spans="15:19" ht="16.5">
      <c r="O726" s="29">
        <v>1330047</v>
      </c>
      <c r="P726" s="29">
        <v>3</v>
      </c>
      <c r="Q726" s="31">
        <v>1400415</v>
      </c>
      <c r="R726">
        <f t="shared" si="23"/>
        <v>2</v>
      </c>
      <c r="S726">
        <f t="shared" si="24"/>
        <v>10</v>
      </c>
    </row>
    <row r="727" spans="15:19" ht="16.5">
      <c r="O727" s="29">
        <v>1330048</v>
      </c>
      <c r="P727" s="29">
        <v>3</v>
      </c>
      <c r="Q727" s="31">
        <v>1400416</v>
      </c>
      <c r="R727">
        <f t="shared" si="23"/>
        <v>2</v>
      </c>
      <c r="S727">
        <f t="shared" si="24"/>
        <v>10</v>
      </c>
    </row>
    <row r="728" spans="15:19" ht="16.5">
      <c r="O728" s="29">
        <v>1330049</v>
      </c>
      <c r="P728" s="29">
        <v>3</v>
      </c>
      <c r="Q728" s="31">
        <v>1400417</v>
      </c>
      <c r="R728">
        <f t="shared" si="23"/>
        <v>2</v>
      </c>
      <c r="S728">
        <f t="shared" si="24"/>
        <v>10</v>
      </c>
    </row>
    <row r="729" spans="15:19" ht="16.5">
      <c r="O729" s="29">
        <v>1330050</v>
      </c>
      <c r="P729" s="29">
        <v>3</v>
      </c>
      <c r="Q729" s="31">
        <v>1400418</v>
      </c>
      <c r="R729">
        <f t="shared" si="23"/>
        <v>2</v>
      </c>
      <c r="S729">
        <f t="shared" si="24"/>
        <v>10</v>
      </c>
    </row>
    <row r="730" spans="15:19" ht="16.5">
      <c r="O730" s="29">
        <v>1330051</v>
      </c>
      <c r="P730" s="29">
        <v>3</v>
      </c>
      <c r="Q730" s="31">
        <v>1400419</v>
      </c>
      <c r="R730">
        <f t="shared" si="23"/>
        <v>3</v>
      </c>
      <c r="S730">
        <f t="shared" si="24"/>
        <v>30</v>
      </c>
    </row>
    <row r="731" spans="15:19" ht="16.5">
      <c r="O731" s="29">
        <v>1330052</v>
      </c>
      <c r="P731" s="29">
        <v>3</v>
      </c>
      <c r="Q731" s="31">
        <v>1400420</v>
      </c>
      <c r="R731">
        <f t="shared" si="23"/>
        <v>2</v>
      </c>
      <c r="S731">
        <f t="shared" si="24"/>
        <v>10</v>
      </c>
    </row>
    <row r="732" spans="15:19" ht="16.5">
      <c r="O732" s="29">
        <v>1330053</v>
      </c>
      <c r="P732" s="29">
        <v>3</v>
      </c>
      <c r="Q732" s="31">
        <v>1400421</v>
      </c>
      <c r="R732">
        <f t="shared" si="23"/>
        <v>2</v>
      </c>
      <c r="S732">
        <f t="shared" si="24"/>
        <v>10</v>
      </c>
    </row>
    <row r="733" spans="15:19" ht="16.5">
      <c r="O733" s="29">
        <v>1330054</v>
      </c>
      <c r="P733" s="29">
        <v>3</v>
      </c>
      <c r="Q733" s="31">
        <v>1400422</v>
      </c>
      <c r="R733">
        <f t="shared" si="23"/>
        <v>2</v>
      </c>
      <c r="S733">
        <f t="shared" si="24"/>
        <v>10</v>
      </c>
    </row>
    <row r="734" spans="15:19" ht="16.5">
      <c r="O734" s="29">
        <v>1330055</v>
      </c>
      <c r="P734" s="29">
        <v>3</v>
      </c>
      <c r="Q734" s="31">
        <v>1400423</v>
      </c>
      <c r="R734">
        <f t="shared" si="23"/>
        <v>3</v>
      </c>
      <c r="S734">
        <f t="shared" si="24"/>
        <v>30</v>
      </c>
    </row>
    <row r="735" spans="15:19" ht="16.5">
      <c r="O735" s="29">
        <v>1330056</v>
      </c>
      <c r="P735" s="29">
        <v>3</v>
      </c>
      <c r="Q735" s="31">
        <v>1400424</v>
      </c>
      <c r="R735">
        <f t="shared" si="23"/>
        <v>2</v>
      </c>
      <c r="S735">
        <f t="shared" si="24"/>
        <v>10</v>
      </c>
    </row>
    <row r="736" spans="15:19" ht="16.5">
      <c r="O736" s="29">
        <v>1330057</v>
      </c>
      <c r="P736" s="29">
        <v>3</v>
      </c>
      <c r="Q736" s="33">
        <v>1400425</v>
      </c>
      <c r="R736">
        <f t="shared" si="23"/>
        <v>2</v>
      </c>
      <c r="S736">
        <f t="shared" si="24"/>
        <v>10</v>
      </c>
    </row>
    <row r="737" spans="15:19" ht="16.5">
      <c r="O737" s="29">
        <v>1330058</v>
      </c>
      <c r="P737" s="29">
        <v>3</v>
      </c>
      <c r="Q737" s="31">
        <v>1400426</v>
      </c>
      <c r="R737">
        <f t="shared" si="23"/>
        <v>2</v>
      </c>
      <c r="S737">
        <f t="shared" si="24"/>
        <v>10</v>
      </c>
    </row>
    <row r="738" spans="15:19" ht="16.5">
      <c r="O738" s="29">
        <v>1330059</v>
      </c>
      <c r="P738" s="29">
        <v>3</v>
      </c>
      <c r="Q738" s="31">
        <v>1400427</v>
      </c>
      <c r="R738">
        <f t="shared" si="23"/>
        <v>1</v>
      </c>
      <c r="S738">
        <f t="shared" si="24"/>
        <v>5</v>
      </c>
    </row>
    <row r="739" spans="15:19" ht="16.5">
      <c r="O739" s="29">
        <v>1330060</v>
      </c>
      <c r="P739" s="29">
        <v>3</v>
      </c>
      <c r="Q739" s="31">
        <v>1400428</v>
      </c>
      <c r="R739">
        <f t="shared" si="23"/>
        <v>1</v>
      </c>
      <c r="S739">
        <f t="shared" si="24"/>
        <v>5</v>
      </c>
    </row>
    <row r="740" spans="15:19" ht="16.5">
      <c r="O740" s="29">
        <v>1330061</v>
      </c>
      <c r="P740" s="29">
        <v>3</v>
      </c>
      <c r="Q740" s="31">
        <v>1400429</v>
      </c>
      <c r="R740">
        <f t="shared" si="23"/>
        <v>1</v>
      </c>
      <c r="S740">
        <f t="shared" si="24"/>
        <v>5</v>
      </c>
    </row>
    <row r="741" spans="15:19" ht="16.5">
      <c r="O741" s="29">
        <v>1330062</v>
      </c>
      <c r="P741" s="29">
        <v>3</v>
      </c>
      <c r="Q741" s="31">
        <v>1400430</v>
      </c>
      <c r="R741">
        <f t="shared" si="23"/>
        <v>3</v>
      </c>
      <c r="S741">
        <f t="shared" si="24"/>
        <v>30</v>
      </c>
    </row>
    <row r="742" spans="15:19" ht="16.5">
      <c r="O742" s="29">
        <v>1330063</v>
      </c>
      <c r="P742" s="29">
        <v>3</v>
      </c>
      <c r="Q742" s="31">
        <v>1400431</v>
      </c>
      <c r="R742">
        <f t="shared" si="23"/>
        <v>3</v>
      </c>
      <c r="S742">
        <f t="shared" si="24"/>
        <v>30</v>
      </c>
    </row>
    <row r="743" spans="15:19" ht="16.5">
      <c r="O743" s="29">
        <v>1330064</v>
      </c>
      <c r="P743" s="29">
        <v>3</v>
      </c>
      <c r="Q743" s="31">
        <v>1400432</v>
      </c>
      <c r="R743">
        <f t="shared" si="23"/>
        <v>3</v>
      </c>
      <c r="S743">
        <f t="shared" si="24"/>
        <v>30</v>
      </c>
    </row>
    <row r="744" spans="15:19" ht="16.5">
      <c r="O744" s="29">
        <v>1330065</v>
      </c>
      <c r="P744" s="29">
        <v>3</v>
      </c>
      <c r="Q744" s="31">
        <v>1400433</v>
      </c>
      <c r="R744">
        <f t="shared" si="23"/>
        <v>3</v>
      </c>
      <c r="S744">
        <f t="shared" si="24"/>
        <v>30</v>
      </c>
    </row>
    <row r="745" spans="15:19" ht="16.5">
      <c r="O745" s="29">
        <v>1330066</v>
      </c>
      <c r="P745" s="29">
        <v>3</v>
      </c>
      <c r="Q745" s="31">
        <v>1400434</v>
      </c>
      <c r="R745">
        <f t="shared" si="23"/>
        <v>3</v>
      </c>
      <c r="S745">
        <f t="shared" si="24"/>
        <v>30</v>
      </c>
    </row>
    <row r="746" spans="15:19" ht="16.5">
      <c r="O746" s="29">
        <v>1330067</v>
      </c>
      <c r="P746" s="29">
        <v>3</v>
      </c>
      <c r="Q746" s="31">
        <v>1400435</v>
      </c>
      <c r="R746">
        <f t="shared" si="23"/>
        <v>3</v>
      </c>
      <c r="S746">
        <f t="shared" si="24"/>
        <v>30</v>
      </c>
    </row>
    <row r="747" spans="15:19" ht="16.5">
      <c r="O747" s="29">
        <v>1330068</v>
      </c>
      <c r="P747" s="29">
        <v>3</v>
      </c>
      <c r="Q747" s="31">
        <v>1400436</v>
      </c>
      <c r="R747">
        <f t="shared" si="23"/>
        <v>3</v>
      </c>
      <c r="S747">
        <f t="shared" si="24"/>
        <v>30</v>
      </c>
    </row>
    <row r="748" spans="15:19" ht="16.5">
      <c r="O748" s="29">
        <v>1330069</v>
      </c>
      <c r="P748" s="29">
        <v>3</v>
      </c>
      <c r="Q748" s="31">
        <v>1400437</v>
      </c>
      <c r="R748">
        <f t="shared" si="23"/>
        <v>3</v>
      </c>
      <c r="S748">
        <f t="shared" si="24"/>
        <v>30</v>
      </c>
    </row>
    <row r="749" spans="15:19" ht="16.5">
      <c r="O749" s="29">
        <v>1330070</v>
      </c>
      <c r="P749" s="29">
        <v>3</v>
      </c>
      <c r="Q749" s="31">
        <v>1400438</v>
      </c>
      <c r="R749">
        <f t="shared" si="23"/>
        <v>3</v>
      </c>
      <c r="S749">
        <f t="shared" si="24"/>
        <v>30</v>
      </c>
    </row>
    <row r="750" spans="15:19" ht="16.5">
      <c r="O750" s="29">
        <v>1330071</v>
      </c>
      <c r="P750" s="29">
        <v>3</v>
      </c>
      <c r="Q750" s="31">
        <v>1400439</v>
      </c>
      <c r="R750">
        <f t="shared" si="23"/>
        <v>3</v>
      </c>
      <c r="S750">
        <f t="shared" si="24"/>
        <v>30</v>
      </c>
    </row>
    <row r="751" spans="15:19" ht="16.5">
      <c r="O751" s="29">
        <v>1330072</v>
      </c>
      <c r="P751" s="29">
        <v>3</v>
      </c>
      <c r="Q751" s="31">
        <v>1400440</v>
      </c>
      <c r="R751">
        <f t="shared" si="23"/>
        <v>3</v>
      </c>
      <c r="S751">
        <f t="shared" si="24"/>
        <v>30</v>
      </c>
    </row>
    <row r="752" spans="15:19" ht="16.5">
      <c r="O752" s="29">
        <v>1330073</v>
      </c>
      <c r="P752" s="29">
        <v>3</v>
      </c>
      <c r="Q752" s="31">
        <v>1400441</v>
      </c>
      <c r="R752">
        <f t="shared" si="23"/>
        <v>3</v>
      </c>
      <c r="S752">
        <f t="shared" si="24"/>
        <v>30</v>
      </c>
    </row>
    <row r="753" spans="15:19" ht="16.5">
      <c r="O753" s="29">
        <v>1330074</v>
      </c>
      <c r="P753" s="29">
        <v>3</v>
      </c>
      <c r="Q753" s="31">
        <v>1400442</v>
      </c>
      <c r="R753">
        <f t="shared" si="23"/>
        <v>3</v>
      </c>
      <c r="S753">
        <f t="shared" si="24"/>
        <v>30</v>
      </c>
    </row>
    <row r="754" spans="15:19" ht="16.5">
      <c r="O754" s="29">
        <v>1330075</v>
      </c>
      <c r="P754" s="29">
        <v>3</v>
      </c>
      <c r="Q754" s="31">
        <v>1400244</v>
      </c>
      <c r="R754" t="e">
        <f t="shared" si="23"/>
        <v>#N/A</v>
      </c>
      <c r="S754" t="e">
        <f t="shared" si="24"/>
        <v>#N/A</v>
      </c>
    </row>
    <row r="755" spans="15:19" ht="16.5">
      <c r="O755" s="29">
        <v>1330076</v>
      </c>
      <c r="P755" s="29">
        <v>3</v>
      </c>
      <c r="Q755" s="31">
        <v>1462003</v>
      </c>
      <c r="R755">
        <f t="shared" si="23"/>
        <v>3</v>
      </c>
      <c r="S755">
        <f t="shared" si="24"/>
        <v>30</v>
      </c>
    </row>
    <row r="756" spans="15:19" ht="16.5">
      <c r="O756" s="29">
        <v>1330077</v>
      </c>
      <c r="P756" s="29">
        <v>3</v>
      </c>
      <c r="Q756" s="31">
        <v>1462004</v>
      </c>
      <c r="R756">
        <f t="shared" si="23"/>
        <v>3</v>
      </c>
      <c r="S756">
        <f t="shared" si="24"/>
        <v>30</v>
      </c>
    </row>
    <row r="757" spans="15:19" ht="16.5">
      <c r="O757" s="29">
        <v>1330078</v>
      </c>
      <c r="P757" s="29">
        <v>3</v>
      </c>
      <c r="Q757" s="31">
        <v>1462005</v>
      </c>
      <c r="R757">
        <f t="shared" si="23"/>
        <v>3</v>
      </c>
      <c r="S757">
        <f t="shared" si="24"/>
        <v>30</v>
      </c>
    </row>
    <row r="758" spans="15:19" ht="16.5">
      <c r="O758" s="29">
        <v>1330079</v>
      </c>
      <c r="P758" s="29">
        <v>4</v>
      </c>
      <c r="Q758" s="31">
        <v>1462006</v>
      </c>
      <c r="R758">
        <f t="shared" si="23"/>
        <v>3</v>
      </c>
      <c r="S758">
        <f t="shared" si="24"/>
        <v>30</v>
      </c>
    </row>
    <row r="759" spans="15:19" ht="16.5">
      <c r="O759" s="29">
        <v>1330080</v>
      </c>
      <c r="P759" s="29">
        <v>4</v>
      </c>
      <c r="Q759" s="31">
        <v>1462007</v>
      </c>
      <c r="R759">
        <f t="shared" si="23"/>
        <v>3</v>
      </c>
      <c r="S759">
        <f t="shared" si="24"/>
        <v>30</v>
      </c>
    </row>
    <row r="760" spans="15:19" ht="16.5">
      <c r="O760" s="29">
        <v>1330081</v>
      </c>
      <c r="P760" s="29">
        <v>4</v>
      </c>
      <c r="Q760" s="31">
        <v>1462008</v>
      </c>
      <c r="R760">
        <f t="shared" si="23"/>
        <v>3</v>
      </c>
      <c r="S760">
        <f t="shared" si="24"/>
        <v>30</v>
      </c>
    </row>
    <row r="761" spans="15:19" ht="16.5">
      <c r="O761" s="29">
        <v>1330082</v>
      </c>
      <c r="P761" s="29">
        <v>4</v>
      </c>
      <c r="Q761" s="31">
        <v>1462009</v>
      </c>
      <c r="R761">
        <f t="shared" si="23"/>
        <v>3</v>
      </c>
      <c r="S761">
        <f t="shared" si="24"/>
        <v>30</v>
      </c>
    </row>
    <row r="762" spans="15:19" ht="16.5">
      <c r="O762" s="29">
        <v>1330083</v>
      </c>
      <c r="P762" s="29">
        <v>4</v>
      </c>
      <c r="Q762" s="31">
        <v>1462012</v>
      </c>
      <c r="R762">
        <f t="shared" si="23"/>
        <v>3</v>
      </c>
      <c r="S762">
        <f t="shared" si="24"/>
        <v>30</v>
      </c>
    </row>
    <row r="763" spans="15:19" ht="16.5">
      <c r="O763" s="29">
        <v>1330084</v>
      </c>
      <c r="P763" s="29">
        <v>4</v>
      </c>
      <c r="Q763" s="31">
        <v>1462013</v>
      </c>
      <c r="R763">
        <f t="shared" si="23"/>
        <v>3</v>
      </c>
      <c r="S763">
        <f t="shared" si="24"/>
        <v>30</v>
      </c>
    </row>
    <row r="764" spans="15:19" ht="16.5">
      <c r="O764" s="29">
        <v>1330085</v>
      </c>
      <c r="P764" s="29">
        <v>4</v>
      </c>
      <c r="Q764" s="31">
        <v>1462014</v>
      </c>
      <c r="R764">
        <f t="shared" si="23"/>
        <v>3</v>
      </c>
      <c r="S764">
        <f t="shared" si="24"/>
        <v>30</v>
      </c>
    </row>
    <row r="765" spans="15:19" ht="16.5">
      <c r="O765" s="29">
        <v>1330086</v>
      </c>
      <c r="P765" s="29">
        <v>4</v>
      </c>
      <c r="Q765" s="31">
        <v>1462015</v>
      </c>
      <c r="R765">
        <f t="shared" si="23"/>
        <v>3</v>
      </c>
      <c r="S765">
        <f t="shared" si="24"/>
        <v>30</v>
      </c>
    </row>
    <row r="766" spans="15:19" ht="16.5">
      <c r="O766" s="29">
        <v>1330087</v>
      </c>
      <c r="P766" s="29">
        <v>4</v>
      </c>
      <c r="Q766" s="31">
        <v>1462016</v>
      </c>
      <c r="R766">
        <f t="shared" si="23"/>
        <v>3</v>
      </c>
      <c r="S766">
        <f t="shared" si="24"/>
        <v>30</v>
      </c>
    </row>
    <row r="767" spans="15:19" ht="16.5">
      <c r="O767" s="29">
        <v>1330088</v>
      </c>
      <c r="P767" s="29">
        <v>3</v>
      </c>
      <c r="Q767" s="31">
        <v>1462017</v>
      </c>
      <c r="R767">
        <f t="shared" si="23"/>
        <v>3</v>
      </c>
      <c r="S767">
        <f t="shared" si="24"/>
        <v>30</v>
      </c>
    </row>
    <row r="768" spans="15:19" ht="16.5">
      <c r="O768" s="29">
        <v>1330089</v>
      </c>
      <c r="P768" s="29">
        <v>3</v>
      </c>
      <c r="Q768" s="31">
        <v>1462018</v>
      </c>
      <c r="R768">
        <f t="shared" si="23"/>
        <v>3</v>
      </c>
      <c r="S768">
        <f t="shared" si="24"/>
        <v>30</v>
      </c>
    </row>
    <row r="769" spans="15:19" ht="16.5">
      <c r="O769" s="29">
        <v>1330090</v>
      </c>
      <c r="P769" s="29">
        <v>3</v>
      </c>
      <c r="Q769" s="31">
        <v>1462019</v>
      </c>
      <c r="R769">
        <f t="shared" si="23"/>
        <v>3</v>
      </c>
      <c r="S769">
        <f t="shared" si="24"/>
        <v>30</v>
      </c>
    </row>
    <row r="770" spans="15:19" ht="16.5">
      <c r="O770" s="29">
        <v>1330091</v>
      </c>
      <c r="P770" s="29">
        <v>3</v>
      </c>
      <c r="Q770" s="31">
        <v>1462020</v>
      </c>
      <c r="R770">
        <f t="shared" si="23"/>
        <v>3</v>
      </c>
      <c r="S770">
        <f t="shared" si="24"/>
        <v>30</v>
      </c>
    </row>
    <row r="771" spans="15:19" ht="16.5">
      <c r="O771" s="29">
        <v>1330092</v>
      </c>
      <c r="P771" s="29">
        <v>4</v>
      </c>
      <c r="Q771" s="31">
        <v>1462021</v>
      </c>
      <c r="R771">
        <f t="shared" si="23"/>
        <v>3</v>
      </c>
      <c r="S771">
        <f t="shared" si="24"/>
        <v>30</v>
      </c>
    </row>
    <row r="772" spans="15:19" ht="16.5">
      <c r="O772" s="29">
        <v>1330093</v>
      </c>
      <c r="P772" s="29">
        <v>4</v>
      </c>
      <c r="Q772" s="31">
        <v>1462022</v>
      </c>
      <c r="R772">
        <f t="shared" ref="R772:R835" si="25">INDEX($P$5:$P$3930,MATCH(Q772,$O$5:$O$3930,0))</f>
        <v>3</v>
      </c>
      <c r="S772">
        <f t="shared" si="24"/>
        <v>30</v>
      </c>
    </row>
    <row r="773" spans="15:19" ht="16.5">
      <c r="O773" s="29">
        <v>1330094</v>
      </c>
      <c r="P773" s="29">
        <v>4</v>
      </c>
      <c r="Q773" s="31">
        <v>1462023</v>
      </c>
      <c r="R773">
        <f t="shared" si="25"/>
        <v>3</v>
      </c>
      <c r="S773">
        <f t="shared" ref="S773:S836" si="26">IF(R773=0,0,IF(R773=1,5,IF(R773=2,10,IF(R773=3,30,IF(R773=4,100,IF(R773=5,200,0))))))</f>
        <v>30</v>
      </c>
    </row>
    <row r="774" spans="15:19" ht="16.5">
      <c r="O774" s="29">
        <v>1330095</v>
      </c>
      <c r="P774" s="29">
        <v>4</v>
      </c>
      <c r="Q774" s="31">
        <v>1462024</v>
      </c>
      <c r="R774">
        <f t="shared" si="25"/>
        <v>3</v>
      </c>
      <c r="S774">
        <f t="shared" si="26"/>
        <v>30</v>
      </c>
    </row>
    <row r="775" spans="15:19" ht="16.5">
      <c r="O775" s="29">
        <v>1330096</v>
      </c>
      <c r="P775" s="29">
        <v>4</v>
      </c>
      <c r="Q775" s="31">
        <v>1462025</v>
      </c>
      <c r="R775">
        <f t="shared" si="25"/>
        <v>3</v>
      </c>
      <c r="S775">
        <f t="shared" si="26"/>
        <v>30</v>
      </c>
    </row>
    <row r="776" spans="15:19" ht="16.5">
      <c r="O776" s="29">
        <v>1330097</v>
      </c>
      <c r="P776" s="29">
        <v>4</v>
      </c>
      <c r="Q776" s="31">
        <v>1462026</v>
      </c>
      <c r="R776">
        <f t="shared" si="25"/>
        <v>3</v>
      </c>
      <c r="S776">
        <f t="shared" si="26"/>
        <v>30</v>
      </c>
    </row>
    <row r="777" spans="15:19" ht="16.5">
      <c r="O777" s="29">
        <v>1330098</v>
      </c>
      <c r="P777" s="29">
        <v>4</v>
      </c>
      <c r="Q777" s="31">
        <v>1462027</v>
      </c>
      <c r="R777">
        <f t="shared" si="25"/>
        <v>3</v>
      </c>
      <c r="S777">
        <f t="shared" si="26"/>
        <v>30</v>
      </c>
    </row>
    <row r="778" spans="15:19" ht="16.5">
      <c r="O778" s="29">
        <v>1330099</v>
      </c>
      <c r="P778" s="29">
        <v>4</v>
      </c>
      <c r="Q778" s="31">
        <v>1462029</v>
      </c>
      <c r="R778">
        <f t="shared" si="25"/>
        <v>4</v>
      </c>
      <c r="S778">
        <f t="shared" si="26"/>
        <v>100</v>
      </c>
    </row>
    <row r="779" spans="15:19" ht="16.5">
      <c r="O779" s="29">
        <v>1330100</v>
      </c>
      <c r="P779" s="29">
        <v>4</v>
      </c>
      <c r="Q779" s="31">
        <v>1462031</v>
      </c>
      <c r="R779">
        <f t="shared" si="25"/>
        <v>3</v>
      </c>
      <c r="S779">
        <f t="shared" si="26"/>
        <v>30</v>
      </c>
    </row>
    <row r="780" spans="15:19" ht="16.5">
      <c r="O780" s="29">
        <v>1330101</v>
      </c>
      <c r="P780" s="29">
        <v>4</v>
      </c>
      <c r="Q780" s="31">
        <v>1462032</v>
      </c>
      <c r="R780">
        <f t="shared" si="25"/>
        <v>3</v>
      </c>
      <c r="S780">
        <f t="shared" si="26"/>
        <v>30</v>
      </c>
    </row>
    <row r="781" spans="15:19" ht="16.5">
      <c r="O781" s="29">
        <v>1330102</v>
      </c>
      <c r="P781" s="29">
        <v>4</v>
      </c>
      <c r="Q781" s="31">
        <v>1462033</v>
      </c>
      <c r="R781">
        <f t="shared" si="25"/>
        <v>3</v>
      </c>
      <c r="S781">
        <f t="shared" si="26"/>
        <v>30</v>
      </c>
    </row>
    <row r="782" spans="15:19" ht="16.5">
      <c r="O782" s="29">
        <v>1330103</v>
      </c>
      <c r="P782" s="29">
        <v>4</v>
      </c>
      <c r="Q782" s="31">
        <v>1462034</v>
      </c>
      <c r="R782">
        <f t="shared" si="25"/>
        <v>3</v>
      </c>
      <c r="S782">
        <f t="shared" si="26"/>
        <v>30</v>
      </c>
    </row>
    <row r="783" spans="15:19" ht="16.5">
      <c r="O783" s="29">
        <v>100000</v>
      </c>
      <c r="P783" s="29">
        <v>1</v>
      </c>
      <c r="Q783" s="31">
        <v>1462035</v>
      </c>
      <c r="R783">
        <f t="shared" si="25"/>
        <v>3</v>
      </c>
      <c r="S783">
        <f t="shared" si="26"/>
        <v>30</v>
      </c>
    </row>
    <row r="784" spans="15:19" ht="16.5">
      <c r="O784" s="29">
        <v>100001</v>
      </c>
      <c r="P784" s="29">
        <v>1</v>
      </c>
      <c r="Q784" s="31">
        <v>1462036</v>
      </c>
      <c r="R784">
        <f t="shared" si="25"/>
        <v>4</v>
      </c>
      <c r="S784">
        <f t="shared" si="26"/>
        <v>100</v>
      </c>
    </row>
    <row r="785" spans="15:19" ht="16.5">
      <c r="O785" s="29">
        <v>14002000</v>
      </c>
      <c r="P785" s="29">
        <v>1</v>
      </c>
      <c r="Q785" s="31">
        <v>1462037</v>
      </c>
      <c r="R785">
        <f t="shared" si="25"/>
        <v>3</v>
      </c>
      <c r="S785">
        <f t="shared" si="26"/>
        <v>30</v>
      </c>
    </row>
    <row r="786" spans="15:19" ht="16.5">
      <c r="O786" s="29">
        <v>14002010</v>
      </c>
      <c r="P786" s="29">
        <v>1</v>
      </c>
      <c r="Q786" s="31">
        <v>1462039</v>
      </c>
      <c r="R786">
        <f t="shared" si="25"/>
        <v>3</v>
      </c>
      <c r="S786">
        <f t="shared" si="26"/>
        <v>30</v>
      </c>
    </row>
    <row r="787" spans="15:19" ht="16.5">
      <c r="O787" s="29">
        <v>14002020</v>
      </c>
      <c r="P787" s="29">
        <v>1</v>
      </c>
      <c r="Q787" s="31">
        <v>1462042</v>
      </c>
      <c r="R787">
        <f t="shared" si="25"/>
        <v>3</v>
      </c>
      <c r="S787">
        <f t="shared" si="26"/>
        <v>30</v>
      </c>
    </row>
    <row r="788" spans="15:19" ht="16.5">
      <c r="O788" s="29">
        <v>14002030</v>
      </c>
      <c r="P788" s="29">
        <v>1</v>
      </c>
      <c r="Q788" s="31">
        <v>1462044</v>
      </c>
      <c r="R788">
        <f t="shared" si="25"/>
        <v>3</v>
      </c>
      <c r="S788">
        <f t="shared" si="26"/>
        <v>30</v>
      </c>
    </row>
    <row r="789" spans="15:19" ht="16.5">
      <c r="O789" s="29">
        <v>14002040</v>
      </c>
      <c r="P789" s="29">
        <v>1</v>
      </c>
      <c r="Q789" s="31">
        <v>1462047</v>
      </c>
      <c r="R789">
        <f t="shared" si="25"/>
        <v>3</v>
      </c>
      <c r="S789">
        <f t="shared" si="26"/>
        <v>30</v>
      </c>
    </row>
    <row r="790" spans="15:19" ht="16.5">
      <c r="O790" s="29">
        <v>14002070</v>
      </c>
      <c r="P790" s="29">
        <v>1</v>
      </c>
      <c r="Q790" s="31">
        <v>1462048</v>
      </c>
      <c r="R790">
        <f t="shared" si="25"/>
        <v>3</v>
      </c>
      <c r="S790">
        <f t="shared" si="26"/>
        <v>30</v>
      </c>
    </row>
    <row r="791" spans="15:19" ht="16.5">
      <c r="O791" s="29">
        <v>14002080</v>
      </c>
      <c r="P791" s="29">
        <v>1</v>
      </c>
      <c r="Q791" s="31">
        <v>1462049</v>
      </c>
      <c r="R791">
        <f t="shared" si="25"/>
        <v>3</v>
      </c>
      <c r="S791">
        <f t="shared" si="26"/>
        <v>30</v>
      </c>
    </row>
    <row r="792" spans="15:19" ht="16.5">
      <c r="O792" s="29">
        <v>14002090</v>
      </c>
      <c r="P792" s="29">
        <v>3</v>
      </c>
      <c r="Q792" s="31">
        <v>1462050</v>
      </c>
      <c r="R792">
        <f t="shared" si="25"/>
        <v>4</v>
      </c>
      <c r="S792">
        <f t="shared" si="26"/>
        <v>100</v>
      </c>
    </row>
    <row r="793" spans="15:19" ht="16.5">
      <c r="O793" s="29">
        <v>14002100</v>
      </c>
      <c r="P793" s="29">
        <v>3</v>
      </c>
      <c r="Q793" s="31">
        <v>1462051</v>
      </c>
      <c r="R793">
        <f t="shared" si="25"/>
        <v>3</v>
      </c>
      <c r="S793">
        <f t="shared" si="26"/>
        <v>30</v>
      </c>
    </row>
    <row r="794" spans="15:19" ht="16.5">
      <c r="O794" s="29">
        <v>14002110</v>
      </c>
      <c r="P794" s="29">
        <v>3</v>
      </c>
      <c r="Q794" s="31">
        <v>1461002</v>
      </c>
      <c r="R794">
        <f t="shared" si="25"/>
        <v>3</v>
      </c>
      <c r="S794">
        <f t="shared" si="26"/>
        <v>30</v>
      </c>
    </row>
    <row r="795" spans="15:19" ht="16.5">
      <c r="O795" s="29">
        <v>14002120</v>
      </c>
      <c r="P795" s="29">
        <v>3</v>
      </c>
      <c r="Q795" s="31">
        <v>1461003</v>
      </c>
      <c r="R795">
        <f t="shared" si="25"/>
        <v>3</v>
      </c>
      <c r="S795">
        <f t="shared" si="26"/>
        <v>30</v>
      </c>
    </row>
    <row r="796" spans="15:19" ht="16.5">
      <c r="O796" s="29">
        <v>14002130</v>
      </c>
      <c r="P796" s="29">
        <v>3</v>
      </c>
      <c r="Q796" s="31">
        <v>1461004</v>
      </c>
      <c r="R796">
        <f t="shared" si="25"/>
        <v>3</v>
      </c>
      <c r="S796">
        <f t="shared" si="26"/>
        <v>30</v>
      </c>
    </row>
    <row r="797" spans="15:19" ht="16.5">
      <c r="O797" s="29">
        <v>14002140</v>
      </c>
      <c r="P797" s="29">
        <v>1</v>
      </c>
      <c r="Q797" s="31">
        <v>1461005</v>
      </c>
      <c r="R797">
        <f t="shared" si="25"/>
        <v>3</v>
      </c>
      <c r="S797">
        <f t="shared" si="26"/>
        <v>30</v>
      </c>
    </row>
    <row r="798" spans="15:19" ht="16.5">
      <c r="O798" s="29">
        <v>14002150</v>
      </c>
      <c r="P798" s="29">
        <v>1</v>
      </c>
      <c r="Q798" s="31">
        <v>1461006</v>
      </c>
      <c r="R798">
        <f t="shared" si="25"/>
        <v>3</v>
      </c>
      <c r="S798">
        <f t="shared" si="26"/>
        <v>30</v>
      </c>
    </row>
    <row r="799" spans="15:19" ht="16.5">
      <c r="O799" s="29">
        <v>14002160</v>
      </c>
      <c r="P799" s="29">
        <v>1</v>
      </c>
      <c r="Q799" s="31">
        <v>1461007</v>
      </c>
      <c r="R799">
        <f t="shared" si="25"/>
        <v>3</v>
      </c>
      <c r="S799">
        <f t="shared" si="26"/>
        <v>30</v>
      </c>
    </row>
    <row r="800" spans="15:19" ht="16.5">
      <c r="O800" s="29">
        <v>14002170</v>
      </c>
      <c r="P800" s="29">
        <v>1</v>
      </c>
      <c r="Q800" s="31">
        <v>1461008</v>
      </c>
      <c r="R800">
        <f t="shared" si="25"/>
        <v>3</v>
      </c>
      <c r="S800">
        <f t="shared" si="26"/>
        <v>30</v>
      </c>
    </row>
    <row r="801" spans="15:19" ht="16.5">
      <c r="O801" s="29">
        <v>14002180</v>
      </c>
      <c r="P801" s="29">
        <v>1</v>
      </c>
      <c r="Q801" s="31">
        <v>1461009</v>
      </c>
      <c r="R801">
        <f t="shared" si="25"/>
        <v>3</v>
      </c>
      <c r="S801">
        <f t="shared" si="26"/>
        <v>30</v>
      </c>
    </row>
    <row r="802" spans="15:19" ht="16.5">
      <c r="O802" s="29">
        <v>14002190</v>
      </c>
      <c r="P802" s="29">
        <v>1</v>
      </c>
      <c r="Q802" s="31">
        <v>1461010</v>
      </c>
      <c r="R802">
        <f t="shared" si="25"/>
        <v>3</v>
      </c>
      <c r="S802">
        <f t="shared" si="26"/>
        <v>30</v>
      </c>
    </row>
    <row r="803" spans="15:19" ht="16.5">
      <c r="O803" s="29">
        <v>14002161</v>
      </c>
      <c r="P803" s="29">
        <v>1</v>
      </c>
      <c r="Q803" s="31">
        <v>1461011</v>
      </c>
      <c r="R803">
        <f t="shared" si="25"/>
        <v>3</v>
      </c>
      <c r="S803">
        <f t="shared" si="26"/>
        <v>30</v>
      </c>
    </row>
    <row r="804" spans="15:19" ht="16.5">
      <c r="O804" s="29">
        <v>1400000</v>
      </c>
      <c r="P804" s="29">
        <v>1</v>
      </c>
      <c r="Q804" s="31">
        <v>1461012</v>
      </c>
      <c r="R804">
        <f t="shared" si="25"/>
        <v>3</v>
      </c>
      <c r="S804">
        <f t="shared" si="26"/>
        <v>30</v>
      </c>
    </row>
    <row r="805" spans="15:19" ht="16.5">
      <c r="O805" s="29">
        <v>1400001</v>
      </c>
      <c r="P805" s="29">
        <v>1</v>
      </c>
      <c r="Q805" s="31">
        <v>1461013</v>
      </c>
      <c r="R805">
        <f t="shared" si="25"/>
        <v>3</v>
      </c>
      <c r="S805">
        <f t="shared" si="26"/>
        <v>30</v>
      </c>
    </row>
    <row r="806" spans="15:19" ht="16.5">
      <c r="O806" s="29">
        <v>1400002</v>
      </c>
      <c r="P806" s="29">
        <v>1</v>
      </c>
      <c r="Q806" s="31">
        <v>1461014</v>
      </c>
      <c r="R806">
        <f t="shared" si="25"/>
        <v>3</v>
      </c>
      <c r="S806">
        <f t="shared" si="26"/>
        <v>30</v>
      </c>
    </row>
    <row r="807" spans="15:19" ht="16.5">
      <c r="O807" s="29">
        <v>1400003</v>
      </c>
      <c r="P807" s="29">
        <v>1</v>
      </c>
      <c r="Q807" s="31">
        <v>1461015</v>
      </c>
      <c r="R807">
        <f t="shared" si="25"/>
        <v>3</v>
      </c>
      <c r="S807">
        <f t="shared" si="26"/>
        <v>30</v>
      </c>
    </row>
    <row r="808" spans="15:19" ht="16.5">
      <c r="O808" s="29">
        <v>1400004</v>
      </c>
      <c r="P808" s="29">
        <v>1</v>
      </c>
      <c r="Q808" s="31">
        <v>1461016</v>
      </c>
      <c r="R808">
        <f t="shared" si="25"/>
        <v>3</v>
      </c>
      <c r="S808">
        <f t="shared" si="26"/>
        <v>30</v>
      </c>
    </row>
    <row r="809" spans="15:19" ht="16.5">
      <c r="O809" s="29">
        <v>1400005</v>
      </c>
      <c r="P809" s="29">
        <v>1</v>
      </c>
      <c r="Q809" s="31">
        <v>1461017</v>
      </c>
      <c r="R809">
        <f t="shared" si="25"/>
        <v>3</v>
      </c>
      <c r="S809">
        <f t="shared" si="26"/>
        <v>30</v>
      </c>
    </row>
    <row r="810" spans="15:19" ht="16.5">
      <c r="O810" s="29">
        <v>1400006</v>
      </c>
      <c r="P810" s="29">
        <v>1</v>
      </c>
      <c r="Q810" s="31">
        <v>1461018</v>
      </c>
      <c r="R810">
        <f t="shared" si="25"/>
        <v>3</v>
      </c>
      <c r="S810">
        <f t="shared" si="26"/>
        <v>30</v>
      </c>
    </row>
    <row r="811" spans="15:19" ht="16.5">
      <c r="O811" s="29">
        <v>1400007</v>
      </c>
      <c r="P811" s="29">
        <v>2</v>
      </c>
      <c r="Q811" s="31">
        <v>1461019</v>
      </c>
      <c r="R811">
        <f t="shared" si="25"/>
        <v>3</v>
      </c>
      <c r="S811">
        <f t="shared" si="26"/>
        <v>30</v>
      </c>
    </row>
    <row r="812" spans="15:19" ht="16.5">
      <c r="O812" s="29">
        <v>1400008</v>
      </c>
      <c r="P812" s="29">
        <v>2</v>
      </c>
      <c r="Q812" s="31">
        <v>1461020</v>
      </c>
      <c r="R812">
        <f t="shared" si="25"/>
        <v>3</v>
      </c>
      <c r="S812">
        <f t="shared" si="26"/>
        <v>30</v>
      </c>
    </row>
    <row r="813" spans="15:19" ht="16.5">
      <c r="O813" s="29">
        <v>1400009</v>
      </c>
      <c r="P813" s="29">
        <v>1</v>
      </c>
      <c r="Q813" s="31">
        <v>1461021</v>
      </c>
      <c r="R813">
        <f t="shared" si="25"/>
        <v>3</v>
      </c>
      <c r="S813">
        <f t="shared" si="26"/>
        <v>30</v>
      </c>
    </row>
    <row r="814" spans="15:19" ht="16.5">
      <c r="O814" s="29">
        <v>1400010</v>
      </c>
      <c r="P814" s="29">
        <v>1</v>
      </c>
      <c r="Q814" s="31">
        <v>1461022</v>
      </c>
      <c r="R814">
        <f t="shared" si="25"/>
        <v>3</v>
      </c>
      <c r="S814">
        <f t="shared" si="26"/>
        <v>30</v>
      </c>
    </row>
    <row r="815" spans="15:19" ht="16.5">
      <c r="O815" s="29">
        <v>1400011</v>
      </c>
      <c r="P815" s="29">
        <v>1</v>
      </c>
      <c r="Q815" s="31">
        <v>1461023</v>
      </c>
      <c r="R815">
        <f t="shared" si="25"/>
        <v>3</v>
      </c>
      <c r="S815">
        <f t="shared" si="26"/>
        <v>30</v>
      </c>
    </row>
    <row r="816" spans="15:19" ht="16.5">
      <c r="O816" s="29">
        <v>1400012</v>
      </c>
      <c r="P816" s="29">
        <v>1</v>
      </c>
      <c r="Q816" s="31">
        <v>1461024</v>
      </c>
      <c r="R816">
        <f t="shared" si="25"/>
        <v>3</v>
      </c>
      <c r="S816">
        <f t="shared" si="26"/>
        <v>30</v>
      </c>
    </row>
    <row r="817" spans="15:19" ht="16.5">
      <c r="O817" s="29">
        <v>1400013</v>
      </c>
      <c r="P817" s="29">
        <v>1</v>
      </c>
      <c r="Q817" s="31">
        <v>1461025</v>
      </c>
      <c r="R817">
        <f t="shared" si="25"/>
        <v>3</v>
      </c>
      <c r="S817">
        <f t="shared" si="26"/>
        <v>30</v>
      </c>
    </row>
    <row r="818" spans="15:19" ht="16.5">
      <c r="O818" s="29">
        <v>1400014</v>
      </c>
      <c r="P818" s="29">
        <v>1</v>
      </c>
      <c r="Q818" s="31">
        <v>1461026</v>
      </c>
      <c r="R818">
        <f t="shared" si="25"/>
        <v>3</v>
      </c>
      <c r="S818">
        <f t="shared" si="26"/>
        <v>30</v>
      </c>
    </row>
    <row r="819" spans="15:19" ht="16.5">
      <c r="O819" s="29">
        <v>1400015</v>
      </c>
      <c r="P819" s="29">
        <v>1</v>
      </c>
      <c r="Q819" s="31">
        <v>1461101</v>
      </c>
      <c r="R819">
        <f t="shared" si="25"/>
        <v>3</v>
      </c>
      <c r="S819">
        <f t="shared" si="26"/>
        <v>30</v>
      </c>
    </row>
    <row r="820" spans="15:19" ht="16.5">
      <c r="O820" s="29">
        <v>1400016</v>
      </c>
      <c r="P820" s="29">
        <v>2</v>
      </c>
      <c r="Q820" s="31">
        <v>1461102</v>
      </c>
      <c r="R820">
        <f t="shared" si="25"/>
        <v>3</v>
      </c>
      <c r="S820">
        <f t="shared" si="26"/>
        <v>30</v>
      </c>
    </row>
    <row r="821" spans="15:19" ht="16.5">
      <c r="O821" s="29">
        <v>1400017</v>
      </c>
      <c r="P821" s="29">
        <v>2</v>
      </c>
      <c r="Q821" s="31">
        <v>1461103</v>
      </c>
      <c r="R821">
        <f t="shared" si="25"/>
        <v>3</v>
      </c>
      <c r="S821">
        <f t="shared" si="26"/>
        <v>30</v>
      </c>
    </row>
    <row r="822" spans="15:19" ht="16.5">
      <c r="O822" s="29">
        <v>1400018</v>
      </c>
      <c r="P822" s="29">
        <v>2</v>
      </c>
      <c r="Q822" s="31">
        <v>1461104</v>
      </c>
      <c r="R822">
        <f t="shared" si="25"/>
        <v>3</v>
      </c>
      <c r="S822">
        <f t="shared" si="26"/>
        <v>30</v>
      </c>
    </row>
    <row r="823" spans="15:19" ht="16.5">
      <c r="O823" s="29">
        <v>1400019</v>
      </c>
      <c r="P823" s="29">
        <v>2</v>
      </c>
      <c r="Q823" s="31">
        <v>1461105</v>
      </c>
      <c r="R823">
        <f t="shared" si="25"/>
        <v>3</v>
      </c>
      <c r="S823">
        <f t="shared" si="26"/>
        <v>30</v>
      </c>
    </row>
    <row r="824" spans="15:19" ht="16.5">
      <c r="O824" s="29">
        <v>1400020</v>
      </c>
      <c r="P824" s="29">
        <v>2</v>
      </c>
      <c r="Q824" s="31">
        <v>1461106</v>
      </c>
      <c r="R824">
        <f t="shared" si="25"/>
        <v>3</v>
      </c>
      <c r="S824">
        <f t="shared" si="26"/>
        <v>30</v>
      </c>
    </row>
    <row r="825" spans="15:19" ht="16.5">
      <c r="O825" s="29">
        <v>1400021</v>
      </c>
      <c r="P825" s="29">
        <v>2</v>
      </c>
      <c r="Q825" s="31">
        <v>1461107</v>
      </c>
      <c r="R825">
        <f t="shared" si="25"/>
        <v>3</v>
      </c>
      <c r="S825">
        <f t="shared" si="26"/>
        <v>30</v>
      </c>
    </row>
    <row r="826" spans="15:19" ht="16.5">
      <c r="O826" s="29">
        <v>1400022</v>
      </c>
      <c r="P826" s="29">
        <v>1</v>
      </c>
      <c r="Q826" s="31">
        <v>1461108</v>
      </c>
      <c r="R826">
        <f t="shared" si="25"/>
        <v>3</v>
      </c>
      <c r="S826">
        <f t="shared" si="26"/>
        <v>30</v>
      </c>
    </row>
    <row r="827" spans="15:19" ht="16.5">
      <c r="O827" s="29">
        <v>1400023</v>
      </c>
      <c r="P827" s="29">
        <v>1</v>
      </c>
      <c r="Q827" s="31">
        <v>1461109</v>
      </c>
      <c r="R827">
        <f t="shared" si="25"/>
        <v>3</v>
      </c>
      <c r="S827">
        <f t="shared" si="26"/>
        <v>30</v>
      </c>
    </row>
    <row r="828" spans="15:19" ht="16.5">
      <c r="O828" s="29">
        <v>1400024</v>
      </c>
      <c r="P828" s="29">
        <v>1</v>
      </c>
      <c r="Q828" s="31">
        <v>1461110</v>
      </c>
      <c r="R828">
        <f t="shared" si="25"/>
        <v>3</v>
      </c>
      <c r="S828">
        <f t="shared" si="26"/>
        <v>30</v>
      </c>
    </row>
    <row r="829" spans="15:19" ht="16.5">
      <c r="O829" s="29">
        <v>1400025</v>
      </c>
      <c r="P829" s="29">
        <v>1</v>
      </c>
      <c r="Q829" s="31">
        <v>1461111</v>
      </c>
      <c r="R829">
        <f t="shared" si="25"/>
        <v>3</v>
      </c>
      <c r="S829">
        <f t="shared" si="26"/>
        <v>30</v>
      </c>
    </row>
    <row r="830" spans="15:19" ht="16.5">
      <c r="O830" s="29">
        <v>1400026</v>
      </c>
      <c r="P830" s="29">
        <v>1</v>
      </c>
      <c r="Q830" s="31">
        <v>1461112</v>
      </c>
      <c r="R830">
        <f t="shared" si="25"/>
        <v>3</v>
      </c>
      <c r="S830">
        <f t="shared" si="26"/>
        <v>30</v>
      </c>
    </row>
    <row r="831" spans="15:19" ht="16.5">
      <c r="O831" s="29">
        <v>1400027</v>
      </c>
      <c r="P831" s="29">
        <v>1</v>
      </c>
      <c r="Q831" s="31">
        <v>1461113</v>
      </c>
      <c r="R831">
        <f t="shared" si="25"/>
        <v>3</v>
      </c>
      <c r="S831">
        <f t="shared" si="26"/>
        <v>30</v>
      </c>
    </row>
    <row r="832" spans="15:19" ht="16.5">
      <c r="O832" s="29">
        <v>1400028</v>
      </c>
      <c r="P832" s="29">
        <v>1</v>
      </c>
      <c r="Q832" s="31">
        <v>1461114</v>
      </c>
      <c r="R832">
        <f t="shared" si="25"/>
        <v>3</v>
      </c>
      <c r="S832">
        <f t="shared" si="26"/>
        <v>30</v>
      </c>
    </row>
    <row r="833" spans="15:19" ht="16.5">
      <c r="O833" s="29">
        <v>1400029</v>
      </c>
      <c r="P833" s="29">
        <v>2</v>
      </c>
      <c r="Q833" s="31">
        <v>1461115</v>
      </c>
      <c r="R833">
        <f t="shared" si="25"/>
        <v>3</v>
      </c>
      <c r="S833">
        <f t="shared" si="26"/>
        <v>30</v>
      </c>
    </row>
    <row r="834" spans="15:19" ht="16.5">
      <c r="O834" s="29">
        <v>1400030</v>
      </c>
      <c r="P834" s="29">
        <v>1</v>
      </c>
      <c r="Q834" s="31">
        <v>1461116</v>
      </c>
      <c r="R834">
        <f t="shared" si="25"/>
        <v>3</v>
      </c>
      <c r="S834">
        <f t="shared" si="26"/>
        <v>30</v>
      </c>
    </row>
    <row r="835" spans="15:19" ht="16.5">
      <c r="O835" s="29">
        <v>1400031</v>
      </c>
      <c r="P835" s="29">
        <v>1</v>
      </c>
      <c r="Q835" s="31">
        <v>1461117</v>
      </c>
      <c r="R835">
        <f t="shared" si="25"/>
        <v>3</v>
      </c>
      <c r="S835">
        <f t="shared" si="26"/>
        <v>30</v>
      </c>
    </row>
    <row r="836" spans="15:19" ht="16.5">
      <c r="O836" s="29">
        <v>1400032</v>
      </c>
      <c r="P836" s="29">
        <v>1</v>
      </c>
      <c r="Q836" s="31">
        <v>1461118</v>
      </c>
      <c r="R836">
        <f t="shared" ref="R836:R899" si="27">INDEX($P$5:$P$3930,MATCH(Q836,$O$5:$O$3930,0))</f>
        <v>3</v>
      </c>
      <c r="S836">
        <f t="shared" si="26"/>
        <v>30</v>
      </c>
    </row>
    <row r="837" spans="15:19" ht="16.5">
      <c r="O837" s="29">
        <v>1400033</v>
      </c>
      <c r="P837" s="29">
        <v>1</v>
      </c>
      <c r="Q837" s="31">
        <v>1461119</v>
      </c>
      <c r="R837">
        <f t="shared" si="27"/>
        <v>3</v>
      </c>
      <c r="S837">
        <f t="shared" ref="S837:S900" si="28">IF(R837=0,0,IF(R837=1,5,IF(R837=2,10,IF(R837=3,30,IF(R837=4,100,IF(R837=5,200,0))))))</f>
        <v>30</v>
      </c>
    </row>
    <row r="838" spans="15:19" ht="16.5">
      <c r="O838" s="29">
        <v>1400034</v>
      </c>
      <c r="P838" s="29">
        <v>3</v>
      </c>
      <c r="Q838" s="31">
        <v>1461120</v>
      </c>
      <c r="R838">
        <f t="shared" si="27"/>
        <v>3</v>
      </c>
      <c r="S838">
        <f t="shared" si="28"/>
        <v>30</v>
      </c>
    </row>
    <row r="839" spans="15:19" ht="16.5">
      <c r="O839" s="29">
        <v>1400035</v>
      </c>
      <c r="P839" s="29">
        <v>3</v>
      </c>
      <c r="Q839" s="31">
        <v>1461121</v>
      </c>
      <c r="R839">
        <f t="shared" si="27"/>
        <v>3</v>
      </c>
      <c r="S839">
        <f t="shared" si="28"/>
        <v>30</v>
      </c>
    </row>
    <row r="840" spans="15:19" ht="16.5">
      <c r="O840" s="29">
        <v>1400036</v>
      </c>
      <c r="P840" s="29">
        <v>2</v>
      </c>
      <c r="Q840" s="31">
        <v>1461122</v>
      </c>
      <c r="R840">
        <f t="shared" si="27"/>
        <v>3</v>
      </c>
      <c r="S840">
        <f t="shared" si="28"/>
        <v>30</v>
      </c>
    </row>
    <row r="841" spans="15:19" ht="16.5">
      <c r="O841" s="29">
        <v>1400037</v>
      </c>
      <c r="P841" s="29">
        <v>2</v>
      </c>
      <c r="Q841" s="31">
        <v>1461123</v>
      </c>
      <c r="R841">
        <f t="shared" si="27"/>
        <v>3</v>
      </c>
      <c r="S841">
        <f t="shared" si="28"/>
        <v>30</v>
      </c>
    </row>
    <row r="842" spans="15:19" ht="16.5">
      <c r="O842" s="29">
        <v>1400038</v>
      </c>
      <c r="P842" s="29">
        <v>2</v>
      </c>
      <c r="Q842" s="31">
        <v>1461124</v>
      </c>
      <c r="R842">
        <f t="shared" si="27"/>
        <v>3</v>
      </c>
      <c r="S842">
        <f t="shared" si="28"/>
        <v>30</v>
      </c>
    </row>
    <row r="843" spans="15:19" ht="16.5">
      <c r="O843" s="29">
        <v>1400039</v>
      </c>
      <c r="P843" s="29">
        <v>2</v>
      </c>
      <c r="Q843" s="31">
        <v>1461125</v>
      </c>
      <c r="R843">
        <f t="shared" si="27"/>
        <v>3</v>
      </c>
      <c r="S843">
        <f t="shared" si="28"/>
        <v>30</v>
      </c>
    </row>
    <row r="844" spans="15:19" ht="16.5">
      <c r="O844" s="29">
        <v>1400040</v>
      </c>
      <c r="P844" s="29">
        <v>1</v>
      </c>
      <c r="Q844" s="31">
        <v>1461126</v>
      </c>
      <c r="R844">
        <f t="shared" si="27"/>
        <v>3</v>
      </c>
      <c r="S844">
        <f t="shared" si="28"/>
        <v>30</v>
      </c>
    </row>
    <row r="845" spans="15:19" ht="16.5">
      <c r="O845" s="29">
        <v>1400041</v>
      </c>
      <c r="P845" s="29">
        <v>1</v>
      </c>
      <c r="Q845" s="31">
        <v>1461127</v>
      </c>
      <c r="R845">
        <f t="shared" si="27"/>
        <v>3</v>
      </c>
      <c r="S845">
        <f t="shared" si="28"/>
        <v>30</v>
      </c>
    </row>
    <row r="846" spans="15:19" ht="16.5">
      <c r="O846" s="29">
        <v>1400042</v>
      </c>
      <c r="P846" s="29">
        <v>1</v>
      </c>
      <c r="Q846" s="31">
        <v>1461129</v>
      </c>
      <c r="R846">
        <f t="shared" si="27"/>
        <v>3</v>
      </c>
      <c r="S846">
        <f t="shared" si="28"/>
        <v>30</v>
      </c>
    </row>
    <row r="847" spans="15:19" ht="16.5">
      <c r="O847" s="29">
        <v>1400043</v>
      </c>
      <c r="P847" s="29">
        <v>1</v>
      </c>
      <c r="Q847" s="31">
        <v>1461130</v>
      </c>
      <c r="R847">
        <f t="shared" si="27"/>
        <v>3</v>
      </c>
      <c r="S847">
        <f t="shared" si="28"/>
        <v>30</v>
      </c>
    </row>
    <row r="848" spans="15:19" ht="16.5">
      <c r="O848" s="29">
        <v>1400044</v>
      </c>
      <c r="P848" s="29">
        <v>1</v>
      </c>
      <c r="Q848" s="31">
        <v>1461204</v>
      </c>
      <c r="R848">
        <f t="shared" si="27"/>
        <v>3</v>
      </c>
      <c r="S848">
        <f t="shared" si="28"/>
        <v>30</v>
      </c>
    </row>
    <row r="849" spans="15:19" ht="16.5">
      <c r="O849" s="29">
        <v>1400045</v>
      </c>
      <c r="P849" s="29">
        <v>1</v>
      </c>
      <c r="Q849" s="31">
        <v>1461205</v>
      </c>
      <c r="R849">
        <f t="shared" si="27"/>
        <v>3</v>
      </c>
      <c r="S849">
        <f t="shared" si="28"/>
        <v>30</v>
      </c>
    </row>
    <row r="850" spans="15:19" ht="16.5">
      <c r="O850" s="29">
        <v>1400046</v>
      </c>
      <c r="P850" s="29">
        <v>2</v>
      </c>
      <c r="Q850" s="31">
        <v>1461206</v>
      </c>
      <c r="R850">
        <f t="shared" si="27"/>
        <v>3</v>
      </c>
      <c r="S850">
        <f t="shared" si="28"/>
        <v>30</v>
      </c>
    </row>
    <row r="851" spans="15:19" ht="16.5">
      <c r="O851" s="29">
        <v>1400047</v>
      </c>
      <c r="P851" s="29">
        <v>2</v>
      </c>
      <c r="Q851" s="31">
        <v>1461207</v>
      </c>
      <c r="R851">
        <f t="shared" si="27"/>
        <v>3</v>
      </c>
      <c r="S851">
        <f t="shared" si="28"/>
        <v>30</v>
      </c>
    </row>
    <row r="852" spans="15:19" ht="16.5">
      <c r="O852" s="29">
        <v>1400048</v>
      </c>
      <c r="P852" s="29">
        <v>2</v>
      </c>
      <c r="Q852" s="31">
        <v>1461208</v>
      </c>
      <c r="R852">
        <f t="shared" si="27"/>
        <v>3</v>
      </c>
      <c r="S852">
        <f t="shared" si="28"/>
        <v>30</v>
      </c>
    </row>
    <row r="853" spans="15:19" ht="16.5">
      <c r="O853" s="29">
        <v>1400049</v>
      </c>
      <c r="P853" s="29">
        <v>2</v>
      </c>
      <c r="Q853" s="31">
        <v>1461209</v>
      </c>
      <c r="R853">
        <f t="shared" si="27"/>
        <v>3</v>
      </c>
      <c r="S853">
        <f t="shared" si="28"/>
        <v>30</v>
      </c>
    </row>
    <row r="854" spans="15:19" ht="16.5">
      <c r="O854" s="29">
        <v>1400050</v>
      </c>
      <c r="P854" s="29">
        <v>2</v>
      </c>
      <c r="Q854" s="31">
        <v>1461210</v>
      </c>
      <c r="R854">
        <f t="shared" si="27"/>
        <v>3</v>
      </c>
      <c r="S854">
        <f t="shared" si="28"/>
        <v>30</v>
      </c>
    </row>
    <row r="855" spans="15:19" ht="16.5">
      <c r="O855" s="29">
        <v>1400051</v>
      </c>
      <c r="P855" s="29">
        <v>1</v>
      </c>
      <c r="Q855" s="31">
        <v>1461211</v>
      </c>
      <c r="R855">
        <f t="shared" si="27"/>
        <v>3</v>
      </c>
      <c r="S855">
        <f t="shared" si="28"/>
        <v>30</v>
      </c>
    </row>
    <row r="856" spans="15:19" ht="16.5">
      <c r="O856" s="29">
        <v>1400052</v>
      </c>
      <c r="P856" s="29">
        <v>3</v>
      </c>
      <c r="Q856" s="31">
        <v>1461212</v>
      </c>
      <c r="R856">
        <f t="shared" si="27"/>
        <v>3</v>
      </c>
      <c r="S856">
        <f t="shared" si="28"/>
        <v>30</v>
      </c>
    </row>
    <row r="857" spans="15:19" ht="16.5">
      <c r="O857" s="29">
        <v>1400053</v>
      </c>
      <c r="P857" s="29">
        <v>1</v>
      </c>
      <c r="Q857" s="31">
        <v>1461213</v>
      </c>
      <c r="R857">
        <f t="shared" si="27"/>
        <v>3</v>
      </c>
      <c r="S857">
        <f t="shared" si="28"/>
        <v>30</v>
      </c>
    </row>
    <row r="858" spans="15:19" ht="16.5">
      <c r="O858" s="29">
        <v>1400054</v>
      </c>
      <c r="P858" s="29">
        <v>1</v>
      </c>
      <c r="Q858" s="31">
        <v>1461214</v>
      </c>
      <c r="R858">
        <f t="shared" si="27"/>
        <v>3</v>
      </c>
      <c r="S858">
        <f t="shared" si="28"/>
        <v>30</v>
      </c>
    </row>
    <row r="859" spans="15:19" ht="16.5">
      <c r="O859" s="29">
        <v>1400055</v>
      </c>
      <c r="P859" s="29">
        <v>1</v>
      </c>
      <c r="Q859" s="31">
        <v>1461215</v>
      </c>
      <c r="R859">
        <f t="shared" si="27"/>
        <v>3</v>
      </c>
      <c r="S859">
        <f t="shared" si="28"/>
        <v>30</v>
      </c>
    </row>
    <row r="860" spans="15:19" ht="16.5">
      <c r="O860" s="29">
        <v>1400056</v>
      </c>
      <c r="P860" s="29">
        <v>1</v>
      </c>
      <c r="Q860" s="31">
        <v>1461216</v>
      </c>
      <c r="R860">
        <f t="shared" si="27"/>
        <v>3</v>
      </c>
      <c r="S860">
        <f t="shared" si="28"/>
        <v>30</v>
      </c>
    </row>
    <row r="861" spans="15:19" ht="16.5">
      <c r="O861" s="29">
        <v>1400057</v>
      </c>
      <c r="P861" s="29">
        <v>3</v>
      </c>
      <c r="Q861" s="31">
        <v>1461217</v>
      </c>
      <c r="R861">
        <f t="shared" si="27"/>
        <v>3</v>
      </c>
      <c r="S861">
        <f t="shared" si="28"/>
        <v>30</v>
      </c>
    </row>
    <row r="862" spans="15:19" ht="16.5">
      <c r="O862" s="29">
        <v>1400081</v>
      </c>
      <c r="P862" s="29">
        <v>1</v>
      </c>
      <c r="Q862" s="31">
        <v>1461218</v>
      </c>
      <c r="R862">
        <f t="shared" si="27"/>
        <v>3</v>
      </c>
      <c r="S862">
        <f t="shared" si="28"/>
        <v>30</v>
      </c>
    </row>
    <row r="863" spans="15:19" ht="16.5">
      <c r="O863" s="29">
        <v>1400082</v>
      </c>
      <c r="P863" s="29">
        <v>1</v>
      </c>
      <c r="Q863" s="31">
        <v>1461219</v>
      </c>
      <c r="R863">
        <f t="shared" si="27"/>
        <v>3</v>
      </c>
      <c r="S863">
        <f t="shared" si="28"/>
        <v>30</v>
      </c>
    </row>
    <row r="864" spans="15:19" ht="16.5">
      <c r="O864" s="29">
        <v>1400083</v>
      </c>
      <c r="P864" s="29">
        <v>2</v>
      </c>
      <c r="Q864" s="31">
        <v>1461220</v>
      </c>
      <c r="R864">
        <f t="shared" si="27"/>
        <v>3</v>
      </c>
      <c r="S864">
        <f t="shared" si="28"/>
        <v>30</v>
      </c>
    </row>
    <row r="865" spans="15:19" ht="16.5">
      <c r="O865" s="29">
        <v>1400084</v>
      </c>
      <c r="P865" s="29">
        <v>2</v>
      </c>
      <c r="Q865" s="31">
        <v>1461221</v>
      </c>
      <c r="R865">
        <f t="shared" si="27"/>
        <v>3</v>
      </c>
      <c r="S865">
        <f t="shared" si="28"/>
        <v>30</v>
      </c>
    </row>
    <row r="866" spans="15:19" ht="16.5">
      <c r="O866" s="29">
        <v>1400085</v>
      </c>
      <c r="P866" s="29">
        <v>1</v>
      </c>
      <c r="Q866" s="31">
        <v>1461222</v>
      </c>
      <c r="R866">
        <f t="shared" si="27"/>
        <v>3</v>
      </c>
      <c r="S866">
        <f t="shared" si="28"/>
        <v>30</v>
      </c>
    </row>
    <row r="867" spans="15:19" ht="16.5">
      <c r="O867" s="29">
        <v>1400086</v>
      </c>
      <c r="P867" s="29">
        <v>2</v>
      </c>
      <c r="Q867" s="31">
        <v>1461223</v>
      </c>
      <c r="R867">
        <f t="shared" si="27"/>
        <v>3</v>
      </c>
      <c r="S867">
        <f t="shared" si="28"/>
        <v>30</v>
      </c>
    </row>
    <row r="868" spans="15:19" ht="16.5">
      <c r="O868" s="29">
        <v>1400087</v>
      </c>
      <c r="P868" s="29">
        <v>3</v>
      </c>
      <c r="Q868" s="31">
        <v>1461224</v>
      </c>
      <c r="R868">
        <f t="shared" si="27"/>
        <v>3</v>
      </c>
      <c r="S868">
        <f t="shared" si="28"/>
        <v>30</v>
      </c>
    </row>
    <row r="869" spans="15:19" ht="16.5">
      <c r="O869" s="29">
        <v>1400088</v>
      </c>
      <c r="P869" s="29">
        <v>3</v>
      </c>
      <c r="Q869" s="31">
        <v>1461225</v>
      </c>
      <c r="R869">
        <f t="shared" si="27"/>
        <v>3</v>
      </c>
      <c r="S869">
        <f t="shared" si="28"/>
        <v>30</v>
      </c>
    </row>
    <row r="870" spans="15:19" ht="16.5">
      <c r="O870" s="29">
        <v>1400089</v>
      </c>
      <c r="P870" s="29">
        <v>3</v>
      </c>
      <c r="Q870" s="31">
        <v>1461226</v>
      </c>
      <c r="R870">
        <f t="shared" si="27"/>
        <v>3</v>
      </c>
      <c r="S870">
        <f t="shared" si="28"/>
        <v>30</v>
      </c>
    </row>
    <row r="871" spans="15:19" ht="16.5">
      <c r="O871" s="29">
        <v>1400090</v>
      </c>
      <c r="P871" s="29">
        <v>2</v>
      </c>
      <c r="Q871" s="31">
        <v>1461227</v>
      </c>
      <c r="R871">
        <f t="shared" si="27"/>
        <v>3</v>
      </c>
      <c r="S871">
        <f t="shared" si="28"/>
        <v>30</v>
      </c>
    </row>
    <row r="872" spans="15:19" ht="16.5">
      <c r="O872" s="29">
        <v>1400091</v>
      </c>
      <c r="P872" s="29">
        <v>3</v>
      </c>
      <c r="Q872" s="31">
        <v>1461302</v>
      </c>
      <c r="R872">
        <f t="shared" si="27"/>
        <v>3</v>
      </c>
      <c r="S872">
        <f t="shared" si="28"/>
        <v>30</v>
      </c>
    </row>
    <row r="873" spans="15:19" ht="16.5">
      <c r="O873" s="29">
        <v>1400092</v>
      </c>
      <c r="P873" s="29">
        <v>2</v>
      </c>
      <c r="Q873" s="31">
        <v>1461303</v>
      </c>
      <c r="R873">
        <f t="shared" si="27"/>
        <v>3</v>
      </c>
      <c r="S873">
        <f t="shared" si="28"/>
        <v>30</v>
      </c>
    </row>
    <row r="874" spans="15:19" ht="16.5">
      <c r="O874" s="29">
        <v>1400093</v>
      </c>
      <c r="P874" s="29">
        <v>3</v>
      </c>
      <c r="Q874" s="31">
        <v>1461304</v>
      </c>
      <c r="R874">
        <f t="shared" si="27"/>
        <v>3</v>
      </c>
      <c r="S874">
        <f t="shared" si="28"/>
        <v>30</v>
      </c>
    </row>
    <row r="875" spans="15:19" ht="16.5">
      <c r="O875" s="29">
        <v>1400094</v>
      </c>
      <c r="P875" s="29">
        <v>3</v>
      </c>
      <c r="Q875" s="31">
        <v>1461305</v>
      </c>
      <c r="R875">
        <f t="shared" si="27"/>
        <v>3</v>
      </c>
      <c r="S875">
        <f t="shared" si="28"/>
        <v>30</v>
      </c>
    </row>
    <row r="876" spans="15:19" ht="16.5">
      <c r="O876" s="29">
        <v>1400095</v>
      </c>
      <c r="P876" s="29">
        <v>2</v>
      </c>
      <c r="Q876" s="31">
        <v>1461306</v>
      </c>
      <c r="R876">
        <f t="shared" si="27"/>
        <v>3</v>
      </c>
      <c r="S876">
        <f t="shared" si="28"/>
        <v>30</v>
      </c>
    </row>
    <row r="877" spans="15:19" ht="16.5">
      <c r="O877" s="29">
        <v>1400096</v>
      </c>
      <c r="P877" s="29">
        <v>4</v>
      </c>
      <c r="Q877" s="31">
        <v>1461307</v>
      </c>
      <c r="R877">
        <f t="shared" si="27"/>
        <v>3</v>
      </c>
      <c r="S877">
        <f t="shared" si="28"/>
        <v>30</v>
      </c>
    </row>
    <row r="878" spans="15:19" ht="16.5">
      <c r="O878" s="29">
        <v>1400097</v>
      </c>
      <c r="P878" s="29">
        <v>1</v>
      </c>
      <c r="Q878" s="31">
        <v>1461308</v>
      </c>
      <c r="R878">
        <f t="shared" si="27"/>
        <v>3</v>
      </c>
      <c r="S878">
        <f t="shared" si="28"/>
        <v>30</v>
      </c>
    </row>
    <row r="879" spans="15:19" ht="16.5">
      <c r="O879" s="29">
        <v>1400098</v>
      </c>
      <c r="P879" s="29">
        <v>2</v>
      </c>
      <c r="Q879" s="31">
        <v>1461309</v>
      </c>
      <c r="R879">
        <f t="shared" si="27"/>
        <v>3</v>
      </c>
      <c r="S879">
        <f t="shared" si="28"/>
        <v>30</v>
      </c>
    </row>
    <row r="880" spans="15:19" ht="16.5">
      <c r="O880" s="29">
        <v>1400099</v>
      </c>
      <c r="P880" s="29">
        <v>3</v>
      </c>
      <c r="Q880" s="31">
        <v>1461310</v>
      </c>
      <c r="R880">
        <f t="shared" si="27"/>
        <v>3</v>
      </c>
      <c r="S880">
        <f t="shared" si="28"/>
        <v>30</v>
      </c>
    </row>
    <row r="881" spans="15:19" ht="16.5">
      <c r="O881" s="29">
        <v>1400100</v>
      </c>
      <c r="P881" s="29">
        <v>4</v>
      </c>
      <c r="Q881" s="31">
        <v>1461311</v>
      </c>
      <c r="R881">
        <f t="shared" si="27"/>
        <v>3</v>
      </c>
      <c r="S881">
        <f t="shared" si="28"/>
        <v>30</v>
      </c>
    </row>
    <row r="882" spans="15:19" ht="16.5">
      <c r="O882" s="29">
        <v>1400101</v>
      </c>
      <c r="P882" s="29">
        <v>3</v>
      </c>
      <c r="Q882" s="31">
        <v>1461312</v>
      </c>
      <c r="R882">
        <f t="shared" si="27"/>
        <v>3</v>
      </c>
      <c r="S882">
        <f t="shared" si="28"/>
        <v>30</v>
      </c>
    </row>
    <row r="883" spans="15:19" ht="16.5">
      <c r="O883" s="29">
        <v>1400102</v>
      </c>
      <c r="P883" s="29">
        <v>4</v>
      </c>
      <c r="Q883" s="31">
        <v>1461313</v>
      </c>
      <c r="R883">
        <f t="shared" si="27"/>
        <v>3</v>
      </c>
      <c r="S883">
        <f t="shared" si="28"/>
        <v>30</v>
      </c>
    </row>
    <row r="884" spans="15:19" ht="16.5">
      <c r="O884" s="29">
        <v>1400103</v>
      </c>
      <c r="P884" s="29">
        <v>3</v>
      </c>
      <c r="Q884" s="31">
        <v>1461314</v>
      </c>
      <c r="R884">
        <f t="shared" si="27"/>
        <v>3</v>
      </c>
      <c r="S884">
        <f t="shared" si="28"/>
        <v>30</v>
      </c>
    </row>
    <row r="885" spans="15:19" ht="16.5">
      <c r="O885" s="29">
        <v>1400104</v>
      </c>
      <c r="P885" s="29">
        <v>1</v>
      </c>
      <c r="Q885" s="31">
        <v>1461315</v>
      </c>
      <c r="R885">
        <f t="shared" si="27"/>
        <v>3</v>
      </c>
      <c r="S885">
        <f t="shared" si="28"/>
        <v>30</v>
      </c>
    </row>
    <row r="886" spans="15:19" ht="16.5">
      <c r="O886" s="29">
        <v>1400105</v>
      </c>
      <c r="P886" s="29">
        <v>3</v>
      </c>
      <c r="Q886" s="31">
        <v>1461316</v>
      </c>
      <c r="R886">
        <f t="shared" si="27"/>
        <v>3</v>
      </c>
      <c r="S886">
        <f t="shared" si="28"/>
        <v>30</v>
      </c>
    </row>
    <row r="887" spans="15:19" ht="16.5">
      <c r="O887" s="29">
        <v>1400106</v>
      </c>
      <c r="P887" s="29">
        <v>2</v>
      </c>
      <c r="Q887" s="31">
        <v>1461317</v>
      </c>
      <c r="R887">
        <f t="shared" si="27"/>
        <v>3</v>
      </c>
      <c r="S887">
        <f t="shared" si="28"/>
        <v>30</v>
      </c>
    </row>
    <row r="888" spans="15:19" ht="16.5">
      <c r="O888" s="29">
        <v>1400107</v>
      </c>
      <c r="P888" s="29">
        <v>4</v>
      </c>
      <c r="Q888" s="31">
        <v>1461318</v>
      </c>
      <c r="R888">
        <f t="shared" si="27"/>
        <v>3</v>
      </c>
      <c r="S888">
        <f t="shared" si="28"/>
        <v>30</v>
      </c>
    </row>
    <row r="889" spans="15:19" ht="16.5">
      <c r="O889" s="29">
        <v>1400108</v>
      </c>
      <c r="P889" s="29">
        <v>1</v>
      </c>
      <c r="Q889" s="31">
        <v>1461319</v>
      </c>
      <c r="R889">
        <f t="shared" si="27"/>
        <v>3</v>
      </c>
      <c r="S889">
        <f t="shared" si="28"/>
        <v>30</v>
      </c>
    </row>
    <row r="890" spans="15:19" ht="16.5">
      <c r="O890" s="29">
        <v>1400109</v>
      </c>
      <c r="P890" s="29">
        <v>1</v>
      </c>
      <c r="Q890" s="31">
        <v>1461320</v>
      </c>
      <c r="R890">
        <f t="shared" si="27"/>
        <v>3</v>
      </c>
      <c r="S890">
        <f t="shared" si="28"/>
        <v>30</v>
      </c>
    </row>
    <row r="891" spans="15:19" ht="16.5">
      <c r="O891" s="29">
        <v>1400110</v>
      </c>
      <c r="P891" s="29">
        <v>2</v>
      </c>
      <c r="Q891" s="31">
        <v>1461321</v>
      </c>
      <c r="R891">
        <f t="shared" si="27"/>
        <v>3</v>
      </c>
      <c r="S891">
        <f t="shared" si="28"/>
        <v>30</v>
      </c>
    </row>
    <row r="892" spans="15:19" ht="16.5">
      <c r="O892" s="29">
        <v>1400111</v>
      </c>
      <c r="P892" s="29">
        <v>2</v>
      </c>
      <c r="Q892" s="31">
        <v>1461322</v>
      </c>
      <c r="R892">
        <f t="shared" si="27"/>
        <v>3</v>
      </c>
      <c r="S892">
        <f t="shared" si="28"/>
        <v>30</v>
      </c>
    </row>
    <row r="893" spans="15:19" ht="16.5">
      <c r="O893" s="29">
        <v>1400112</v>
      </c>
      <c r="P893" s="29">
        <v>2</v>
      </c>
      <c r="Q893" s="31">
        <v>1461323</v>
      </c>
      <c r="R893">
        <f t="shared" si="27"/>
        <v>3</v>
      </c>
      <c r="S893">
        <f t="shared" si="28"/>
        <v>30</v>
      </c>
    </row>
    <row r="894" spans="15:19" ht="16.5">
      <c r="O894" s="29">
        <v>1400113</v>
      </c>
      <c r="P894" s="29">
        <v>2</v>
      </c>
      <c r="Q894" s="31">
        <v>1461324</v>
      </c>
      <c r="R894">
        <f t="shared" si="27"/>
        <v>3</v>
      </c>
      <c r="S894">
        <f t="shared" si="28"/>
        <v>30</v>
      </c>
    </row>
    <row r="895" spans="15:19" ht="16.5">
      <c r="O895" s="29">
        <v>1400114</v>
      </c>
      <c r="P895" s="29">
        <v>2</v>
      </c>
      <c r="Q895" s="31">
        <v>1461325</v>
      </c>
      <c r="R895">
        <f t="shared" si="27"/>
        <v>3</v>
      </c>
      <c r="S895">
        <f t="shared" si="28"/>
        <v>30</v>
      </c>
    </row>
    <row r="896" spans="15:19" ht="16.5">
      <c r="O896" s="29">
        <v>1400115</v>
      </c>
      <c r="P896" s="29">
        <v>2</v>
      </c>
      <c r="Q896" s="31">
        <v>1401001</v>
      </c>
      <c r="R896">
        <f t="shared" si="27"/>
        <v>3</v>
      </c>
      <c r="S896">
        <f t="shared" si="28"/>
        <v>30</v>
      </c>
    </row>
    <row r="897" spans="15:19" ht="16.5">
      <c r="O897" s="29">
        <v>1400116</v>
      </c>
      <c r="P897" s="29">
        <v>1</v>
      </c>
      <c r="Q897" s="31">
        <v>1401002</v>
      </c>
      <c r="R897">
        <f t="shared" si="27"/>
        <v>3</v>
      </c>
      <c r="S897">
        <f t="shared" si="28"/>
        <v>30</v>
      </c>
    </row>
    <row r="898" spans="15:19" ht="16.5">
      <c r="O898" s="29">
        <v>1400117</v>
      </c>
      <c r="P898" s="29">
        <v>3</v>
      </c>
      <c r="Q898" s="31">
        <v>1401003</v>
      </c>
      <c r="R898">
        <f t="shared" si="27"/>
        <v>1</v>
      </c>
      <c r="S898">
        <f t="shared" si="28"/>
        <v>5</v>
      </c>
    </row>
    <row r="899" spans="15:19" ht="16.5">
      <c r="O899" s="29">
        <v>1400118</v>
      </c>
      <c r="P899" s="29">
        <v>3</v>
      </c>
      <c r="Q899" s="31">
        <v>1401004</v>
      </c>
      <c r="R899">
        <f t="shared" si="27"/>
        <v>1</v>
      </c>
      <c r="S899">
        <f t="shared" si="28"/>
        <v>5</v>
      </c>
    </row>
    <row r="900" spans="15:19" ht="16.5">
      <c r="O900" s="29">
        <v>1400119</v>
      </c>
      <c r="P900" s="29">
        <v>3</v>
      </c>
      <c r="Q900" s="31">
        <v>1401005</v>
      </c>
      <c r="R900">
        <f t="shared" ref="R900:R963" si="29">INDEX($P$5:$P$3930,MATCH(Q900,$O$5:$O$3930,0))</f>
        <v>1</v>
      </c>
      <c r="S900">
        <f t="shared" si="28"/>
        <v>5</v>
      </c>
    </row>
    <row r="901" spans="15:19" ht="16.5">
      <c r="O901" s="29">
        <v>1400120</v>
      </c>
      <c r="P901" s="29">
        <v>3</v>
      </c>
      <c r="Q901" s="31">
        <v>1401006</v>
      </c>
      <c r="R901">
        <f t="shared" si="29"/>
        <v>2</v>
      </c>
      <c r="S901">
        <f t="shared" ref="S901:S964" si="30">IF(R901=0,0,IF(R901=1,5,IF(R901=2,10,IF(R901=3,30,IF(R901=4,100,IF(R901=5,200,0))))))</f>
        <v>10</v>
      </c>
    </row>
    <row r="902" spans="15:19" ht="16.5">
      <c r="O902" s="29">
        <v>1400121</v>
      </c>
      <c r="P902" s="29">
        <v>3</v>
      </c>
      <c r="Q902" s="31">
        <v>1401007</v>
      </c>
      <c r="R902">
        <f t="shared" si="29"/>
        <v>2</v>
      </c>
      <c r="S902">
        <f t="shared" si="30"/>
        <v>10</v>
      </c>
    </row>
    <row r="903" spans="15:19" ht="16.5">
      <c r="O903" s="29">
        <v>1400122</v>
      </c>
      <c r="P903" s="29">
        <v>3</v>
      </c>
      <c r="Q903" s="31">
        <v>1401008</v>
      </c>
      <c r="R903">
        <f t="shared" si="29"/>
        <v>2</v>
      </c>
      <c r="S903">
        <f t="shared" si="30"/>
        <v>10</v>
      </c>
    </row>
    <row r="904" spans="15:19" ht="16.5">
      <c r="O904" s="29">
        <v>1400123</v>
      </c>
      <c r="P904" s="29">
        <v>1</v>
      </c>
      <c r="Q904" s="31">
        <v>1401009</v>
      </c>
      <c r="R904">
        <f t="shared" si="29"/>
        <v>2</v>
      </c>
      <c r="S904">
        <f t="shared" si="30"/>
        <v>10</v>
      </c>
    </row>
    <row r="905" spans="15:19" ht="16.5">
      <c r="O905" s="29">
        <v>1400124</v>
      </c>
      <c r="P905" s="29">
        <v>3</v>
      </c>
      <c r="Q905" s="31">
        <v>1401010</v>
      </c>
      <c r="R905">
        <f t="shared" si="29"/>
        <v>2</v>
      </c>
      <c r="S905">
        <f t="shared" si="30"/>
        <v>10</v>
      </c>
    </row>
    <row r="906" spans="15:19" ht="16.5">
      <c r="O906" s="29">
        <v>1400125</v>
      </c>
      <c r="P906" s="29">
        <v>3</v>
      </c>
      <c r="Q906" s="31">
        <v>1401011</v>
      </c>
      <c r="R906">
        <f t="shared" si="29"/>
        <v>2</v>
      </c>
      <c r="S906">
        <f t="shared" si="30"/>
        <v>10</v>
      </c>
    </row>
    <row r="907" spans="15:19" ht="16.5">
      <c r="O907" s="29">
        <v>1400126</v>
      </c>
      <c r="P907" s="29">
        <v>3</v>
      </c>
      <c r="Q907" s="31">
        <v>1401012</v>
      </c>
      <c r="R907">
        <f t="shared" si="29"/>
        <v>2</v>
      </c>
      <c r="S907">
        <f t="shared" si="30"/>
        <v>10</v>
      </c>
    </row>
    <row r="908" spans="15:19" ht="16.5">
      <c r="O908" s="29">
        <v>1400127</v>
      </c>
      <c r="P908" s="29">
        <v>1</v>
      </c>
      <c r="Q908" s="31">
        <v>1401013</v>
      </c>
      <c r="R908">
        <f t="shared" si="29"/>
        <v>2</v>
      </c>
      <c r="S908">
        <f t="shared" si="30"/>
        <v>10</v>
      </c>
    </row>
    <row r="909" spans="15:19" ht="16.5">
      <c r="O909" s="29">
        <v>1400128</v>
      </c>
      <c r="P909" s="29">
        <v>1</v>
      </c>
      <c r="Q909" s="31">
        <v>1401014</v>
      </c>
      <c r="R909">
        <f t="shared" si="29"/>
        <v>1</v>
      </c>
      <c r="S909">
        <f t="shared" si="30"/>
        <v>5</v>
      </c>
    </row>
    <row r="910" spans="15:19" ht="16.5">
      <c r="O910" s="29">
        <v>1400129</v>
      </c>
      <c r="P910" s="29">
        <v>4</v>
      </c>
      <c r="Q910" s="31">
        <v>1401015</v>
      </c>
      <c r="R910">
        <f t="shared" si="29"/>
        <v>2</v>
      </c>
      <c r="S910">
        <f t="shared" si="30"/>
        <v>10</v>
      </c>
    </row>
    <row r="911" spans="15:19" ht="16.5">
      <c r="O911" s="29">
        <v>1400130</v>
      </c>
      <c r="P911" s="29">
        <v>2</v>
      </c>
      <c r="Q911" s="31">
        <v>1401016</v>
      </c>
      <c r="R911">
        <f t="shared" si="29"/>
        <v>2</v>
      </c>
      <c r="S911">
        <f t="shared" si="30"/>
        <v>10</v>
      </c>
    </row>
    <row r="912" spans="15:19" ht="16.5">
      <c r="O912" s="29">
        <v>1400131</v>
      </c>
      <c r="P912" s="29">
        <v>2</v>
      </c>
      <c r="Q912" s="31">
        <v>1401017</v>
      </c>
      <c r="R912">
        <f t="shared" si="29"/>
        <v>2</v>
      </c>
      <c r="S912">
        <f t="shared" si="30"/>
        <v>10</v>
      </c>
    </row>
    <row r="913" spans="15:19" ht="16.5">
      <c r="O913" s="29">
        <v>1400132</v>
      </c>
      <c r="P913" s="29">
        <v>2</v>
      </c>
      <c r="Q913" s="31">
        <v>1401018</v>
      </c>
      <c r="R913">
        <f t="shared" si="29"/>
        <v>2</v>
      </c>
      <c r="S913">
        <f t="shared" si="30"/>
        <v>10</v>
      </c>
    </row>
    <row r="914" spans="15:19" ht="16.5">
      <c r="O914" s="29">
        <v>1400133</v>
      </c>
      <c r="P914" s="29">
        <v>2</v>
      </c>
      <c r="Q914" s="31">
        <v>1401019</v>
      </c>
      <c r="R914">
        <f t="shared" si="29"/>
        <v>3</v>
      </c>
      <c r="S914">
        <f t="shared" si="30"/>
        <v>30</v>
      </c>
    </row>
    <row r="915" spans="15:19" ht="16.5">
      <c r="O915" s="29">
        <v>1400134</v>
      </c>
      <c r="P915" s="29">
        <v>4</v>
      </c>
      <c r="Q915" s="31">
        <v>1401020</v>
      </c>
      <c r="R915">
        <f t="shared" si="29"/>
        <v>2</v>
      </c>
      <c r="S915">
        <f t="shared" si="30"/>
        <v>10</v>
      </c>
    </row>
    <row r="916" spans="15:19" ht="16.5">
      <c r="O916" s="29">
        <v>1400135</v>
      </c>
      <c r="P916" s="29">
        <v>2</v>
      </c>
      <c r="Q916" s="31">
        <v>1401021</v>
      </c>
      <c r="R916">
        <f t="shared" si="29"/>
        <v>2</v>
      </c>
      <c r="S916">
        <f t="shared" si="30"/>
        <v>10</v>
      </c>
    </row>
    <row r="917" spans="15:19" ht="16.5">
      <c r="O917" s="29">
        <v>1400136</v>
      </c>
      <c r="P917" s="29">
        <v>2</v>
      </c>
      <c r="Q917" s="31">
        <v>1401022</v>
      </c>
      <c r="R917">
        <f t="shared" si="29"/>
        <v>1</v>
      </c>
      <c r="S917">
        <f t="shared" si="30"/>
        <v>5</v>
      </c>
    </row>
    <row r="918" spans="15:19" ht="16.5">
      <c r="O918" s="29">
        <v>1400137</v>
      </c>
      <c r="P918" s="29">
        <v>2</v>
      </c>
      <c r="Q918" s="31">
        <v>1401023</v>
      </c>
      <c r="R918">
        <f t="shared" si="29"/>
        <v>2</v>
      </c>
      <c r="S918">
        <f t="shared" si="30"/>
        <v>10</v>
      </c>
    </row>
    <row r="919" spans="15:19" ht="16.5">
      <c r="O919" s="29">
        <v>1400138</v>
      </c>
      <c r="P919" s="29">
        <v>1</v>
      </c>
      <c r="Q919" s="31">
        <v>1401024</v>
      </c>
      <c r="R919">
        <f t="shared" si="29"/>
        <v>2</v>
      </c>
      <c r="S919">
        <f t="shared" si="30"/>
        <v>10</v>
      </c>
    </row>
    <row r="920" spans="15:19" ht="16.5">
      <c r="O920" s="29">
        <v>1400139</v>
      </c>
      <c r="P920" s="29">
        <v>2</v>
      </c>
      <c r="Q920" s="31">
        <v>1401025</v>
      </c>
      <c r="R920">
        <f t="shared" si="29"/>
        <v>2</v>
      </c>
      <c r="S920">
        <f t="shared" si="30"/>
        <v>10</v>
      </c>
    </row>
    <row r="921" spans="15:19" ht="16.5">
      <c r="O921" s="29">
        <v>1400140</v>
      </c>
      <c r="P921" s="29">
        <v>4</v>
      </c>
      <c r="Q921" s="31">
        <v>1401026</v>
      </c>
      <c r="R921">
        <f t="shared" si="29"/>
        <v>2</v>
      </c>
      <c r="S921">
        <f t="shared" si="30"/>
        <v>10</v>
      </c>
    </row>
    <row r="922" spans="15:19" ht="16.5">
      <c r="O922" s="29">
        <v>1400141</v>
      </c>
      <c r="P922" s="29">
        <v>4</v>
      </c>
      <c r="Q922" s="31">
        <v>1401027</v>
      </c>
      <c r="R922">
        <f t="shared" si="29"/>
        <v>3</v>
      </c>
      <c r="S922">
        <f t="shared" si="30"/>
        <v>30</v>
      </c>
    </row>
    <row r="923" spans="15:19" ht="16.5">
      <c r="O923" s="29">
        <v>1400142</v>
      </c>
      <c r="P923" s="29">
        <v>4</v>
      </c>
      <c r="Q923" s="31">
        <v>1401028</v>
      </c>
      <c r="R923">
        <f t="shared" si="29"/>
        <v>3</v>
      </c>
      <c r="S923">
        <f t="shared" si="30"/>
        <v>30</v>
      </c>
    </row>
    <row r="924" spans="15:19" ht="16.5">
      <c r="O924" s="29">
        <v>1400143</v>
      </c>
      <c r="P924" s="29">
        <v>3</v>
      </c>
      <c r="Q924" s="31">
        <v>1401029</v>
      </c>
      <c r="R924">
        <f t="shared" si="29"/>
        <v>3</v>
      </c>
      <c r="S924">
        <f t="shared" si="30"/>
        <v>30</v>
      </c>
    </row>
    <row r="925" spans="15:19" ht="16.5">
      <c r="O925" s="29">
        <v>1400144</v>
      </c>
      <c r="P925" s="29">
        <v>3</v>
      </c>
      <c r="Q925" s="31">
        <v>1401031</v>
      </c>
      <c r="R925">
        <f t="shared" si="29"/>
        <v>2</v>
      </c>
      <c r="S925">
        <f t="shared" si="30"/>
        <v>10</v>
      </c>
    </row>
    <row r="926" spans="15:19" ht="16.5">
      <c r="O926" s="29">
        <v>1400145</v>
      </c>
      <c r="P926" s="29">
        <v>1</v>
      </c>
      <c r="Q926" s="31">
        <v>1401032</v>
      </c>
      <c r="R926">
        <f t="shared" si="29"/>
        <v>2</v>
      </c>
      <c r="S926">
        <f t="shared" si="30"/>
        <v>10</v>
      </c>
    </row>
    <row r="927" spans="15:19" ht="16.5">
      <c r="O927" s="29">
        <v>1400146</v>
      </c>
      <c r="P927" s="29">
        <v>3</v>
      </c>
      <c r="Q927" s="31">
        <v>1401033</v>
      </c>
      <c r="R927">
        <f t="shared" si="29"/>
        <v>3</v>
      </c>
      <c r="S927">
        <f t="shared" si="30"/>
        <v>30</v>
      </c>
    </row>
    <row r="928" spans="15:19" ht="16.5">
      <c r="O928" s="29">
        <v>1400147</v>
      </c>
      <c r="P928" s="29">
        <v>3</v>
      </c>
      <c r="Q928" s="31">
        <v>1401034</v>
      </c>
      <c r="R928">
        <f t="shared" si="29"/>
        <v>3</v>
      </c>
      <c r="S928">
        <f t="shared" si="30"/>
        <v>30</v>
      </c>
    </row>
    <row r="929" spans="15:19" ht="16.5">
      <c r="O929" s="29">
        <v>1400148</v>
      </c>
      <c r="P929" s="29">
        <v>3</v>
      </c>
      <c r="Q929" s="31">
        <v>1401035</v>
      </c>
      <c r="R929">
        <f t="shared" si="29"/>
        <v>3</v>
      </c>
      <c r="S929">
        <f t="shared" si="30"/>
        <v>30</v>
      </c>
    </row>
    <row r="930" spans="15:19" ht="16.5">
      <c r="O930" s="29">
        <v>1400149</v>
      </c>
      <c r="P930" s="29">
        <v>1</v>
      </c>
      <c r="Q930" s="31">
        <v>1401036</v>
      </c>
      <c r="R930">
        <f t="shared" si="29"/>
        <v>3</v>
      </c>
      <c r="S930">
        <f t="shared" si="30"/>
        <v>30</v>
      </c>
    </row>
    <row r="931" spans="15:19" ht="16.5">
      <c r="O931" s="29">
        <v>1400150</v>
      </c>
      <c r="P931" s="29">
        <v>1</v>
      </c>
      <c r="Q931" s="31">
        <v>1401037</v>
      </c>
      <c r="R931">
        <f t="shared" si="29"/>
        <v>3</v>
      </c>
      <c r="S931">
        <f t="shared" si="30"/>
        <v>30</v>
      </c>
    </row>
    <row r="932" spans="15:19" ht="16.5">
      <c r="O932" s="29">
        <v>1400151</v>
      </c>
      <c r="P932" s="29">
        <v>1</v>
      </c>
      <c r="Q932" s="31">
        <v>1401038</v>
      </c>
      <c r="R932">
        <f t="shared" si="29"/>
        <v>3</v>
      </c>
      <c r="S932">
        <f t="shared" si="30"/>
        <v>30</v>
      </c>
    </row>
    <row r="933" spans="15:19" ht="16.5">
      <c r="O933" s="29">
        <v>1400152</v>
      </c>
      <c r="P933" s="29">
        <v>1</v>
      </c>
      <c r="Q933" s="31">
        <v>1401039</v>
      </c>
      <c r="R933">
        <f t="shared" si="29"/>
        <v>3</v>
      </c>
      <c r="S933">
        <f t="shared" si="30"/>
        <v>30</v>
      </c>
    </row>
    <row r="934" spans="15:19" ht="16.5">
      <c r="O934" s="29">
        <v>1400153</v>
      </c>
      <c r="P934" s="29">
        <v>1</v>
      </c>
      <c r="Q934" s="31">
        <v>1401040</v>
      </c>
      <c r="R934">
        <f t="shared" si="29"/>
        <v>3</v>
      </c>
      <c r="S934">
        <f t="shared" si="30"/>
        <v>30</v>
      </c>
    </row>
    <row r="935" spans="15:19" ht="16.5">
      <c r="O935" s="29">
        <v>1400154</v>
      </c>
      <c r="P935" s="29">
        <v>1</v>
      </c>
      <c r="Q935" s="31">
        <v>1401041</v>
      </c>
      <c r="R935">
        <f t="shared" si="29"/>
        <v>3</v>
      </c>
      <c r="S935">
        <f t="shared" si="30"/>
        <v>30</v>
      </c>
    </row>
    <row r="936" spans="15:19" ht="16.5">
      <c r="O936" s="29">
        <v>1400155</v>
      </c>
      <c r="P936" s="29">
        <v>3</v>
      </c>
      <c r="Q936" s="31">
        <v>1401042</v>
      </c>
      <c r="R936">
        <f t="shared" si="29"/>
        <v>3</v>
      </c>
      <c r="S936">
        <f t="shared" si="30"/>
        <v>30</v>
      </c>
    </row>
    <row r="937" spans="15:19" ht="16.5">
      <c r="O937" s="29">
        <v>1400156</v>
      </c>
      <c r="P937" s="29">
        <v>2</v>
      </c>
      <c r="Q937" s="31">
        <v>1401043</v>
      </c>
      <c r="R937">
        <f t="shared" si="29"/>
        <v>3</v>
      </c>
      <c r="S937">
        <f t="shared" si="30"/>
        <v>30</v>
      </c>
    </row>
    <row r="938" spans="15:19" ht="16.5">
      <c r="O938" s="29">
        <v>1400157</v>
      </c>
      <c r="P938" s="29">
        <v>2</v>
      </c>
      <c r="Q938" s="31">
        <v>1401044</v>
      </c>
      <c r="R938">
        <f t="shared" si="29"/>
        <v>3</v>
      </c>
      <c r="S938">
        <f t="shared" si="30"/>
        <v>30</v>
      </c>
    </row>
    <row r="939" spans="15:19" ht="16.5">
      <c r="O939" s="29">
        <v>1400158</v>
      </c>
      <c r="P939" s="29">
        <v>2</v>
      </c>
      <c r="Q939" s="31">
        <v>1401045</v>
      </c>
      <c r="R939">
        <f t="shared" si="29"/>
        <v>3</v>
      </c>
      <c r="S939">
        <f t="shared" si="30"/>
        <v>30</v>
      </c>
    </row>
    <row r="940" spans="15:19" ht="16.5">
      <c r="O940" s="29">
        <v>1400159</v>
      </c>
      <c r="P940" s="29">
        <v>1</v>
      </c>
      <c r="Q940" s="31">
        <v>1401046</v>
      </c>
      <c r="R940">
        <f t="shared" si="29"/>
        <v>3</v>
      </c>
      <c r="S940">
        <f t="shared" si="30"/>
        <v>30</v>
      </c>
    </row>
    <row r="941" spans="15:19" ht="16.5">
      <c r="O941" s="29">
        <v>1400160</v>
      </c>
      <c r="P941" s="29">
        <v>4</v>
      </c>
      <c r="Q941" s="31">
        <v>1401047</v>
      </c>
      <c r="R941">
        <f t="shared" si="29"/>
        <v>3</v>
      </c>
      <c r="S941">
        <f t="shared" si="30"/>
        <v>30</v>
      </c>
    </row>
    <row r="942" spans="15:19" ht="16.5">
      <c r="O942" s="29">
        <v>1400161</v>
      </c>
      <c r="P942" s="29">
        <v>2</v>
      </c>
      <c r="Q942" s="31">
        <v>1401048</v>
      </c>
      <c r="R942">
        <f t="shared" si="29"/>
        <v>1</v>
      </c>
      <c r="S942">
        <f t="shared" si="30"/>
        <v>5</v>
      </c>
    </row>
    <row r="943" spans="15:19" ht="16.5">
      <c r="O943" s="29">
        <v>1400162</v>
      </c>
      <c r="P943" s="29">
        <v>4</v>
      </c>
      <c r="Q943" s="31">
        <v>1401049</v>
      </c>
      <c r="R943">
        <f t="shared" si="29"/>
        <v>1</v>
      </c>
      <c r="S943">
        <f t="shared" si="30"/>
        <v>5</v>
      </c>
    </row>
    <row r="944" spans="15:19" ht="16.5">
      <c r="O944" s="29">
        <v>1400163</v>
      </c>
      <c r="P944" s="29">
        <v>1</v>
      </c>
      <c r="Q944" s="31">
        <v>1463003</v>
      </c>
      <c r="R944">
        <f t="shared" si="29"/>
        <v>1</v>
      </c>
      <c r="S944">
        <f t="shared" si="30"/>
        <v>5</v>
      </c>
    </row>
    <row r="945" spans="15:19" ht="16.5">
      <c r="O945" s="29">
        <v>1400164</v>
      </c>
      <c r="P945" s="29">
        <v>4</v>
      </c>
      <c r="Q945" s="31">
        <v>1463004</v>
      </c>
      <c r="R945">
        <f t="shared" si="29"/>
        <v>1</v>
      </c>
      <c r="S945">
        <f t="shared" si="30"/>
        <v>5</v>
      </c>
    </row>
    <row r="946" spans="15:19" ht="16.5">
      <c r="O946" s="29">
        <v>1400165</v>
      </c>
      <c r="P946" s="29">
        <v>4</v>
      </c>
      <c r="Q946" s="31">
        <v>1463005</v>
      </c>
      <c r="R946">
        <f t="shared" si="29"/>
        <v>2</v>
      </c>
      <c r="S946">
        <f t="shared" si="30"/>
        <v>10</v>
      </c>
    </row>
    <row r="947" spans="15:19" ht="16.5">
      <c r="O947" s="29">
        <v>1400166</v>
      </c>
      <c r="P947" s="29">
        <v>2</v>
      </c>
      <c r="Q947" s="31">
        <v>1463006</v>
      </c>
      <c r="R947">
        <f t="shared" si="29"/>
        <v>1</v>
      </c>
      <c r="S947">
        <f t="shared" si="30"/>
        <v>5</v>
      </c>
    </row>
    <row r="948" spans="15:19" ht="16.5">
      <c r="O948" s="29">
        <v>1400167</v>
      </c>
      <c r="P948" s="29">
        <v>2</v>
      </c>
      <c r="Q948" s="31">
        <v>1463044</v>
      </c>
      <c r="R948">
        <f t="shared" si="29"/>
        <v>3</v>
      </c>
      <c r="S948">
        <f t="shared" si="30"/>
        <v>30</v>
      </c>
    </row>
    <row r="949" spans="15:19" ht="16.5">
      <c r="O949" s="29">
        <v>1400168</v>
      </c>
      <c r="P949" s="29">
        <v>4</v>
      </c>
      <c r="Q949" s="31">
        <v>1463007</v>
      </c>
      <c r="R949">
        <f t="shared" si="29"/>
        <v>1</v>
      </c>
      <c r="S949">
        <f t="shared" si="30"/>
        <v>5</v>
      </c>
    </row>
    <row r="950" spans="15:19" ht="16.5">
      <c r="O950" s="29">
        <v>1400169</v>
      </c>
      <c r="P950" s="29">
        <v>3</v>
      </c>
      <c r="Q950" s="31">
        <v>1463045</v>
      </c>
      <c r="R950">
        <f t="shared" si="29"/>
        <v>3</v>
      </c>
      <c r="S950">
        <f t="shared" si="30"/>
        <v>30</v>
      </c>
    </row>
    <row r="951" spans="15:19" ht="16.5">
      <c r="O951" s="29">
        <v>1400170</v>
      </c>
      <c r="P951" s="29">
        <v>3</v>
      </c>
      <c r="Q951" s="31">
        <v>1463008</v>
      </c>
      <c r="R951">
        <f t="shared" si="29"/>
        <v>1</v>
      </c>
      <c r="S951">
        <f t="shared" si="30"/>
        <v>5</v>
      </c>
    </row>
    <row r="952" spans="15:19" ht="16.5">
      <c r="O952" s="29">
        <v>1400171</v>
      </c>
      <c r="P952" s="29">
        <v>1</v>
      </c>
      <c r="Q952" s="31">
        <v>1463046</v>
      </c>
      <c r="R952">
        <f t="shared" si="29"/>
        <v>2</v>
      </c>
      <c r="S952">
        <f t="shared" si="30"/>
        <v>10</v>
      </c>
    </row>
    <row r="953" spans="15:19" ht="16.5">
      <c r="O953" s="29">
        <v>1400172</v>
      </c>
      <c r="P953" s="29">
        <v>1</v>
      </c>
      <c r="Q953" s="31">
        <v>1463009</v>
      </c>
      <c r="R953">
        <f t="shared" si="29"/>
        <v>2</v>
      </c>
      <c r="S953">
        <f t="shared" si="30"/>
        <v>10</v>
      </c>
    </row>
    <row r="954" spans="15:19" ht="16.5">
      <c r="O954" s="29">
        <v>1400173</v>
      </c>
      <c r="P954" s="29">
        <v>1</v>
      </c>
      <c r="Q954" s="31">
        <v>1463010</v>
      </c>
      <c r="R954">
        <f t="shared" si="29"/>
        <v>2</v>
      </c>
      <c r="S954">
        <f t="shared" si="30"/>
        <v>10</v>
      </c>
    </row>
    <row r="955" spans="15:19" ht="16.5">
      <c r="O955" s="29">
        <v>1400174</v>
      </c>
      <c r="P955" s="29">
        <v>1</v>
      </c>
      <c r="Q955" s="31">
        <v>1463011</v>
      </c>
      <c r="R955">
        <f t="shared" si="29"/>
        <v>4</v>
      </c>
      <c r="S955">
        <f t="shared" si="30"/>
        <v>100</v>
      </c>
    </row>
    <row r="956" spans="15:19" ht="16.5">
      <c r="O956" s="29">
        <v>1400175</v>
      </c>
      <c r="P956" s="29">
        <v>2</v>
      </c>
      <c r="Q956" s="31">
        <v>1463012</v>
      </c>
      <c r="R956">
        <f t="shared" si="29"/>
        <v>1</v>
      </c>
      <c r="S956">
        <f t="shared" si="30"/>
        <v>5</v>
      </c>
    </row>
    <row r="957" spans="15:19" ht="16.5">
      <c r="O957" s="29">
        <v>1400176</v>
      </c>
      <c r="P957" s="29">
        <v>2</v>
      </c>
      <c r="Q957" s="31">
        <v>1463013</v>
      </c>
      <c r="R957">
        <f t="shared" si="29"/>
        <v>3</v>
      </c>
      <c r="S957">
        <f t="shared" si="30"/>
        <v>30</v>
      </c>
    </row>
    <row r="958" spans="15:19" ht="16.5">
      <c r="O958" s="29">
        <v>1400177</v>
      </c>
      <c r="P958" s="29">
        <v>4</v>
      </c>
      <c r="Q958" s="31">
        <v>1463014</v>
      </c>
      <c r="R958">
        <f t="shared" si="29"/>
        <v>1</v>
      </c>
      <c r="S958">
        <f t="shared" si="30"/>
        <v>5</v>
      </c>
    </row>
    <row r="959" spans="15:19" ht="16.5">
      <c r="O959" s="29">
        <v>1400178</v>
      </c>
      <c r="P959" s="29">
        <v>3</v>
      </c>
      <c r="Q959" s="31">
        <v>1463015</v>
      </c>
      <c r="R959">
        <f t="shared" si="29"/>
        <v>1</v>
      </c>
      <c r="S959">
        <f t="shared" si="30"/>
        <v>5</v>
      </c>
    </row>
    <row r="960" spans="15:19" ht="16.5">
      <c r="O960" s="29">
        <v>1400179</v>
      </c>
      <c r="P960" s="29">
        <v>3</v>
      </c>
      <c r="Q960" s="31">
        <v>1463016</v>
      </c>
      <c r="R960">
        <f t="shared" si="29"/>
        <v>4</v>
      </c>
      <c r="S960">
        <f t="shared" si="30"/>
        <v>100</v>
      </c>
    </row>
    <row r="961" spans="15:19" ht="16.5">
      <c r="O961" s="29">
        <v>1400180</v>
      </c>
      <c r="P961" s="29">
        <v>3</v>
      </c>
      <c r="Q961" s="31">
        <v>1463017</v>
      </c>
      <c r="R961">
        <f t="shared" si="29"/>
        <v>4</v>
      </c>
      <c r="S961">
        <f t="shared" si="30"/>
        <v>100</v>
      </c>
    </row>
    <row r="962" spans="15:19" ht="16.5">
      <c r="O962" s="29">
        <v>1400181</v>
      </c>
      <c r="P962" s="29">
        <v>2</v>
      </c>
      <c r="Q962" s="31">
        <v>1463018</v>
      </c>
      <c r="R962">
        <f t="shared" si="29"/>
        <v>3</v>
      </c>
      <c r="S962">
        <f t="shared" si="30"/>
        <v>30</v>
      </c>
    </row>
    <row r="963" spans="15:19" ht="16.5">
      <c r="O963" s="29">
        <v>1400182</v>
      </c>
      <c r="P963" s="29">
        <v>4</v>
      </c>
      <c r="Q963" s="31">
        <v>1463019</v>
      </c>
      <c r="R963">
        <f t="shared" si="29"/>
        <v>4</v>
      </c>
      <c r="S963">
        <f t="shared" si="30"/>
        <v>100</v>
      </c>
    </row>
    <row r="964" spans="15:19" ht="16.5">
      <c r="O964" s="29">
        <v>1400183</v>
      </c>
      <c r="P964" s="29">
        <v>5</v>
      </c>
      <c r="Q964" s="31">
        <v>1463020</v>
      </c>
      <c r="R964">
        <f t="shared" ref="R964:R1027" si="31">INDEX($P$5:$P$3930,MATCH(Q964,$O$5:$O$3930,0))</f>
        <v>2</v>
      </c>
      <c r="S964">
        <f t="shared" si="30"/>
        <v>10</v>
      </c>
    </row>
    <row r="965" spans="15:19" ht="16.5">
      <c r="O965" s="29">
        <v>1400184</v>
      </c>
      <c r="P965" s="29">
        <v>5</v>
      </c>
      <c r="Q965" s="31">
        <v>1463021</v>
      </c>
      <c r="R965">
        <f t="shared" si="31"/>
        <v>3</v>
      </c>
      <c r="S965">
        <f t="shared" ref="S965:S1028" si="32">IF(R965=0,0,IF(R965=1,5,IF(R965=2,10,IF(R965=3,30,IF(R965=4,100,IF(R965=5,200,0))))))</f>
        <v>30</v>
      </c>
    </row>
    <row r="966" spans="15:19" ht="16.5">
      <c r="O966" s="29">
        <v>1400185</v>
      </c>
      <c r="P966" s="29">
        <v>5</v>
      </c>
      <c r="Q966" s="31">
        <v>1463022</v>
      </c>
      <c r="R966">
        <f t="shared" si="31"/>
        <v>3</v>
      </c>
      <c r="S966">
        <f t="shared" si="32"/>
        <v>30</v>
      </c>
    </row>
    <row r="967" spans="15:19" ht="16.5">
      <c r="O967" s="29">
        <v>1400186</v>
      </c>
      <c r="P967" s="29">
        <v>5</v>
      </c>
      <c r="Q967" s="31">
        <v>1463023</v>
      </c>
      <c r="R967">
        <f t="shared" si="31"/>
        <v>3</v>
      </c>
      <c r="S967">
        <f t="shared" si="32"/>
        <v>30</v>
      </c>
    </row>
    <row r="968" spans="15:19" ht="16.5">
      <c r="O968" s="29">
        <v>1400187</v>
      </c>
      <c r="P968" s="29">
        <v>5</v>
      </c>
      <c r="Q968" s="31">
        <v>1463024</v>
      </c>
      <c r="R968">
        <f t="shared" si="31"/>
        <v>4</v>
      </c>
      <c r="S968">
        <f t="shared" si="32"/>
        <v>100</v>
      </c>
    </row>
    <row r="969" spans="15:19" ht="16.5">
      <c r="O969" s="29">
        <v>1400188</v>
      </c>
      <c r="P969" s="29">
        <v>5</v>
      </c>
      <c r="Q969" s="31">
        <v>1463025</v>
      </c>
      <c r="R969">
        <f t="shared" si="31"/>
        <v>1</v>
      </c>
      <c r="S969">
        <f t="shared" si="32"/>
        <v>5</v>
      </c>
    </row>
    <row r="970" spans="15:19" ht="16.5">
      <c r="O970" s="29">
        <v>1400189</v>
      </c>
      <c r="P970" s="29">
        <v>1</v>
      </c>
      <c r="Q970" s="31">
        <v>1463026</v>
      </c>
      <c r="R970">
        <f t="shared" si="31"/>
        <v>1</v>
      </c>
      <c r="S970">
        <f t="shared" si="32"/>
        <v>5</v>
      </c>
    </row>
    <row r="971" spans="15:19" ht="16.5">
      <c r="O971" s="29">
        <v>1400190</v>
      </c>
      <c r="P971" s="29">
        <v>1</v>
      </c>
      <c r="Q971" s="31">
        <v>1463027</v>
      </c>
      <c r="R971">
        <f t="shared" si="31"/>
        <v>1</v>
      </c>
      <c r="S971">
        <f t="shared" si="32"/>
        <v>5</v>
      </c>
    </row>
    <row r="972" spans="15:19" ht="16.5">
      <c r="O972" s="29">
        <v>1400191</v>
      </c>
      <c r="P972" s="29">
        <v>1</v>
      </c>
      <c r="Q972" s="31">
        <v>1463028</v>
      </c>
      <c r="R972">
        <f t="shared" si="31"/>
        <v>2</v>
      </c>
      <c r="S972">
        <f t="shared" si="32"/>
        <v>10</v>
      </c>
    </row>
    <row r="973" spans="15:19" ht="16.5">
      <c r="O973" s="29">
        <v>1400192</v>
      </c>
      <c r="P973" s="29">
        <v>2</v>
      </c>
      <c r="Q973" s="31">
        <v>1463029</v>
      </c>
      <c r="R973">
        <f t="shared" si="31"/>
        <v>2</v>
      </c>
      <c r="S973">
        <f t="shared" si="32"/>
        <v>10</v>
      </c>
    </row>
    <row r="974" spans="15:19" ht="16.5">
      <c r="O974" s="29">
        <v>1400193</v>
      </c>
      <c r="P974" s="29">
        <v>1</v>
      </c>
      <c r="Q974" s="31">
        <v>1463030</v>
      </c>
      <c r="R974">
        <f t="shared" si="31"/>
        <v>1</v>
      </c>
      <c r="S974">
        <f t="shared" si="32"/>
        <v>5</v>
      </c>
    </row>
    <row r="975" spans="15:19" ht="16.5">
      <c r="O975" s="29">
        <v>1400194</v>
      </c>
      <c r="P975" s="29">
        <v>1</v>
      </c>
      <c r="Q975" s="31">
        <v>1463033</v>
      </c>
      <c r="R975">
        <f t="shared" si="31"/>
        <v>1</v>
      </c>
      <c r="S975">
        <f t="shared" si="32"/>
        <v>5</v>
      </c>
    </row>
    <row r="976" spans="15:19" ht="16.5">
      <c r="O976" s="29">
        <v>1400195</v>
      </c>
      <c r="P976" s="29">
        <v>4</v>
      </c>
      <c r="Q976" s="31">
        <v>1463034</v>
      </c>
      <c r="R976">
        <f t="shared" si="31"/>
        <v>1</v>
      </c>
      <c r="S976">
        <f t="shared" si="32"/>
        <v>5</v>
      </c>
    </row>
    <row r="977" spans="15:19" ht="16.5">
      <c r="O977" s="29">
        <v>1400196</v>
      </c>
      <c r="P977" s="29">
        <v>4</v>
      </c>
      <c r="Q977" s="31">
        <v>1463035</v>
      </c>
      <c r="R977">
        <f t="shared" si="31"/>
        <v>4</v>
      </c>
      <c r="S977">
        <f t="shared" si="32"/>
        <v>100</v>
      </c>
    </row>
    <row r="978" spans="15:19" ht="16.5">
      <c r="O978" s="29">
        <v>1400197</v>
      </c>
      <c r="P978" s="29">
        <v>3</v>
      </c>
      <c r="Q978" s="31">
        <v>1463036</v>
      </c>
      <c r="R978">
        <f t="shared" si="31"/>
        <v>3</v>
      </c>
      <c r="S978">
        <f t="shared" si="32"/>
        <v>30</v>
      </c>
    </row>
    <row r="979" spans="15:19" ht="16.5">
      <c r="O979" s="29">
        <v>1400198</v>
      </c>
      <c r="P979" s="29">
        <v>3</v>
      </c>
      <c r="Q979" s="31">
        <v>1463037</v>
      </c>
      <c r="R979">
        <f t="shared" si="31"/>
        <v>1</v>
      </c>
      <c r="S979">
        <f t="shared" si="32"/>
        <v>5</v>
      </c>
    </row>
    <row r="980" spans="15:19" ht="16.5">
      <c r="O980" s="29">
        <v>1400199</v>
      </c>
      <c r="P980" s="29">
        <v>2</v>
      </c>
      <c r="Q980" s="31">
        <v>1463038</v>
      </c>
      <c r="R980">
        <f t="shared" si="31"/>
        <v>1</v>
      </c>
      <c r="S980">
        <f t="shared" si="32"/>
        <v>5</v>
      </c>
    </row>
    <row r="981" spans="15:19" ht="16.5">
      <c r="O981" s="29">
        <v>1400200</v>
      </c>
      <c r="P981" s="29">
        <v>3</v>
      </c>
      <c r="Q981" s="31">
        <v>1463039</v>
      </c>
      <c r="R981">
        <f t="shared" si="31"/>
        <v>1</v>
      </c>
      <c r="S981">
        <f t="shared" si="32"/>
        <v>5</v>
      </c>
    </row>
    <row r="982" spans="15:19" ht="16.5">
      <c r="O982" s="29">
        <v>1400201</v>
      </c>
      <c r="P982" s="29">
        <v>4</v>
      </c>
      <c r="Q982" s="31">
        <v>1463040</v>
      </c>
      <c r="R982">
        <f t="shared" si="31"/>
        <v>1</v>
      </c>
      <c r="S982">
        <f t="shared" si="32"/>
        <v>5</v>
      </c>
    </row>
    <row r="983" spans="15:19" ht="16.5">
      <c r="O983" s="29">
        <v>1400202</v>
      </c>
      <c r="P983" s="29">
        <v>4</v>
      </c>
      <c r="Q983" s="31">
        <v>1463041</v>
      </c>
      <c r="R983">
        <f t="shared" si="31"/>
        <v>1</v>
      </c>
      <c r="S983">
        <f t="shared" si="32"/>
        <v>5</v>
      </c>
    </row>
    <row r="984" spans="15:19" ht="16.5">
      <c r="O984" s="29">
        <v>1400203</v>
      </c>
      <c r="P984" s="29">
        <v>4</v>
      </c>
      <c r="Q984" s="31">
        <v>1463042</v>
      </c>
      <c r="R984">
        <f t="shared" si="31"/>
        <v>1</v>
      </c>
      <c r="S984">
        <f t="shared" si="32"/>
        <v>5</v>
      </c>
    </row>
    <row r="985" spans="15:19" ht="16.5">
      <c r="O985" s="29">
        <v>1400204</v>
      </c>
      <c r="P985" s="29">
        <v>4</v>
      </c>
      <c r="Q985" s="31">
        <v>1463043</v>
      </c>
      <c r="R985">
        <f t="shared" si="31"/>
        <v>4</v>
      </c>
      <c r="S985">
        <f t="shared" si="32"/>
        <v>100</v>
      </c>
    </row>
    <row r="986" spans="15:19" ht="16.5">
      <c r="O986" s="29">
        <v>1400205</v>
      </c>
      <c r="P986" s="29">
        <v>4</v>
      </c>
      <c r="Q986" s="31">
        <v>1463047</v>
      </c>
      <c r="R986">
        <f t="shared" si="31"/>
        <v>1</v>
      </c>
      <c r="S986">
        <f t="shared" si="32"/>
        <v>5</v>
      </c>
    </row>
    <row r="987" spans="15:19" ht="16.5">
      <c r="O987" s="29">
        <v>1400206</v>
      </c>
      <c r="P987" s="29">
        <v>4</v>
      </c>
      <c r="Q987" s="31">
        <v>1463048</v>
      </c>
      <c r="R987">
        <f t="shared" si="31"/>
        <v>1</v>
      </c>
      <c r="S987">
        <f t="shared" si="32"/>
        <v>5</v>
      </c>
    </row>
    <row r="988" spans="15:19" ht="16.5">
      <c r="O988" s="29">
        <v>1400207</v>
      </c>
      <c r="P988" s="29">
        <v>4</v>
      </c>
      <c r="Q988" s="31">
        <v>1463049</v>
      </c>
      <c r="R988">
        <f t="shared" si="31"/>
        <v>1</v>
      </c>
      <c r="S988">
        <f t="shared" si="32"/>
        <v>5</v>
      </c>
    </row>
    <row r="989" spans="15:19" ht="16.5">
      <c r="O989" s="29">
        <v>1400208</v>
      </c>
      <c r="P989" s="29">
        <v>1</v>
      </c>
      <c r="Q989" s="31">
        <v>1463050</v>
      </c>
      <c r="R989">
        <f t="shared" si="31"/>
        <v>1</v>
      </c>
      <c r="S989">
        <f t="shared" si="32"/>
        <v>5</v>
      </c>
    </row>
    <row r="990" spans="15:19" ht="16.5">
      <c r="O990" s="29">
        <v>1400209</v>
      </c>
      <c r="P990" s="29">
        <v>1</v>
      </c>
      <c r="Q990" s="31">
        <v>1463051</v>
      </c>
      <c r="R990">
        <f t="shared" si="31"/>
        <v>1</v>
      </c>
      <c r="S990">
        <f t="shared" si="32"/>
        <v>5</v>
      </c>
    </row>
    <row r="991" spans="15:19" ht="16.5">
      <c r="O991" s="29">
        <v>1400210</v>
      </c>
      <c r="P991" s="29">
        <v>3</v>
      </c>
      <c r="Q991" s="31">
        <v>1465003</v>
      </c>
      <c r="R991">
        <f t="shared" si="31"/>
        <v>2</v>
      </c>
      <c r="S991">
        <f t="shared" si="32"/>
        <v>10</v>
      </c>
    </row>
    <row r="992" spans="15:19" ht="16.5">
      <c r="O992" s="29">
        <v>1400211</v>
      </c>
      <c r="P992" s="29">
        <v>2</v>
      </c>
      <c r="Q992" s="31">
        <v>1465004</v>
      </c>
      <c r="R992">
        <f t="shared" si="31"/>
        <v>1</v>
      </c>
      <c r="S992">
        <f t="shared" si="32"/>
        <v>5</v>
      </c>
    </row>
    <row r="993" spans="15:19" ht="16.5">
      <c r="O993" s="29">
        <v>1400212</v>
      </c>
      <c r="P993" s="29">
        <v>3</v>
      </c>
      <c r="Q993" s="31">
        <v>1465005</v>
      </c>
      <c r="R993">
        <f t="shared" si="31"/>
        <v>1</v>
      </c>
      <c r="S993">
        <f t="shared" si="32"/>
        <v>5</v>
      </c>
    </row>
    <row r="994" spans="15:19" ht="16.5">
      <c r="O994" s="29">
        <v>1400213</v>
      </c>
      <c r="P994" s="29">
        <v>3</v>
      </c>
      <c r="Q994" s="31">
        <v>1465006</v>
      </c>
      <c r="R994">
        <f t="shared" si="31"/>
        <v>1</v>
      </c>
      <c r="S994">
        <f t="shared" si="32"/>
        <v>5</v>
      </c>
    </row>
    <row r="995" spans="15:19" ht="16.5">
      <c r="O995" s="29">
        <v>1400214</v>
      </c>
      <c r="P995" s="29">
        <v>1</v>
      </c>
      <c r="Q995" s="31">
        <v>1465007</v>
      </c>
      <c r="R995">
        <f t="shared" si="31"/>
        <v>1</v>
      </c>
      <c r="S995">
        <f t="shared" si="32"/>
        <v>5</v>
      </c>
    </row>
    <row r="996" spans="15:19" ht="16.5">
      <c r="O996" s="29">
        <v>1400215</v>
      </c>
      <c r="P996" s="29">
        <v>1</v>
      </c>
      <c r="Q996" s="31">
        <v>1465008</v>
      </c>
      <c r="R996">
        <f t="shared" si="31"/>
        <v>4</v>
      </c>
      <c r="S996">
        <f t="shared" si="32"/>
        <v>100</v>
      </c>
    </row>
    <row r="997" spans="15:19" ht="16.5">
      <c r="O997" s="29">
        <v>1400216</v>
      </c>
      <c r="P997" s="29">
        <v>1</v>
      </c>
      <c r="Q997" s="31">
        <v>1465009</v>
      </c>
      <c r="R997">
        <f t="shared" si="31"/>
        <v>1</v>
      </c>
      <c r="S997">
        <f t="shared" si="32"/>
        <v>5</v>
      </c>
    </row>
    <row r="998" spans="15:19" ht="16.5">
      <c r="O998" s="29">
        <v>1400217</v>
      </c>
      <c r="P998" s="29">
        <v>2</v>
      </c>
      <c r="Q998" s="31">
        <v>1465010</v>
      </c>
      <c r="R998">
        <f t="shared" si="31"/>
        <v>1</v>
      </c>
      <c r="S998">
        <f t="shared" si="32"/>
        <v>5</v>
      </c>
    </row>
    <row r="999" spans="15:19" ht="16.5">
      <c r="O999" s="29">
        <v>1400218</v>
      </c>
      <c r="P999" s="29">
        <v>2</v>
      </c>
      <c r="Q999" s="31">
        <v>1465011</v>
      </c>
      <c r="R999">
        <f t="shared" si="31"/>
        <v>1</v>
      </c>
      <c r="S999">
        <f t="shared" si="32"/>
        <v>5</v>
      </c>
    </row>
    <row r="1000" spans="15:19" ht="16.5">
      <c r="O1000" s="29">
        <v>1400219</v>
      </c>
      <c r="P1000" s="29">
        <v>2</v>
      </c>
      <c r="Q1000" s="31">
        <v>1465012</v>
      </c>
      <c r="R1000">
        <f t="shared" si="31"/>
        <v>1</v>
      </c>
      <c r="S1000">
        <f t="shared" si="32"/>
        <v>5</v>
      </c>
    </row>
    <row r="1001" spans="15:19" ht="16.5">
      <c r="O1001" s="29">
        <v>1400220</v>
      </c>
      <c r="P1001" s="29">
        <v>1</v>
      </c>
      <c r="Q1001" s="31">
        <v>1465013</v>
      </c>
      <c r="R1001">
        <f t="shared" si="31"/>
        <v>1</v>
      </c>
      <c r="S1001">
        <f t="shared" si="32"/>
        <v>5</v>
      </c>
    </row>
    <row r="1002" spans="15:19" ht="16.5">
      <c r="O1002" s="29">
        <v>1400221</v>
      </c>
      <c r="P1002" s="29">
        <v>3</v>
      </c>
      <c r="Q1002" s="31">
        <v>1465014</v>
      </c>
      <c r="R1002">
        <f t="shared" si="31"/>
        <v>3</v>
      </c>
      <c r="S1002">
        <f t="shared" si="32"/>
        <v>30</v>
      </c>
    </row>
    <row r="1003" spans="15:19" ht="16.5">
      <c r="O1003" s="29">
        <v>1400222</v>
      </c>
      <c r="P1003" s="29">
        <v>1</v>
      </c>
      <c r="Q1003" s="31">
        <v>1465015</v>
      </c>
      <c r="R1003">
        <f t="shared" si="31"/>
        <v>1</v>
      </c>
      <c r="S1003">
        <f t="shared" si="32"/>
        <v>5</v>
      </c>
    </row>
    <row r="1004" spans="15:19" ht="16.5">
      <c r="O1004" s="29">
        <v>1400223</v>
      </c>
      <c r="P1004" s="29">
        <v>2</v>
      </c>
      <c r="Q1004" s="31">
        <v>1465016</v>
      </c>
      <c r="R1004">
        <f t="shared" si="31"/>
        <v>2</v>
      </c>
      <c r="S1004">
        <f t="shared" si="32"/>
        <v>10</v>
      </c>
    </row>
    <row r="1005" spans="15:19" ht="16.5">
      <c r="O1005" s="29">
        <v>1400224</v>
      </c>
      <c r="P1005" s="29">
        <v>4</v>
      </c>
      <c r="Q1005" s="31">
        <v>1465017</v>
      </c>
      <c r="R1005">
        <f t="shared" si="31"/>
        <v>2</v>
      </c>
      <c r="S1005">
        <f t="shared" si="32"/>
        <v>10</v>
      </c>
    </row>
    <row r="1006" spans="15:19" ht="16.5">
      <c r="O1006" s="29">
        <v>1400225</v>
      </c>
      <c r="P1006" s="29">
        <v>1</v>
      </c>
      <c r="Q1006" s="31">
        <v>1465018</v>
      </c>
      <c r="R1006">
        <f t="shared" si="31"/>
        <v>3</v>
      </c>
      <c r="S1006">
        <f t="shared" si="32"/>
        <v>30</v>
      </c>
    </row>
    <row r="1007" spans="15:19" ht="16.5">
      <c r="O1007" s="29">
        <v>1400226</v>
      </c>
      <c r="P1007" s="29">
        <v>4</v>
      </c>
      <c r="Q1007" s="31">
        <v>1465019</v>
      </c>
      <c r="R1007">
        <f t="shared" si="31"/>
        <v>3</v>
      </c>
      <c r="S1007">
        <f t="shared" si="32"/>
        <v>30</v>
      </c>
    </row>
    <row r="1008" spans="15:19" ht="16.5">
      <c r="O1008" s="29">
        <v>1400227</v>
      </c>
      <c r="P1008" s="29">
        <v>4</v>
      </c>
      <c r="Q1008" s="31">
        <v>1465020</v>
      </c>
      <c r="R1008">
        <f t="shared" si="31"/>
        <v>4</v>
      </c>
      <c r="S1008">
        <f t="shared" si="32"/>
        <v>100</v>
      </c>
    </row>
    <row r="1009" spans="15:19" ht="16.5">
      <c r="O1009" s="29">
        <v>1400228</v>
      </c>
      <c r="P1009" s="29">
        <v>1</v>
      </c>
      <c r="Q1009" s="31">
        <v>1465021</v>
      </c>
      <c r="R1009">
        <f t="shared" si="31"/>
        <v>3</v>
      </c>
      <c r="S1009">
        <f t="shared" si="32"/>
        <v>30</v>
      </c>
    </row>
    <row r="1010" spans="15:19" ht="16.5">
      <c r="O1010" s="29">
        <v>1400229</v>
      </c>
      <c r="P1010" s="29">
        <v>4</v>
      </c>
      <c r="Q1010" s="31">
        <v>1465022</v>
      </c>
      <c r="R1010">
        <f t="shared" si="31"/>
        <v>3</v>
      </c>
      <c r="S1010">
        <f t="shared" si="32"/>
        <v>30</v>
      </c>
    </row>
    <row r="1011" spans="15:19" ht="16.5">
      <c r="O1011" s="29">
        <v>1400230</v>
      </c>
      <c r="P1011" s="29">
        <v>2</v>
      </c>
      <c r="Q1011" s="31">
        <v>1465023</v>
      </c>
      <c r="R1011">
        <f t="shared" si="31"/>
        <v>1</v>
      </c>
      <c r="S1011">
        <f t="shared" si="32"/>
        <v>5</v>
      </c>
    </row>
    <row r="1012" spans="15:19" ht="16.5">
      <c r="O1012" s="29">
        <v>1400231</v>
      </c>
      <c r="P1012" s="29">
        <v>3</v>
      </c>
      <c r="Q1012" s="31">
        <v>1465026</v>
      </c>
      <c r="R1012">
        <f t="shared" si="31"/>
        <v>1</v>
      </c>
      <c r="S1012">
        <f t="shared" si="32"/>
        <v>5</v>
      </c>
    </row>
    <row r="1013" spans="15:19" ht="16.5">
      <c r="O1013" s="29">
        <v>1400232</v>
      </c>
      <c r="P1013" s="29">
        <v>2</v>
      </c>
      <c r="Q1013" s="31">
        <v>1465027</v>
      </c>
      <c r="R1013">
        <f t="shared" si="31"/>
        <v>1</v>
      </c>
      <c r="S1013">
        <f t="shared" si="32"/>
        <v>5</v>
      </c>
    </row>
    <row r="1014" spans="15:19" ht="16.5">
      <c r="O1014" s="29">
        <v>1400233</v>
      </c>
      <c r="P1014" s="29">
        <v>1</v>
      </c>
      <c r="Q1014" s="31">
        <v>1465028</v>
      </c>
      <c r="R1014">
        <f t="shared" si="31"/>
        <v>1</v>
      </c>
      <c r="S1014">
        <f t="shared" si="32"/>
        <v>5</v>
      </c>
    </row>
    <row r="1015" spans="15:19" ht="16.5">
      <c r="O1015" s="29">
        <v>1400234</v>
      </c>
      <c r="P1015" s="29">
        <v>2</v>
      </c>
      <c r="Q1015" s="31">
        <v>1465029</v>
      </c>
      <c r="R1015">
        <f t="shared" si="31"/>
        <v>1</v>
      </c>
      <c r="S1015">
        <f t="shared" si="32"/>
        <v>5</v>
      </c>
    </row>
    <row r="1016" spans="15:19" ht="16.5">
      <c r="O1016" s="29">
        <v>1400235</v>
      </c>
      <c r="P1016" s="29">
        <v>1</v>
      </c>
      <c r="Q1016" s="31">
        <v>1465030</v>
      </c>
      <c r="R1016">
        <f t="shared" si="31"/>
        <v>1</v>
      </c>
      <c r="S1016">
        <f t="shared" si="32"/>
        <v>5</v>
      </c>
    </row>
    <row r="1017" spans="15:19" ht="16.5">
      <c r="O1017" s="29">
        <v>1400236</v>
      </c>
      <c r="P1017" s="29">
        <v>1</v>
      </c>
      <c r="Q1017" s="31">
        <v>1465031</v>
      </c>
      <c r="R1017">
        <f t="shared" si="31"/>
        <v>1</v>
      </c>
      <c r="S1017">
        <f t="shared" si="32"/>
        <v>5</v>
      </c>
    </row>
    <row r="1018" spans="15:19" ht="16.5">
      <c r="O1018" s="29">
        <v>1400237</v>
      </c>
      <c r="P1018" s="29">
        <v>2</v>
      </c>
      <c r="Q1018" s="31">
        <v>1465032</v>
      </c>
      <c r="R1018">
        <f t="shared" si="31"/>
        <v>1</v>
      </c>
      <c r="S1018">
        <f t="shared" si="32"/>
        <v>5</v>
      </c>
    </row>
    <row r="1019" spans="15:19" ht="16.5">
      <c r="O1019" s="29">
        <v>1400238</v>
      </c>
      <c r="P1019" s="29">
        <v>2</v>
      </c>
      <c r="Q1019" s="31">
        <v>1465033</v>
      </c>
      <c r="R1019">
        <f t="shared" si="31"/>
        <v>1</v>
      </c>
      <c r="S1019">
        <f t="shared" si="32"/>
        <v>5</v>
      </c>
    </row>
    <row r="1020" spans="15:19" ht="16.5">
      <c r="O1020" s="29">
        <v>1400240</v>
      </c>
      <c r="P1020" s="29">
        <v>1</v>
      </c>
      <c r="Q1020" s="31">
        <v>1465034</v>
      </c>
      <c r="R1020">
        <f t="shared" si="31"/>
        <v>3</v>
      </c>
      <c r="S1020">
        <f t="shared" si="32"/>
        <v>30</v>
      </c>
    </row>
    <row r="1021" spans="15:19" ht="16.5">
      <c r="O1021" s="29">
        <v>1400241</v>
      </c>
      <c r="P1021" s="29">
        <v>1</v>
      </c>
      <c r="Q1021" s="31">
        <v>1465035</v>
      </c>
      <c r="R1021">
        <f t="shared" si="31"/>
        <v>3</v>
      </c>
      <c r="S1021">
        <f t="shared" si="32"/>
        <v>30</v>
      </c>
    </row>
    <row r="1022" spans="15:19" ht="16.5">
      <c r="O1022" s="29">
        <v>1400242</v>
      </c>
      <c r="P1022" s="29">
        <v>2</v>
      </c>
      <c r="Q1022" s="31">
        <v>1465036</v>
      </c>
      <c r="R1022">
        <f t="shared" si="31"/>
        <v>1</v>
      </c>
      <c r="S1022">
        <f t="shared" si="32"/>
        <v>5</v>
      </c>
    </row>
    <row r="1023" spans="15:19" ht="16.5">
      <c r="O1023" s="29">
        <v>1400243</v>
      </c>
      <c r="P1023" s="29">
        <v>2</v>
      </c>
      <c r="Q1023" s="31">
        <v>1465037</v>
      </c>
      <c r="R1023">
        <f t="shared" si="31"/>
        <v>2</v>
      </c>
      <c r="S1023">
        <f t="shared" si="32"/>
        <v>10</v>
      </c>
    </row>
    <row r="1024" spans="15:19" ht="16.5">
      <c r="O1024" s="29">
        <v>1400254</v>
      </c>
      <c r="P1024" s="29">
        <v>3</v>
      </c>
      <c r="Q1024" s="31">
        <v>1465038</v>
      </c>
      <c r="R1024">
        <f t="shared" si="31"/>
        <v>2</v>
      </c>
      <c r="S1024">
        <f t="shared" si="32"/>
        <v>10</v>
      </c>
    </row>
    <row r="1025" spans="15:19" ht="16.5">
      <c r="O1025" s="29">
        <v>1490001</v>
      </c>
      <c r="P1025" s="29">
        <v>1</v>
      </c>
      <c r="Q1025" s="31">
        <v>1466003</v>
      </c>
      <c r="R1025">
        <f t="shared" si="31"/>
        <v>1</v>
      </c>
      <c r="S1025">
        <f t="shared" si="32"/>
        <v>5</v>
      </c>
    </row>
    <row r="1026" spans="15:19" ht="16.5">
      <c r="O1026" s="29">
        <v>1490002</v>
      </c>
      <c r="P1026" s="29">
        <v>1</v>
      </c>
      <c r="Q1026" s="31">
        <v>1466004</v>
      </c>
      <c r="R1026">
        <f t="shared" si="31"/>
        <v>1</v>
      </c>
      <c r="S1026">
        <f t="shared" si="32"/>
        <v>5</v>
      </c>
    </row>
    <row r="1027" spans="15:19" ht="16.5">
      <c r="O1027" s="29">
        <v>1490003</v>
      </c>
      <c r="P1027" s="29">
        <v>2</v>
      </c>
      <c r="Q1027" s="31">
        <v>1466005</v>
      </c>
      <c r="R1027">
        <f t="shared" si="31"/>
        <v>1</v>
      </c>
      <c r="S1027">
        <f t="shared" si="32"/>
        <v>5</v>
      </c>
    </row>
    <row r="1028" spans="15:19" ht="16.5">
      <c r="O1028" s="29">
        <v>1490004</v>
      </c>
      <c r="P1028" s="29">
        <v>2</v>
      </c>
      <c r="Q1028" s="31">
        <v>1466006</v>
      </c>
      <c r="R1028">
        <f t="shared" ref="R1028:R1091" si="33">INDEX($P$5:$P$3930,MATCH(Q1028,$O$5:$O$3930,0))</f>
        <v>1</v>
      </c>
      <c r="S1028">
        <f t="shared" si="32"/>
        <v>5</v>
      </c>
    </row>
    <row r="1029" spans="15:19" ht="16.5">
      <c r="O1029" s="29">
        <v>1490005</v>
      </c>
      <c r="P1029" s="29">
        <v>3</v>
      </c>
      <c r="Q1029" s="31">
        <v>1466007</v>
      </c>
      <c r="R1029">
        <f t="shared" si="33"/>
        <v>1</v>
      </c>
      <c r="S1029">
        <f t="shared" ref="S1029:S1092" si="34">IF(R1029=0,0,IF(R1029=1,5,IF(R1029=2,10,IF(R1029=3,30,IF(R1029=4,100,IF(R1029=5,200,0))))))</f>
        <v>5</v>
      </c>
    </row>
    <row r="1030" spans="15:19" ht="16.5">
      <c r="O1030" s="29">
        <v>1490006</v>
      </c>
      <c r="P1030" s="29">
        <v>3</v>
      </c>
      <c r="Q1030" s="31">
        <v>1466008</v>
      </c>
      <c r="R1030">
        <f t="shared" si="33"/>
        <v>1</v>
      </c>
      <c r="S1030">
        <f t="shared" si="34"/>
        <v>5</v>
      </c>
    </row>
    <row r="1031" spans="15:19" ht="16.5">
      <c r="O1031" s="29">
        <v>1490007</v>
      </c>
      <c r="P1031" s="29">
        <v>4</v>
      </c>
      <c r="Q1031" s="31">
        <v>1466009</v>
      </c>
      <c r="R1031">
        <f t="shared" si="33"/>
        <v>1</v>
      </c>
      <c r="S1031">
        <f t="shared" si="34"/>
        <v>5</v>
      </c>
    </row>
    <row r="1032" spans="15:19" ht="16.5">
      <c r="O1032" s="29">
        <v>1490008</v>
      </c>
      <c r="P1032" s="29">
        <v>4</v>
      </c>
      <c r="Q1032" s="31">
        <v>1466010</v>
      </c>
      <c r="R1032">
        <f t="shared" si="33"/>
        <v>2</v>
      </c>
      <c r="S1032">
        <f t="shared" si="34"/>
        <v>10</v>
      </c>
    </row>
    <row r="1033" spans="15:19" ht="16.5">
      <c r="O1033" s="29">
        <v>1490009</v>
      </c>
      <c r="P1033" s="29">
        <v>5</v>
      </c>
      <c r="Q1033" s="31">
        <v>1466011</v>
      </c>
      <c r="R1033">
        <f t="shared" si="33"/>
        <v>3</v>
      </c>
      <c r="S1033">
        <f t="shared" si="34"/>
        <v>30</v>
      </c>
    </row>
    <row r="1034" spans="15:19" ht="16.5">
      <c r="O1034" s="29">
        <v>1490010</v>
      </c>
      <c r="P1034" s="29">
        <v>5</v>
      </c>
      <c r="Q1034" s="31">
        <v>1466012</v>
      </c>
      <c r="R1034">
        <f t="shared" si="33"/>
        <v>3</v>
      </c>
      <c r="S1034">
        <f t="shared" si="34"/>
        <v>30</v>
      </c>
    </row>
    <row r="1035" spans="15:19" ht="16.5">
      <c r="O1035" s="29">
        <v>1490011</v>
      </c>
      <c r="P1035" s="29">
        <v>6</v>
      </c>
      <c r="Q1035" s="31">
        <v>1466013</v>
      </c>
      <c r="R1035">
        <f t="shared" si="33"/>
        <v>2</v>
      </c>
      <c r="S1035">
        <f t="shared" si="34"/>
        <v>10</v>
      </c>
    </row>
    <row r="1036" spans="15:19" ht="16.5">
      <c r="O1036" s="29">
        <v>1490012</v>
      </c>
      <c r="P1036" s="29">
        <v>6</v>
      </c>
      <c r="Q1036" s="31">
        <v>1466014</v>
      </c>
      <c r="R1036">
        <f t="shared" si="33"/>
        <v>4</v>
      </c>
      <c r="S1036">
        <f t="shared" si="34"/>
        <v>100</v>
      </c>
    </row>
    <row r="1037" spans="15:19" ht="16.5">
      <c r="O1037" s="29">
        <v>1490013</v>
      </c>
      <c r="P1037" s="29">
        <v>6</v>
      </c>
      <c r="Q1037" s="31">
        <v>1466015</v>
      </c>
      <c r="R1037">
        <f t="shared" si="33"/>
        <v>4</v>
      </c>
      <c r="S1037">
        <f t="shared" si="34"/>
        <v>100</v>
      </c>
    </row>
    <row r="1038" spans="15:19" ht="16.5">
      <c r="O1038" s="29">
        <v>1491001</v>
      </c>
      <c r="P1038" s="29">
        <v>1</v>
      </c>
      <c r="Q1038" s="31">
        <v>1466016</v>
      </c>
      <c r="R1038">
        <f t="shared" si="33"/>
        <v>4</v>
      </c>
      <c r="S1038">
        <f t="shared" si="34"/>
        <v>100</v>
      </c>
    </row>
    <row r="1039" spans="15:19" ht="16.5">
      <c r="O1039" s="29">
        <v>1491002</v>
      </c>
      <c r="P1039" s="29">
        <v>1</v>
      </c>
      <c r="Q1039" s="31">
        <v>1466017</v>
      </c>
      <c r="R1039">
        <f t="shared" si="33"/>
        <v>4</v>
      </c>
      <c r="S1039">
        <f t="shared" si="34"/>
        <v>100</v>
      </c>
    </row>
    <row r="1040" spans="15:19" ht="16.5">
      <c r="O1040" s="29">
        <v>1491003</v>
      </c>
      <c r="P1040" s="29">
        <v>2</v>
      </c>
      <c r="Q1040" s="31">
        <v>1466018</v>
      </c>
      <c r="R1040">
        <f t="shared" si="33"/>
        <v>1</v>
      </c>
      <c r="S1040">
        <f t="shared" si="34"/>
        <v>5</v>
      </c>
    </row>
    <row r="1041" spans="15:19" ht="16.5">
      <c r="O1041" s="29">
        <v>1491004</v>
      </c>
      <c r="P1041" s="29">
        <v>2</v>
      </c>
      <c r="Q1041" s="31">
        <v>1466019</v>
      </c>
      <c r="R1041">
        <f t="shared" si="33"/>
        <v>2</v>
      </c>
      <c r="S1041">
        <f t="shared" si="34"/>
        <v>10</v>
      </c>
    </row>
    <row r="1042" spans="15:19" ht="16.5">
      <c r="O1042" s="29">
        <v>1491005</v>
      </c>
      <c r="P1042" s="29">
        <v>3</v>
      </c>
      <c r="Q1042" s="31">
        <v>1466020</v>
      </c>
      <c r="R1042">
        <f t="shared" si="33"/>
        <v>2</v>
      </c>
      <c r="S1042">
        <f t="shared" si="34"/>
        <v>10</v>
      </c>
    </row>
    <row r="1043" spans="15:19" ht="16.5">
      <c r="O1043" s="29">
        <v>1491006</v>
      </c>
      <c r="P1043" s="29">
        <v>3</v>
      </c>
      <c r="Q1043" s="31">
        <v>1466021</v>
      </c>
      <c r="R1043">
        <f t="shared" si="33"/>
        <v>1</v>
      </c>
      <c r="S1043">
        <f t="shared" si="34"/>
        <v>5</v>
      </c>
    </row>
    <row r="1044" spans="15:19" ht="16.5">
      <c r="O1044" s="29">
        <v>1491007</v>
      </c>
      <c r="P1044" s="29">
        <v>4</v>
      </c>
      <c r="Q1044" s="31">
        <v>1466022</v>
      </c>
      <c r="R1044">
        <f t="shared" si="33"/>
        <v>2</v>
      </c>
      <c r="S1044">
        <f t="shared" si="34"/>
        <v>10</v>
      </c>
    </row>
    <row r="1045" spans="15:19" ht="16.5">
      <c r="O1045" s="29">
        <v>1491008</v>
      </c>
      <c r="P1045" s="29">
        <v>4</v>
      </c>
      <c r="Q1045" s="31">
        <v>1466023</v>
      </c>
      <c r="R1045">
        <f t="shared" si="33"/>
        <v>3</v>
      </c>
      <c r="S1045">
        <f t="shared" si="34"/>
        <v>30</v>
      </c>
    </row>
    <row r="1046" spans="15:19" ht="16.5">
      <c r="O1046" s="29">
        <v>1491009</v>
      </c>
      <c r="P1046" s="29">
        <v>5</v>
      </c>
      <c r="Q1046" s="31">
        <v>1466024</v>
      </c>
      <c r="R1046">
        <f t="shared" si="33"/>
        <v>3</v>
      </c>
      <c r="S1046">
        <f t="shared" si="34"/>
        <v>30</v>
      </c>
    </row>
    <row r="1047" spans="15:19" ht="16.5">
      <c r="O1047" s="29">
        <v>1491010</v>
      </c>
      <c r="P1047" s="29">
        <v>5</v>
      </c>
      <c r="Q1047" s="31">
        <v>1466025</v>
      </c>
      <c r="R1047">
        <f t="shared" si="33"/>
        <v>1</v>
      </c>
      <c r="S1047">
        <f t="shared" si="34"/>
        <v>5</v>
      </c>
    </row>
    <row r="1048" spans="15:19" ht="16.5">
      <c r="O1048" s="29">
        <v>1491011</v>
      </c>
      <c r="P1048" s="29">
        <v>6</v>
      </c>
      <c r="Q1048" s="31">
        <v>1466026</v>
      </c>
      <c r="R1048">
        <f t="shared" si="33"/>
        <v>3</v>
      </c>
      <c r="S1048">
        <f t="shared" si="34"/>
        <v>30</v>
      </c>
    </row>
    <row r="1049" spans="15:19" ht="16.5">
      <c r="O1049" s="29">
        <v>1491012</v>
      </c>
      <c r="P1049" s="29">
        <v>6</v>
      </c>
      <c r="Q1049" s="31">
        <v>1466027</v>
      </c>
      <c r="R1049">
        <f t="shared" si="33"/>
        <v>2</v>
      </c>
      <c r="S1049">
        <f t="shared" si="34"/>
        <v>10</v>
      </c>
    </row>
    <row r="1050" spans="15:19" ht="16.5">
      <c r="O1050" s="29">
        <v>1491013</v>
      </c>
      <c r="P1050" s="29">
        <v>6</v>
      </c>
      <c r="Q1050" s="31">
        <v>1466028</v>
      </c>
      <c r="R1050">
        <f t="shared" si="33"/>
        <v>2</v>
      </c>
      <c r="S1050">
        <f t="shared" si="34"/>
        <v>10</v>
      </c>
    </row>
    <row r="1051" spans="15:19" ht="16.5">
      <c r="O1051" s="29">
        <v>1381001</v>
      </c>
      <c r="P1051" s="29">
        <v>5</v>
      </c>
      <c r="Q1051" s="31">
        <v>1466029</v>
      </c>
      <c r="R1051">
        <f t="shared" si="33"/>
        <v>2</v>
      </c>
      <c r="S1051">
        <f t="shared" si="34"/>
        <v>10</v>
      </c>
    </row>
    <row r="1052" spans="15:19" ht="16.5">
      <c r="O1052" s="29">
        <v>1381002</v>
      </c>
      <c r="P1052" s="29">
        <v>5</v>
      </c>
      <c r="Q1052" s="31">
        <v>1466031</v>
      </c>
      <c r="R1052">
        <f t="shared" si="33"/>
        <v>2</v>
      </c>
      <c r="S1052">
        <f t="shared" si="34"/>
        <v>10</v>
      </c>
    </row>
    <row r="1053" spans="15:19" ht="16.5">
      <c r="O1053" s="29">
        <v>1381003</v>
      </c>
      <c r="P1053" s="29">
        <v>5</v>
      </c>
      <c r="Q1053" s="31">
        <v>1466032</v>
      </c>
      <c r="R1053">
        <f t="shared" si="33"/>
        <v>3</v>
      </c>
      <c r="S1053">
        <f t="shared" si="34"/>
        <v>30</v>
      </c>
    </row>
    <row r="1054" spans="15:19" ht="16.5">
      <c r="O1054" s="29">
        <v>1381004</v>
      </c>
      <c r="P1054" s="29">
        <v>5</v>
      </c>
      <c r="Q1054" s="31">
        <v>1466033</v>
      </c>
      <c r="R1054">
        <f t="shared" si="33"/>
        <v>3</v>
      </c>
      <c r="S1054">
        <f t="shared" si="34"/>
        <v>30</v>
      </c>
    </row>
    <row r="1055" spans="15:19" ht="16.5">
      <c r="O1055" s="29">
        <v>1381005</v>
      </c>
      <c r="P1055" s="29">
        <v>5</v>
      </c>
      <c r="Q1055" s="31">
        <v>1466034</v>
      </c>
      <c r="R1055">
        <f t="shared" si="33"/>
        <v>3</v>
      </c>
      <c r="S1055">
        <f t="shared" si="34"/>
        <v>30</v>
      </c>
    </row>
    <row r="1056" spans="15:19" ht="16.5">
      <c r="O1056" s="29">
        <v>1381006</v>
      </c>
      <c r="P1056" s="29">
        <v>5</v>
      </c>
      <c r="Q1056" s="31">
        <v>1466035</v>
      </c>
      <c r="R1056">
        <f t="shared" si="33"/>
        <v>4</v>
      </c>
      <c r="S1056">
        <f t="shared" si="34"/>
        <v>100</v>
      </c>
    </row>
    <row r="1057" spans="15:19" ht="16.5">
      <c r="O1057" s="29">
        <v>1381007</v>
      </c>
      <c r="P1057" s="29">
        <v>5</v>
      </c>
      <c r="Q1057" s="31">
        <v>1466036</v>
      </c>
      <c r="R1057">
        <f t="shared" si="33"/>
        <v>1</v>
      </c>
      <c r="S1057">
        <f t="shared" si="34"/>
        <v>5</v>
      </c>
    </row>
    <row r="1058" spans="15:19" ht="16.5">
      <c r="O1058" s="29">
        <v>1381008</v>
      </c>
      <c r="P1058" s="29">
        <v>5</v>
      </c>
      <c r="Q1058" s="31">
        <v>1466037</v>
      </c>
      <c r="R1058">
        <f t="shared" si="33"/>
        <v>1</v>
      </c>
      <c r="S1058">
        <f t="shared" si="34"/>
        <v>5</v>
      </c>
    </row>
    <row r="1059" spans="15:19" ht="16.5">
      <c r="O1059" s="29">
        <v>1381009</v>
      </c>
      <c r="P1059" s="29">
        <v>5</v>
      </c>
      <c r="Q1059" s="31">
        <v>1466038</v>
      </c>
      <c r="R1059">
        <f t="shared" si="33"/>
        <v>1</v>
      </c>
      <c r="S1059">
        <f t="shared" si="34"/>
        <v>5</v>
      </c>
    </row>
    <row r="1060" spans="15:19" ht="16.5">
      <c r="O1060" s="29">
        <v>1381010</v>
      </c>
      <c r="P1060" s="29">
        <v>5</v>
      </c>
      <c r="Q1060" s="31">
        <v>1466040</v>
      </c>
      <c r="R1060">
        <f t="shared" si="33"/>
        <v>1</v>
      </c>
      <c r="S1060">
        <f t="shared" si="34"/>
        <v>5</v>
      </c>
    </row>
    <row r="1061" spans="15:19" ht="16.5">
      <c r="O1061" s="29">
        <v>1381011</v>
      </c>
      <c r="P1061" s="29">
        <v>5</v>
      </c>
      <c r="Q1061" s="31">
        <v>1466041</v>
      </c>
      <c r="R1061">
        <f t="shared" si="33"/>
        <v>1</v>
      </c>
      <c r="S1061">
        <f t="shared" si="34"/>
        <v>5</v>
      </c>
    </row>
    <row r="1062" spans="15:19" ht="16.5">
      <c r="O1062" s="29">
        <v>1381012</v>
      </c>
      <c r="P1062" s="29">
        <v>5</v>
      </c>
      <c r="Q1062" s="31">
        <v>1466042</v>
      </c>
      <c r="R1062">
        <f t="shared" si="33"/>
        <v>1</v>
      </c>
      <c r="S1062">
        <f t="shared" si="34"/>
        <v>5</v>
      </c>
    </row>
    <row r="1063" spans="15:19" ht="16.5">
      <c r="O1063" s="29">
        <v>1381013</v>
      </c>
      <c r="P1063" s="29">
        <v>5</v>
      </c>
      <c r="Q1063" s="31">
        <v>1466043</v>
      </c>
      <c r="R1063">
        <f t="shared" si="33"/>
        <v>1</v>
      </c>
      <c r="S1063">
        <f t="shared" si="34"/>
        <v>5</v>
      </c>
    </row>
    <row r="1064" spans="15:19" ht="16.5">
      <c r="O1064" s="29">
        <v>1381014</v>
      </c>
      <c r="P1064" s="29">
        <v>5</v>
      </c>
      <c r="Q1064" s="31">
        <v>1466044</v>
      </c>
      <c r="R1064">
        <f t="shared" si="33"/>
        <v>1</v>
      </c>
      <c r="S1064">
        <f t="shared" si="34"/>
        <v>5</v>
      </c>
    </row>
    <row r="1065" spans="15:19" ht="16.5">
      <c r="O1065" s="29">
        <v>1381015</v>
      </c>
      <c r="P1065" s="29">
        <v>5</v>
      </c>
      <c r="Q1065" s="31">
        <v>1466045</v>
      </c>
      <c r="R1065">
        <f t="shared" si="33"/>
        <v>1</v>
      </c>
      <c r="S1065">
        <f t="shared" si="34"/>
        <v>5</v>
      </c>
    </row>
    <row r="1066" spans="15:19" ht="16.5">
      <c r="O1066" s="29">
        <v>1381016</v>
      </c>
      <c r="P1066" s="29">
        <v>5</v>
      </c>
      <c r="Q1066" s="31">
        <v>1466050</v>
      </c>
      <c r="R1066">
        <f t="shared" si="33"/>
        <v>1</v>
      </c>
      <c r="S1066">
        <f t="shared" si="34"/>
        <v>5</v>
      </c>
    </row>
    <row r="1067" spans="15:19" ht="16.5">
      <c r="O1067" s="29">
        <v>1381017</v>
      </c>
      <c r="P1067" s="29">
        <v>5</v>
      </c>
      <c r="Q1067" s="31">
        <v>1466051</v>
      </c>
      <c r="R1067">
        <f t="shared" si="33"/>
        <v>1</v>
      </c>
      <c r="S1067">
        <f t="shared" si="34"/>
        <v>5</v>
      </c>
    </row>
    <row r="1068" spans="15:19" ht="16.5">
      <c r="O1068" s="29">
        <v>1381018</v>
      </c>
      <c r="P1068" s="29">
        <v>5</v>
      </c>
      <c r="Q1068" s="31">
        <v>1466052</v>
      </c>
      <c r="R1068">
        <f t="shared" si="33"/>
        <v>3</v>
      </c>
      <c r="S1068">
        <f t="shared" si="34"/>
        <v>30</v>
      </c>
    </row>
    <row r="1069" spans="15:19" ht="16.5">
      <c r="O1069" s="29">
        <v>1381019</v>
      </c>
      <c r="P1069" s="29">
        <v>5</v>
      </c>
      <c r="Q1069" s="31">
        <v>1466053</v>
      </c>
      <c r="R1069">
        <f t="shared" si="33"/>
        <v>3</v>
      </c>
      <c r="S1069">
        <f t="shared" si="34"/>
        <v>30</v>
      </c>
    </row>
    <row r="1070" spans="15:19" ht="16.5">
      <c r="O1070" s="29">
        <v>1381020</v>
      </c>
      <c r="P1070" s="29">
        <v>5</v>
      </c>
      <c r="Q1070" s="31">
        <v>1466054</v>
      </c>
      <c r="R1070">
        <f t="shared" si="33"/>
        <v>2</v>
      </c>
      <c r="S1070">
        <f t="shared" si="34"/>
        <v>10</v>
      </c>
    </row>
    <row r="1071" spans="15:19" ht="16.5">
      <c r="O1071" s="29">
        <v>1381021</v>
      </c>
      <c r="P1071" s="29">
        <v>5</v>
      </c>
      <c r="Q1071" s="31">
        <v>1466055</v>
      </c>
      <c r="R1071">
        <f t="shared" si="33"/>
        <v>1</v>
      </c>
      <c r="S1071">
        <f t="shared" si="34"/>
        <v>5</v>
      </c>
    </row>
    <row r="1072" spans="15:19" ht="16.5">
      <c r="O1072" s="29">
        <v>1381022</v>
      </c>
      <c r="P1072" s="29">
        <v>5</v>
      </c>
      <c r="Q1072" s="31">
        <v>1466056</v>
      </c>
      <c r="R1072">
        <f t="shared" si="33"/>
        <v>1</v>
      </c>
      <c r="S1072">
        <f t="shared" si="34"/>
        <v>5</v>
      </c>
    </row>
    <row r="1073" spans="15:19" ht="16.5">
      <c r="O1073" s="29">
        <v>1381023</v>
      </c>
      <c r="P1073" s="29">
        <v>5</v>
      </c>
      <c r="Q1073" s="31">
        <v>1467001</v>
      </c>
      <c r="R1073">
        <f t="shared" si="33"/>
        <v>3</v>
      </c>
      <c r="S1073">
        <f t="shared" si="34"/>
        <v>30</v>
      </c>
    </row>
    <row r="1074" spans="15:19" ht="16.5">
      <c r="O1074" s="29">
        <v>1381024</v>
      </c>
      <c r="P1074" s="29">
        <v>5</v>
      </c>
      <c r="Q1074" s="31">
        <v>1467002</v>
      </c>
      <c r="R1074">
        <f t="shared" si="33"/>
        <v>3</v>
      </c>
      <c r="S1074">
        <f t="shared" si="34"/>
        <v>30</v>
      </c>
    </row>
    <row r="1075" spans="15:19" ht="16.5">
      <c r="O1075" s="29">
        <v>1381025</v>
      </c>
      <c r="P1075" s="29">
        <v>5</v>
      </c>
      <c r="Q1075" s="31">
        <v>1467003</v>
      </c>
      <c r="R1075">
        <f t="shared" si="33"/>
        <v>3</v>
      </c>
      <c r="S1075">
        <f t="shared" si="34"/>
        <v>30</v>
      </c>
    </row>
    <row r="1076" spans="15:19" ht="16.5">
      <c r="O1076" s="29">
        <v>1381026</v>
      </c>
      <c r="P1076" s="29">
        <v>5</v>
      </c>
      <c r="Q1076" s="31">
        <v>1467004</v>
      </c>
      <c r="R1076">
        <f t="shared" si="33"/>
        <v>3</v>
      </c>
      <c r="S1076">
        <f t="shared" si="34"/>
        <v>30</v>
      </c>
    </row>
    <row r="1077" spans="15:19" ht="16.5">
      <c r="O1077" s="29">
        <v>1381027</v>
      </c>
      <c r="P1077" s="29">
        <v>5</v>
      </c>
      <c r="Q1077" s="31">
        <v>1467005</v>
      </c>
      <c r="R1077">
        <f t="shared" si="33"/>
        <v>3</v>
      </c>
      <c r="S1077">
        <f t="shared" si="34"/>
        <v>30</v>
      </c>
    </row>
    <row r="1078" spans="15:19" ht="16.5">
      <c r="O1078" s="29">
        <v>1381028</v>
      </c>
      <c r="P1078" s="29">
        <v>5</v>
      </c>
      <c r="Q1078" s="31">
        <v>1467006</v>
      </c>
      <c r="R1078">
        <f t="shared" si="33"/>
        <v>3</v>
      </c>
      <c r="S1078">
        <f t="shared" si="34"/>
        <v>30</v>
      </c>
    </row>
    <row r="1079" spans="15:19" ht="16.5">
      <c r="O1079" s="29">
        <v>1381029</v>
      </c>
      <c r="P1079" s="29">
        <v>5</v>
      </c>
      <c r="Q1079" s="31">
        <v>1467007</v>
      </c>
      <c r="R1079">
        <f t="shared" si="33"/>
        <v>3</v>
      </c>
      <c r="S1079">
        <f t="shared" si="34"/>
        <v>30</v>
      </c>
    </row>
    <row r="1080" spans="15:19" ht="16.5">
      <c r="O1080" s="29">
        <v>1381030</v>
      </c>
      <c r="P1080" s="29">
        <v>5</v>
      </c>
      <c r="Q1080" s="31">
        <v>1467008</v>
      </c>
      <c r="R1080">
        <f t="shared" si="33"/>
        <v>3</v>
      </c>
      <c r="S1080">
        <f t="shared" si="34"/>
        <v>30</v>
      </c>
    </row>
    <row r="1081" spans="15:19" ht="16.5">
      <c r="O1081" s="29">
        <v>1381031</v>
      </c>
      <c r="P1081" s="29">
        <v>5</v>
      </c>
      <c r="Q1081" s="31">
        <v>1467009</v>
      </c>
      <c r="R1081">
        <f t="shared" si="33"/>
        <v>3</v>
      </c>
      <c r="S1081">
        <f t="shared" si="34"/>
        <v>30</v>
      </c>
    </row>
    <row r="1082" spans="15:19" ht="16.5">
      <c r="O1082" s="29">
        <v>1381032</v>
      </c>
      <c r="P1082" s="29">
        <v>5</v>
      </c>
      <c r="Q1082" s="31">
        <v>1467010</v>
      </c>
      <c r="R1082">
        <f t="shared" si="33"/>
        <v>3</v>
      </c>
      <c r="S1082">
        <f t="shared" si="34"/>
        <v>30</v>
      </c>
    </row>
    <row r="1083" spans="15:19" ht="16.5">
      <c r="O1083" s="29">
        <v>1381033</v>
      </c>
      <c r="P1083" s="29">
        <v>5</v>
      </c>
      <c r="Q1083" s="31">
        <v>1467011</v>
      </c>
      <c r="R1083">
        <f t="shared" si="33"/>
        <v>3</v>
      </c>
      <c r="S1083">
        <f t="shared" si="34"/>
        <v>30</v>
      </c>
    </row>
    <row r="1084" spans="15:19" ht="16.5">
      <c r="O1084" s="29">
        <v>1381034</v>
      </c>
      <c r="P1084" s="29">
        <v>5</v>
      </c>
      <c r="Q1084" s="31">
        <v>1467012</v>
      </c>
      <c r="R1084">
        <f t="shared" si="33"/>
        <v>3</v>
      </c>
      <c r="S1084">
        <f t="shared" si="34"/>
        <v>30</v>
      </c>
    </row>
    <row r="1085" spans="15:19" ht="16.5">
      <c r="O1085" s="29">
        <v>1381035</v>
      </c>
      <c r="P1085" s="29">
        <v>5</v>
      </c>
      <c r="Q1085" s="31">
        <v>1467013</v>
      </c>
      <c r="R1085">
        <f t="shared" si="33"/>
        <v>3</v>
      </c>
      <c r="S1085">
        <f t="shared" si="34"/>
        <v>30</v>
      </c>
    </row>
    <row r="1086" spans="15:19" ht="16.5">
      <c r="O1086" s="29">
        <v>1381036</v>
      </c>
      <c r="P1086" s="29">
        <v>5</v>
      </c>
      <c r="Q1086" s="31">
        <v>1467014</v>
      </c>
      <c r="R1086">
        <f t="shared" si="33"/>
        <v>3</v>
      </c>
      <c r="S1086">
        <f t="shared" si="34"/>
        <v>30</v>
      </c>
    </row>
    <row r="1087" spans="15:19" ht="16.5">
      <c r="O1087" s="29">
        <v>1381037</v>
      </c>
      <c r="P1087" s="29">
        <v>5</v>
      </c>
      <c r="Q1087" s="31">
        <v>1467015</v>
      </c>
      <c r="R1087">
        <f t="shared" si="33"/>
        <v>3</v>
      </c>
      <c r="S1087">
        <f t="shared" si="34"/>
        <v>30</v>
      </c>
    </row>
    <row r="1088" spans="15:19" ht="16.5">
      <c r="O1088" s="29">
        <v>1381038</v>
      </c>
      <c r="P1088" s="29">
        <v>5</v>
      </c>
      <c r="Q1088" s="31">
        <v>1467016</v>
      </c>
      <c r="R1088">
        <f t="shared" si="33"/>
        <v>3</v>
      </c>
      <c r="S1088">
        <f t="shared" si="34"/>
        <v>30</v>
      </c>
    </row>
    <row r="1089" spans="15:19" ht="16.5">
      <c r="O1089" s="29">
        <v>1381039</v>
      </c>
      <c r="P1089" s="29">
        <v>5</v>
      </c>
      <c r="Q1089" s="31">
        <v>1467017</v>
      </c>
      <c r="R1089">
        <f t="shared" si="33"/>
        <v>3</v>
      </c>
      <c r="S1089">
        <f t="shared" si="34"/>
        <v>30</v>
      </c>
    </row>
    <row r="1090" spans="15:19" ht="16.5">
      <c r="O1090" s="29">
        <v>1381040</v>
      </c>
      <c r="P1090" s="29">
        <v>5</v>
      </c>
      <c r="Q1090" s="31">
        <v>1467018</v>
      </c>
      <c r="R1090">
        <f t="shared" si="33"/>
        <v>3</v>
      </c>
      <c r="S1090">
        <f t="shared" si="34"/>
        <v>30</v>
      </c>
    </row>
    <row r="1091" spans="15:19" ht="16.5">
      <c r="O1091" s="29">
        <v>1381041</v>
      </c>
      <c r="P1091" s="29">
        <v>5</v>
      </c>
      <c r="Q1091" s="31">
        <v>1467019</v>
      </c>
      <c r="R1091">
        <f t="shared" si="33"/>
        <v>3</v>
      </c>
      <c r="S1091">
        <f t="shared" si="34"/>
        <v>30</v>
      </c>
    </row>
    <row r="1092" spans="15:19" ht="16.5">
      <c r="O1092" s="29">
        <v>1382001</v>
      </c>
      <c r="P1092" s="29">
        <v>5</v>
      </c>
      <c r="Q1092" s="31">
        <v>1467020</v>
      </c>
      <c r="R1092">
        <f t="shared" ref="R1092:R1155" si="35">INDEX($P$5:$P$3930,MATCH(Q1092,$O$5:$O$3930,0))</f>
        <v>3</v>
      </c>
      <c r="S1092">
        <f t="shared" si="34"/>
        <v>30</v>
      </c>
    </row>
    <row r="1093" spans="15:19" ht="16.5">
      <c r="O1093" s="29">
        <v>1382002</v>
      </c>
      <c r="P1093" s="29">
        <v>5</v>
      </c>
      <c r="Q1093" s="31">
        <v>1467021</v>
      </c>
      <c r="R1093">
        <f t="shared" si="35"/>
        <v>3</v>
      </c>
      <c r="S1093">
        <f t="shared" ref="S1093:S1156" si="36">IF(R1093=0,0,IF(R1093=1,5,IF(R1093=2,10,IF(R1093=3,30,IF(R1093=4,100,IF(R1093=5,200,0))))))</f>
        <v>30</v>
      </c>
    </row>
    <row r="1094" spans="15:19" ht="16.5">
      <c r="O1094" s="29">
        <v>1382003</v>
      </c>
      <c r="P1094" s="29">
        <v>5</v>
      </c>
      <c r="Q1094" s="31">
        <v>1467024</v>
      </c>
      <c r="R1094">
        <f t="shared" si="35"/>
        <v>3</v>
      </c>
      <c r="S1094">
        <f t="shared" si="36"/>
        <v>30</v>
      </c>
    </row>
    <row r="1095" spans="15:19" ht="16.5">
      <c r="O1095" s="29">
        <v>1382004</v>
      </c>
      <c r="P1095" s="29">
        <v>5</v>
      </c>
      <c r="Q1095" s="31">
        <v>1467025</v>
      </c>
      <c r="R1095">
        <f t="shared" si="35"/>
        <v>3</v>
      </c>
      <c r="S1095">
        <f t="shared" si="36"/>
        <v>30</v>
      </c>
    </row>
    <row r="1096" spans="15:19" ht="16.5">
      <c r="O1096" s="29">
        <v>1382005</v>
      </c>
      <c r="P1096" s="29">
        <v>5</v>
      </c>
      <c r="Q1096" s="31">
        <v>1467026</v>
      </c>
      <c r="R1096">
        <f t="shared" si="35"/>
        <v>3</v>
      </c>
      <c r="S1096">
        <f t="shared" si="36"/>
        <v>30</v>
      </c>
    </row>
    <row r="1097" spans="15:19" ht="16.5">
      <c r="O1097" s="29">
        <v>1382006</v>
      </c>
      <c r="P1097" s="29">
        <v>5</v>
      </c>
      <c r="Q1097" s="31">
        <v>1467027</v>
      </c>
      <c r="R1097">
        <f t="shared" si="35"/>
        <v>3</v>
      </c>
      <c r="S1097">
        <f t="shared" si="36"/>
        <v>30</v>
      </c>
    </row>
    <row r="1098" spans="15:19" ht="16.5">
      <c r="O1098" s="29">
        <v>1382007</v>
      </c>
      <c r="P1098" s="29">
        <v>5</v>
      </c>
      <c r="Q1098" s="31">
        <v>1467028</v>
      </c>
      <c r="R1098">
        <f t="shared" si="35"/>
        <v>3</v>
      </c>
      <c r="S1098">
        <f t="shared" si="36"/>
        <v>30</v>
      </c>
    </row>
    <row r="1099" spans="15:19" ht="16.5">
      <c r="O1099" s="29">
        <v>1382008</v>
      </c>
      <c r="P1099" s="29">
        <v>5</v>
      </c>
      <c r="Q1099" s="31">
        <v>1467029</v>
      </c>
      <c r="R1099">
        <f t="shared" si="35"/>
        <v>3</v>
      </c>
      <c r="S1099">
        <f t="shared" si="36"/>
        <v>30</v>
      </c>
    </row>
    <row r="1100" spans="15:19" ht="16.5">
      <c r="O1100" s="29">
        <v>1382009</v>
      </c>
      <c r="P1100" s="29">
        <v>5</v>
      </c>
      <c r="Q1100" s="31">
        <v>1467030</v>
      </c>
      <c r="R1100">
        <f t="shared" si="35"/>
        <v>3</v>
      </c>
      <c r="S1100">
        <f t="shared" si="36"/>
        <v>30</v>
      </c>
    </row>
    <row r="1101" spans="15:19" ht="16.5">
      <c r="O1101" s="29">
        <v>1382010</v>
      </c>
      <c r="P1101" s="29">
        <v>5</v>
      </c>
      <c r="Q1101" s="31">
        <v>1467032</v>
      </c>
      <c r="R1101">
        <f t="shared" si="35"/>
        <v>3</v>
      </c>
      <c r="S1101">
        <f t="shared" si="36"/>
        <v>30</v>
      </c>
    </row>
    <row r="1102" spans="15:19" ht="16.5">
      <c r="O1102" s="29">
        <v>1382011</v>
      </c>
      <c r="P1102" s="29">
        <v>5</v>
      </c>
      <c r="Q1102" s="31">
        <v>1467033</v>
      </c>
      <c r="R1102">
        <f t="shared" si="35"/>
        <v>3</v>
      </c>
      <c r="S1102">
        <f t="shared" si="36"/>
        <v>30</v>
      </c>
    </row>
    <row r="1103" spans="15:19" ht="16.5">
      <c r="O1103" s="29">
        <v>1382012</v>
      </c>
      <c r="P1103" s="29">
        <v>5</v>
      </c>
      <c r="Q1103" s="31">
        <v>1467034</v>
      </c>
      <c r="R1103">
        <f t="shared" si="35"/>
        <v>3</v>
      </c>
      <c r="S1103">
        <f t="shared" si="36"/>
        <v>30</v>
      </c>
    </row>
    <row r="1104" spans="15:19" ht="16.5">
      <c r="O1104" s="29">
        <v>1382013</v>
      </c>
      <c r="P1104" s="29">
        <v>5</v>
      </c>
      <c r="Q1104" s="31">
        <v>1467035</v>
      </c>
      <c r="R1104">
        <f t="shared" si="35"/>
        <v>3</v>
      </c>
      <c r="S1104">
        <f t="shared" si="36"/>
        <v>30</v>
      </c>
    </row>
    <row r="1105" spans="15:19" ht="16.5">
      <c r="O1105" s="29">
        <v>1382014</v>
      </c>
      <c r="P1105" s="29">
        <v>5</v>
      </c>
      <c r="Q1105" s="31">
        <v>1467036</v>
      </c>
      <c r="R1105">
        <f t="shared" si="35"/>
        <v>3</v>
      </c>
      <c r="S1105">
        <f t="shared" si="36"/>
        <v>30</v>
      </c>
    </row>
    <row r="1106" spans="15:19" ht="16.5">
      <c r="O1106" s="29">
        <v>1382015</v>
      </c>
      <c r="P1106" s="29">
        <v>5</v>
      </c>
      <c r="Q1106" s="31">
        <v>1467037</v>
      </c>
      <c r="R1106">
        <f t="shared" si="35"/>
        <v>3</v>
      </c>
      <c r="S1106">
        <f t="shared" si="36"/>
        <v>30</v>
      </c>
    </row>
    <row r="1107" spans="15:19" ht="16.5">
      <c r="O1107" s="29">
        <v>1382016</v>
      </c>
      <c r="P1107" s="29">
        <v>5</v>
      </c>
      <c r="Q1107" s="31">
        <v>1467038</v>
      </c>
      <c r="R1107">
        <f t="shared" si="35"/>
        <v>3</v>
      </c>
      <c r="S1107">
        <f t="shared" si="36"/>
        <v>30</v>
      </c>
    </row>
    <row r="1108" spans="15:19" ht="16.5">
      <c r="O1108" s="29">
        <v>1382017</v>
      </c>
      <c r="P1108" s="29">
        <v>5</v>
      </c>
      <c r="Q1108" s="31">
        <v>1467039</v>
      </c>
      <c r="R1108">
        <f t="shared" si="35"/>
        <v>3</v>
      </c>
      <c r="S1108">
        <f t="shared" si="36"/>
        <v>30</v>
      </c>
    </row>
    <row r="1109" spans="15:19" ht="16.5">
      <c r="O1109" s="29">
        <v>1382018</v>
      </c>
      <c r="P1109" s="29">
        <v>5</v>
      </c>
      <c r="Q1109" s="31">
        <v>1467040</v>
      </c>
      <c r="R1109">
        <f t="shared" si="35"/>
        <v>3</v>
      </c>
      <c r="S1109">
        <f t="shared" si="36"/>
        <v>30</v>
      </c>
    </row>
    <row r="1110" spans="15:19" ht="16.5">
      <c r="O1110" s="29">
        <v>1382019</v>
      </c>
      <c r="P1110" s="29">
        <v>5</v>
      </c>
      <c r="Q1110" s="31">
        <v>1467041</v>
      </c>
      <c r="R1110">
        <f t="shared" si="35"/>
        <v>3</v>
      </c>
      <c r="S1110">
        <f t="shared" si="36"/>
        <v>30</v>
      </c>
    </row>
    <row r="1111" spans="15:19" ht="16.5">
      <c r="O1111" s="29">
        <v>1382020</v>
      </c>
      <c r="P1111" s="29">
        <v>5</v>
      </c>
      <c r="Q1111" s="31">
        <v>1467042</v>
      </c>
      <c r="R1111">
        <f t="shared" si="35"/>
        <v>3</v>
      </c>
      <c r="S1111">
        <f t="shared" si="36"/>
        <v>30</v>
      </c>
    </row>
    <row r="1112" spans="15:19" ht="16.5">
      <c r="O1112" s="29">
        <v>1382021</v>
      </c>
      <c r="P1112" s="29">
        <v>5</v>
      </c>
      <c r="Q1112" s="31">
        <v>1467043</v>
      </c>
      <c r="R1112">
        <f t="shared" si="35"/>
        <v>3</v>
      </c>
      <c r="S1112">
        <f t="shared" si="36"/>
        <v>30</v>
      </c>
    </row>
    <row r="1113" spans="15:19" ht="16.5">
      <c r="O1113" s="29">
        <v>1382022</v>
      </c>
      <c r="P1113" s="29">
        <v>5</v>
      </c>
      <c r="Q1113" s="31">
        <v>1467048</v>
      </c>
      <c r="R1113">
        <f t="shared" si="35"/>
        <v>3</v>
      </c>
      <c r="S1113">
        <f t="shared" si="36"/>
        <v>30</v>
      </c>
    </row>
    <row r="1114" spans="15:19" ht="16.5">
      <c r="O1114" s="29">
        <v>1382023</v>
      </c>
      <c r="P1114" s="29">
        <v>5</v>
      </c>
      <c r="Q1114" s="31">
        <v>1467049</v>
      </c>
      <c r="R1114">
        <f t="shared" si="35"/>
        <v>3</v>
      </c>
      <c r="S1114">
        <f t="shared" si="36"/>
        <v>30</v>
      </c>
    </row>
    <row r="1115" spans="15:19" ht="16.5">
      <c r="O1115" s="29">
        <v>1382024</v>
      </c>
      <c r="P1115" s="29">
        <v>5</v>
      </c>
      <c r="Q1115" s="31">
        <v>1467050</v>
      </c>
      <c r="R1115">
        <f t="shared" si="35"/>
        <v>3</v>
      </c>
      <c r="S1115">
        <f t="shared" si="36"/>
        <v>30</v>
      </c>
    </row>
    <row r="1116" spans="15:19" ht="16.5">
      <c r="O1116" s="29">
        <v>1382025</v>
      </c>
      <c r="P1116" s="29">
        <v>5</v>
      </c>
      <c r="Q1116" s="31">
        <v>1467051</v>
      </c>
      <c r="R1116">
        <f t="shared" si="35"/>
        <v>3</v>
      </c>
      <c r="S1116">
        <f t="shared" si="36"/>
        <v>30</v>
      </c>
    </row>
    <row r="1117" spans="15:19" ht="16.5">
      <c r="O1117" s="29">
        <v>1382026</v>
      </c>
      <c r="P1117" s="29">
        <v>5</v>
      </c>
      <c r="Q1117" s="31">
        <v>1467052</v>
      </c>
      <c r="R1117">
        <f t="shared" si="35"/>
        <v>3</v>
      </c>
      <c r="S1117">
        <f t="shared" si="36"/>
        <v>30</v>
      </c>
    </row>
    <row r="1118" spans="15:19" ht="16.5">
      <c r="O1118" s="29">
        <v>1382027</v>
      </c>
      <c r="P1118" s="29">
        <v>5</v>
      </c>
      <c r="Q1118" s="31">
        <v>1467053</v>
      </c>
      <c r="R1118">
        <f t="shared" si="35"/>
        <v>3</v>
      </c>
      <c r="S1118">
        <f t="shared" si="36"/>
        <v>30</v>
      </c>
    </row>
    <row r="1119" spans="15:19" ht="16.5">
      <c r="O1119" s="29">
        <v>1382028</v>
      </c>
      <c r="P1119" s="29">
        <v>5</v>
      </c>
      <c r="Q1119" s="31">
        <v>1467054</v>
      </c>
      <c r="R1119">
        <f t="shared" si="35"/>
        <v>3</v>
      </c>
      <c r="S1119">
        <f t="shared" si="36"/>
        <v>30</v>
      </c>
    </row>
    <row r="1120" spans="15:19" ht="16.5">
      <c r="O1120" s="29">
        <v>1382029</v>
      </c>
      <c r="P1120" s="29">
        <v>5</v>
      </c>
      <c r="Q1120" s="31">
        <v>1467055</v>
      </c>
      <c r="R1120">
        <f t="shared" si="35"/>
        <v>3</v>
      </c>
      <c r="S1120">
        <f t="shared" si="36"/>
        <v>30</v>
      </c>
    </row>
    <row r="1121" spans="15:19" ht="16.5">
      <c r="O1121" s="29">
        <v>1382030</v>
      </c>
      <c r="P1121" s="29">
        <v>5</v>
      </c>
      <c r="Q1121" s="31">
        <v>1467056</v>
      </c>
      <c r="R1121">
        <f t="shared" si="35"/>
        <v>1</v>
      </c>
      <c r="S1121">
        <f t="shared" si="36"/>
        <v>5</v>
      </c>
    </row>
    <row r="1122" spans="15:19" ht="16.5">
      <c r="O1122" s="29">
        <v>1382031</v>
      </c>
      <c r="P1122" s="29">
        <v>5</v>
      </c>
      <c r="Q1122" s="31">
        <v>1467057</v>
      </c>
      <c r="R1122">
        <f t="shared" si="35"/>
        <v>1</v>
      </c>
      <c r="S1122">
        <f t="shared" si="36"/>
        <v>5</v>
      </c>
    </row>
    <row r="1123" spans="15:19" ht="16.5">
      <c r="O1123" s="29">
        <v>1382032</v>
      </c>
      <c r="P1123" s="29">
        <v>5</v>
      </c>
      <c r="Q1123" s="31">
        <v>1468001</v>
      </c>
      <c r="R1123">
        <f t="shared" si="35"/>
        <v>3</v>
      </c>
      <c r="S1123">
        <f t="shared" si="36"/>
        <v>30</v>
      </c>
    </row>
    <row r="1124" spans="15:19" ht="16.5">
      <c r="O1124" s="29">
        <v>1382033</v>
      </c>
      <c r="P1124" s="29">
        <v>5</v>
      </c>
      <c r="Q1124" s="31">
        <v>1468002</v>
      </c>
      <c r="R1124">
        <f t="shared" si="35"/>
        <v>3</v>
      </c>
      <c r="S1124">
        <f t="shared" si="36"/>
        <v>30</v>
      </c>
    </row>
    <row r="1125" spans="15:19" ht="16.5">
      <c r="O1125" s="29">
        <v>1382034</v>
      </c>
      <c r="P1125" s="29">
        <v>5</v>
      </c>
      <c r="Q1125" s="31">
        <v>1468003</v>
      </c>
      <c r="R1125">
        <f t="shared" si="35"/>
        <v>3</v>
      </c>
      <c r="S1125">
        <f t="shared" si="36"/>
        <v>30</v>
      </c>
    </row>
    <row r="1126" spans="15:19" ht="16.5">
      <c r="O1126" s="29">
        <v>1382035</v>
      </c>
      <c r="P1126" s="29">
        <v>5</v>
      </c>
      <c r="Q1126" s="31">
        <v>1468004</v>
      </c>
      <c r="R1126">
        <f t="shared" si="35"/>
        <v>3</v>
      </c>
      <c r="S1126">
        <f t="shared" si="36"/>
        <v>30</v>
      </c>
    </row>
    <row r="1127" spans="15:19" ht="16.5">
      <c r="O1127" s="29">
        <v>1382036</v>
      </c>
      <c r="P1127" s="29">
        <v>5</v>
      </c>
      <c r="Q1127" s="31">
        <v>1468005</v>
      </c>
      <c r="R1127">
        <f t="shared" si="35"/>
        <v>3</v>
      </c>
      <c r="S1127">
        <f t="shared" si="36"/>
        <v>30</v>
      </c>
    </row>
    <row r="1128" spans="15:19" ht="16.5">
      <c r="O1128" s="29">
        <v>1382037</v>
      </c>
      <c r="P1128" s="29">
        <v>5</v>
      </c>
      <c r="Q1128" s="31">
        <v>1468006</v>
      </c>
      <c r="R1128">
        <f t="shared" si="35"/>
        <v>3</v>
      </c>
      <c r="S1128">
        <f t="shared" si="36"/>
        <v>30</v>
      </c>
    </row>
    <row r="1129" spans="15:19" ht="16.5">
      <c r="O1129" s="29">
        <v>1382038</v>
      </c>
      <c r="P1129" s="29">
        <v>5</v>
      </c>
      <c r="Q1129" s="31">
        <v>1468007</v>
      </c>
      <c r="R1129">
        <f t="shared" si="35"/>
        <v>3</v>
      </c>
      <c r="S1129">
        <f t="shared" si="36"/>
        <v>30</v>
      </c>
    </row>
    <row r="1130" spans="15:19" ht="16.5">
      <c r="O1130" s="29">
        <v>1382039</v>
      </c>
      <c r="P1130" s="29">
        <v>5</v>
      </c>
      <c r="Q1130" s="31">
        <v>1468008</v>
      </c>
      <c r="R1130">
        <f t="shared" si="35"/>
        <v>2</v>
      </c>
      <c r="S1130">
        <f t="shared" si="36"/>
        <v>10</v>
      </c>
    </row>
    <row r="1131" spans="15:19" ht="16.5">
      <c r="O1131" s="29">
        <v>1382040</v>
      </c>
      <c r="P1131" s="29">
        <v>5</v>
      </c>
      <c r="Q1131" s="31">
        <v>1468009</v>
      </c>
      <c r="R1131">
        <f t="shared" si="35"/>
        <v>3</v>
      </c>
      <c r="S1131">
        <f t="shared" si="36"/>
        <v>30</v>
      </c>
    </row>
    <row r="1132" spans="15:19" ht="16.5">
      <c r="O1132" s="29">
        <v>1382041</v>
      </c>
      <c r="P1132" s="29">
        <v>5</v>
      </c>
      <c r="Q1132" s="31">
        <v>1468010</v>
      </c>
      <c r="R1132">
        <f t="shared" si="35"/>
        <v>3</v>
      </c>
      <c r="S1132">
        <f t="shared" si="36"/>
        <v>30</v>
      </c>
    </row>
    <row r="1133" spans="15:19" ht="16.5">
      <c r="O1133" s="29">
        <v>1382042</v>
      </c>
      <c r="P1133" s="29">
        <v>5</v>
      </c>
      <c r="Q1133" s="31">
        <v>1468011</v>
      </c>
      <c r="R1133">
        <f t="shared" si="35"/>
        <v>1</v>
      </c>
      <c r="S1133">
        <f t="shared" si="36"/>
        <v>5</v>
      </c>
    </row>
    <row r="1134" spans="15:19" ht="16.5">
      <c r="O1134" s="29">
        <v>1382043</v>
      </c>
      <c r="P1134" s="29">
        <v>5</v>
      </c>
      <c r="Q1134" s="31">
        <v>1468012</v>
      </c>
      <c r="R1134">
        <f t="shared" si="35"/>
        <v>1</v>
      </c>
      <c r="S1134">
        <f t="shared" si="36"/>
        <v>5</v>
      </c>
    </row>
    <row r="1135" spans="15:19" ht="16.5">
      <c r="O1135" s="29">
        <v>1382044</v>
      </c>
      <c r="P1135" s="29">
        <v>5</v>
      </c>
      <c r="Q1135" s="31">
        <v>1468013</v>
      </c>
      <c r="R1135">
        <f t="shared" si="35"/>
        <v>2</v>
      </c>
      <c r="S1135">
        <f t="shared" si="36"/>
        <v>10</v>
      </c>
    </row>
    <row r="1136" spans="15:19" ht="16.5">
      <c r="O1136" s="29">
        <v>1382045</v>
      </c>
      <c r="P1136" s="29">
        <v>5</v>
      </c>
      <c r="Q1136" s="31">
        <v>1468014</v>
      </c>
      <c r="R1136">
        <f t="shared" si="35"/>
        <v>2</v>
      </c>
      <c r="S1136">
        <f t="shared" si="36"/>
        <v>10</v>
      </c>
    </row>
    <row r="1137" spans="15:19" ht="16.5">
      <c r="O1137" s="29">
        <v>1382046</v>
      </c>
      <c r="P1137" s="29">
        <v>5</v>
      </c>
      <c r="Q1137" s="31">
        <v>1468015</v>
      </c>
      <c r="R1137">
        <f t="shared" si="35"/>
        <v>1</v>
      </c>
      <c r="S1137">
        <f t="shared" si="36"/>
        <v>5</v>
      </c>
    </row>
    <row r="1138" spans="15:19" ht="16.5">
      <c r="O1138" s="29">
        <v>1382047</v>
      </c>
      <c r="P1138" s="29">
        <v>5</v>
      </c>
      <c r="Q1138" s="31">
        <v>1468016</v>
      </c>
      <c r="R1138">
        <f t="shared" si="35"/>
        <v>2</v>
      </c>
      <c r="S1138">
        <f t="shared" si="36"/>
        <v>10</v>
      </c>
    </row>
    <row r="1139" spans="15:19" ht="16.5">
      <c r="O1139" s="29">
        <v>1382048</v>
      </c>
      <c r="P1139" s="29">
        <v>5</v>
      </c>
      <c r="Q1139" s="31">
        <v>1468017</v>
      </c>
      <c r="R1139">
        <f t="shared" si="35"/>
        <v>1</v>
      </c>
      <c r="S1139">
        <f t="shared" si="36"/>
        <v>5</v>
      </c>
    </row>
    <row r="1140" spans="15:19" ht="16.5">
      <c r="O1140" s="29">
        <v>1382049</v>
      </c>
      <c r="P1140" s="29">
        <v>5</v>
      </c>
      <c r="Q1140" s="31">
        <v>1468018</v>
      </c>
      <c r="R1140">
        <f t="shared" si="35"/>
        <v>1</v>
      </c>
      <c r="S1140">
        <f t="shared" si="36"/>
        <v>5</v>
      </c>
    </row>
    <row r="1141" spans="15:19" ht="16.5">
      <c r="O1141" s="29">
        <v>1382050</v>
      </c>
      <c r="P1141" s="29">
        <v>5</v>
      </c>
      <c r="Q1141" s="31">
        <v>1468020</v>
      </c>
      <c r="R1141">
        <f t="shared" si="35"/>
        <v>1</v>
      </c>
      <c r="S1141">
        <f t="shared" si="36"/>
        <v>5</v>
      </c>
    </row>
    <row r="1142" spans="15:19" ht="16.5">
      <c r="O1142" s="29">
        <v>1382051</v>
      </c>
      <c r="P1142" s="29">
        <v>5</v>
      </c>
      <c r="Q1142" s="31">
        <v>1468021</v>
      </c>
      <c r="R1142">
        <f t="shared" si="35"/>
        <v>1</v>
      </c>
      <c r="S1142">
        <f t="shared" si="36"/>
        <v>5</v>
      </c>
    </row>
    <row r="1143" spans="15:19" ht="16.5">
      <c r="O1143" s="29">
        <v>1382052</v>
      </c>
      <c r="P1143" s="29">
        <v>5</v>
      </c>
      <c r="Q1143" s="31">
        <v>1468022</v>
      </c>
      <c r="R1143">
        <f t="shared" si="35"/>
        <v>1</v>
      </c>
      <c r="S1143">
        <f t="shared" si="36"/>
        <v>5</v>
      </c>
    </row>
    <row r="1144" spans="15:19" ht="16.5">
      <c r="O1144" s="29">
        <v>1382053</v>
      </c>
      <c r="P1144" s="29">
        <v>5</v>
      </c>
      <c r="Q1144" s="31">
        <v>1468023</v>
      </c>
      <c r="R1144">
        <f t="shared" si="35"/>
        <v>1</v>
      </c>
      <c r="S1144">
        <f t="shared" si="36"/>
        <v>5</v>
      </c>
    </row>
    <row r="1145" spans="15:19" ht="16.5">
      <c r="O1145" s="29">
        <v>1382054</v>
      </c>
      <c r="P1145" s="29">
        <v>5</v>
      </c>
      <c r="Q1145" s="31">
        <v>1468024</v>
      </c>
      <c r="R1145">
        <f t="shared" si="35"/>
        <v>1</v>
      </c>
      <c r="S1145">
        <f t="shared" si="36"/>
        <v>5</v>
      </c>
    </row>
    <row r="1146" spans="15:19" ht="16.5">
      <c r="O1146" s="29">
        <v>1382055</v>
      </c>
      <c r="P1146" s="29">
        <v>5</v>
      </c>
      <c r="Q1146" s="31">
        <v>1468025</v>
      </c>
      <c r="R1146">
        <f t="shared" si="35"/>
        <v>1</v>
      </c>
      <c r="S1146">
        <f t="shared" si="36"/>
        <v>5</v>
      </c>
    </row>
    <row r="1147" spans="15:19" ht="16.5">
      <c r="O1147" s="29">
        <v>1382056</v>
      </c>
      <c r="P1147" s="29">
        <v>5</v>
      </c>
      <c r="Q1147" s="31">
        <v>1469001</v>
      </c>
      <c r="R1147">
        <f t="shared" si="35"/>
        <v>1</v>
      </c>
      <c r="S1147">
        <f t="shared" si="36"/>
        <v>5</v>
      </c>
    </row>
    <row r="1148" spans="15:19" ht="16.5">
      <c r="O1148" s="29">
        <v>1382057</v>
      </c>
      <c r="P1148" s="29">
        <v>5</v>
      </c>
      <c r="Q1148" s="31">
        <v>1469002</v>
      </c>
      <c r="R1148">
        <f t="shared" si="35"/>
        <v>2</v>
      </c>
      <c r="S1148">
        <f t="shared" si="36"/>
        <v>10</v>
      </c>
    </row>
    <row r="1149" spans="15:19" ht="16.5">
      <c r="O1149" s="29">
        <v>1382058</v>
      </c>
      <c r="P1149" s="29">
        <v>5</v>
      </c>
      <c r="Q1149" s="31">
        <v>1469007</v>
      </c>
      <c r="R1149">
        <f t="shared" si="35"/>
        <v>1</v>
      </c>
      <c r="S1149">
        <f t="shared" si="36"/>
        <v>5</v>
      </c>
    </row>
    <row r="1150" spans="15:19" ht="16.5">
      <c r="O1150" s="29">
        <v>1382059</v>
      </c>
      <c r="P1150" s="29">
        <v>5</v>
      </c>
      <c r="Q1150" s="31">
        <v>1469008</v>
      </c>
      <c r="R1150">
        <f t="shared" si="35"/>
        <v>1</v>
      </c>
      <c r="S1150">
        <f t="shared" si="36"/>
        <v>5</v>
      </c>
    </row>
    <row r="1151" spans="15:19" ht="16.5">
      <c r="O1151" s="29">
        <v>1382060</v>
      </c>
      <c r="P1151" s="29">
        <v>5</v>
      </c>
      <c r="Q1151" s="31">
        <v>1469009</v>
      </c>
      <c r="R1151">
        <f t="shared" si="35"/>
        <v>1</v>
      </c>
      <c r="S1151">
        <f t="shared" si="36"/>
        <v>5</v>
      </c>
    </row>
    <row r="1152" spans="15:19" ht="16.5">
      <c r="O1152" s="29">
        <v>1382061</v>
      </c>
      <c r="P1152" s="29">
        <v>5</v>
      </c>
      <c r="Q1152" s="31">
        <v>1469010</v>
      </c>
      <c r="R1152">
        <f t="shared" si="35"/>
        <v>1</v>
      </c>
      <c r="S1152">
        <f t="shared" si="36"/>
        <v>5</v>
      </c>
    </row>
    <row r="1153" spans="15:19" ht="16.5">
      <c r="O1153" s="29">
        <v>1382062</v>
      </c>
      <c r="P1153" s="29">
        <v>5</v>
      </c>
      <c r="Q1153" s="31">
        <v>1469011</v>
      </c>
      <c r="R1153">
        <f t="shared" si="35"/>
        <v>1</v>
      </c>
      <c r="S1153">
        <f t="shared" si="36"/>
        <v>5</v>
      </c>
    </row>
    <row r="1154" spans="15:19" ht="16.5">
      <c r="O1154" s="29">
        <v>1382063</v>
      </c>
      <c r="P1154" s="29">
        <v>5</v>
      </c>
      <c r="Q1154" s="31">
        <v>1469012</v>
      </c>
      <c r="R1154">
        <f t="shared" si="35"/>
        <v>1</v>
      </c>
      <c r="S1154">
        <f t="shared" si="36"/>
        <v>5</v>
      </c>
    </row>
    <row r="1155" spans="15:19" ht="16.5">
      <c r="O1155" s="29">
        <v>1382064</v>
      </c>
      <c r="P1155" s="29">
        <v>5</v>
      </c>
      <c r="Q1155" s="31">
        <v>1469013</v>
      </c>
      <c r="R1155">
        <f t="shared" si="35"/>
        <v>1</v>
      </c>
      <c r="S1155">
        <f t="shared" si="36"/>
        <v>5</v>
      </c>
    </row>
    <row r="1156" spans="15:19" ht="16.5">
      <c r="O1156" s="29">
        <v>1382065</v>
      </c>
      <c r="P1156" s="29">
        <v>5</v>
      </c>
      <c r="Q1156" s="31">
        <v>1469014</v>
      </c>
      <c r="R1156">
        <f t="shared" ref="R1156:R1219" si="37">INDEX($P$5:$P$3930,MATCH(Q1156,$O$5:$O$3930,0))</f>
        <v>1</v>
      </c>
      <c r="S1156">
        <f t="shared" si="36"/>
        <v>5</v>
      </c>
    </row>
    <row r="1157" spans="15:19" ht="16.5">
      <c r="O1157" s="29">
        <v>1382066</v>
      </c>
      <c r="P1157" s="29">
        <v>5</v>
      </c>
      <c r="Q1157" s="31">
        <v>1469015</v>
      </c>
      <c r="R1157">
        <f t="shared" si="37"/>
        <v>1</v>
      </c>
      <c r="S1157">
        <f t="shared" ref="S1157:S1220" si="38">IF(R1157=0,0,IF(R1157=1,5,IF(R1157=2,10,IF(R1157=3,30,IF(R1157=4,100,IF(R1157=5,200,0))))))</f>
        <v>5</v>
      </c>
    </row>
    <row r="1158" spans="15:19" ht="16.5">
      <c r="O1158" s="29">
        <v>1382067</v>
      </c>
      <c r="P1158" s="29">
        <v>5</v>
      </c>
      <c r="Q1158" s="31">
        <v>1469016</v>
      </c>
      <c r="R1158">
        <f t="shared" si="37"/>
        <v>1</v>
      </c>
      <c r="S1158">
        <f t="shared" si="38"/>
        <v>5</v>
      </c>
    </row>
    <row r="1159" spans="15:19" ht="16.5">
      <c r="O1159" s="29">
        <v>1382068</v>
      </c>
      <c r="P1159" s="29">
        <v>5</v>
      </c>
      <c r="Q1159" s="31">
        <v>1469017</v>
      </c>
      <c r="R1159">
        <f t="shared" si="37"/>
        <v>1</v>
      </c>
      <c r="S1159">
        <f t="shared" si="38"/>
        <v>5</v>
      </c>
    </row>
    <row r="1160" spans="15:19" ht="16.5">
      <c r="O1160" s="29">
        <v>1382069</v>
      </c>
      <c r="P1160" s="29">
        <v>5</v>
      </c>
      <c r="Q1160" s="31">
        <v>1469018</v>
      </c>
      <c r="R1160">
        <f t="shared" si="37"/>
        <v>1</v>
      </c>
      <c r="S1160">
        <f t="shared" si="38"/>
        <v>5</v>
      </c>
    </row>
    <row r="1161" spans="15:19" ht="16.5">
      <c r="O1161" s="29">
        <v>1382070</v>
      </c>
      <c r="P1161" s="29">
        <v>5</v>
      </c>
      <c r="Q1161" s="31">
        <v>1469019</v>
      </c>
      <c r="R1161">
        <f t="shared" si="37"/>
        <v>1</v>
      </c>
      <c r="S1161">
        <f t="shared" si="38"/>
        <v>5</v>
      </c>
    </row>
    <row r="1162" spans="15:19" ht="16.5">
      <c r="O1162" s="29">
        <v>1382071</v>
      </c>
      <c r="P1162" s="29">
        <v>5</v>
      </c>
      <c r="Q1162" s="31">
        <v>1469020</v>
      </c>
      <c r="R1162">
        <f t="shared" si="37"/>
        <v>1</v>
      </c>
      <c r="S1162">
        <f t="shared" si="38"/>
        <v>5</v>
      </c>
    </row>
    <row r="1163" spans="15:19" ht="16.5">
      <c r="O1163" s="29">
        <v>1382072</v>
      </c>
      <c r="P1163" s="29">
        <v>5</v>
      </c>
      <c r="Q1163" s="31">
        <v>1469021</v>
      </c>
      <c r="R1163">
        <f t="shared" si="37"/>
        <v>1</v>
      </c>
      <c r="S1163">
        <f t="shared" si="38"/>
        <v>5</v>
      </c>
    </row>
    <row r="1164" spans="15:19" ht="16.5">
      <c r="O1164" s="29">
        <v>1382073</v>
      </c>
      <c r="P1164" s="29">
        <v>5</v>
      </c>
      <c r="Q1164" s="31">
        <v>1470001</v>
      </c>
      <c r="R1164">
        <f t="shared" si="37"/>
        <v>2</v>
      </c>
      <c r="S1164">
        <f t="shared" si="38"/>
        <v>10</v>
      </c>
    </row>
    <row r="1165" spans="15:19" ht="16.5">
      <c r="O1165" s="29">
        <v>1382074</v>
      </c>
      <c r="P1165" s="29">
        <v>5</v>
      </c>
      <c r="Q1165" s="31">
        <v>1470002</v>
      </c>
      <c r="R1165">
        <f t="shared" si="37"/>
        <v>1</v>
      </c>
      <c r="S1165">
        <f t="shared" si="38"/>
        <v>5</v>
      </c>
    </row>
    <row r="1166" spans="15:19" ht="16.5">
      <c r="O1166" s="29">
        <v>1382075</v>
      </c>
      <c r="P1166" s="29">
        <v>5</v>
      </c>
      <c r="Q1166" s="31">
        <v>1470003</v>
      </c>
      <c r="R1166">
        <f t="shared" si="37"/>
        <v>3</v>
      </c>
      <c r="S1166">
        <f t="shared" si="38"/>
        <v>30</v>
      </c>
    </row>
    <row r="1167" spans="15:19" ht="16.5">
      <c r="O1167" s="29">
        <v>1382076</v>
      </c>
      <c r="P1167" s="29">
        <v>5</v>
      </c>
      <c r="Q1167" s="31">
        <v>1470004</v>
      </c>
      <c r="R1167">
        <f t="shared" si="37"/>
        <v>3</v>
      </c>
      <c r="S1167">
        <f t="shared" si="38"/>
        <v>30</v>
      </c>
    </row>
    <row r="1168" spans="15:19" ht="16.5">
      <c r="O1168" s="29">
        <v>1382077</v>
      </c>
      <c r="P1168" s="29">
        <v>5</v>
      </c>
      <c r="Q1168" s="31">
        <v>1470005</v>
      </c>
      <c r="R1168">
        <f t="shared" si="37"/>
        <v>2</v>
      </c>
      <c r="S1168">
        <f t="shared" si="38"/>
        <v>10</v>
      </c>
    </row>
    <row r="1169" spans="15:19" ht="16.5">
      <c r="O1169" s="29">
        <v>1382078</v>
      </c>
      <c r="P1169" s="29">
        <v>5</v>
      </c>
      <c r="Q1169" s="31">
        <v>1470006</v>
      </c>
      <c r="R1169">
        <f t="shared" si="37"/>
        <v>3</v>
      </c>
      <c r="S1169">
        <f t="shared" si="38"/>
        <v>30</v>
      </c>
    </row>
    <row r="1170" spans="15:19" ht="16.5">
      <c r="O1170" s="29">
        <v>1382079</v>
      </c>
      <c r="P1170" s="29">
        <v>5</v>
      </c>
      <c r="Q1170" s="31">
        <v>1471007</v>
      </c>
      <c r="R1170">
        <f t="shared" si="37"/>
        <v>2</v>
      </c>
      <c r="S1170">
        <f t="shared" si="38"/>
        <v>10</v>
      </c>
    </row>
    <row r="1171" spans="15:19" ht="16.5">
      <c r="O1171" s="29">
        <v>1382080</v>
      </c>
      <c r="P1171" s="29">
        <v>5</v>
      </c>
      <c r="Q1171" s="31">
        <v>1471008</v>
      </c>
      <c r="R1171">
        <f t="shared" si="37"/>
        <v>2</v>
      </c>
      <c r="S1171">
        <f t="shared" si="38"/>
        <v>10</v>
      </c>
    </row>
    <row r="1172" spans="15:19" ht="16.5">
      <c r="O1172" s="29">
        <v>1382081</v>
      </c>
      <c r="P1172" s="29">
        <v>5</v>
      </c>
      <c r="Q1172" s="31">
        <v>1471009</v>
      </c>
      <c r="R1172">
        <f t="shared" si="37"/>
        <v>2</v>
      </c>
      <c r="S1172">
        <f t="shared" si="38"/>
        <v>10</v>
      </c>
    </row>
    <row r="1173" spans="15:19" ht="16.5">
      <c r="O1173" s="29">
        <v>1382082</v>
      </c>
      <c r="P1173" s="29">
        <v>5</v>
      </c>
      <c r="Q1173" s="31">
        <v>1471010</v>
      </c>
      <c r="R1173">
        <f t="shared" si="37"/>
        <v>2</v>
      </c>
      <c r="S1173">
        <f t="shared" si="38"/>
        <v>10</v>
      </c>
    </row>
    <row r="1174" spans="15:19" ht="16.5">
      <c r="O1174" s="29">
        <v>1382083</v>
      </c>
      <c r="P1174" s="29">
        <v>5</v>
      </c>
      <c r="Q1174" s="31">
        <v>1471011</v>
      </c>
      <c r="R1174">
        <f t="shared" si="37"/>
        <v>2</v>
      </c>
      <c r="S1174">
        <f t="shared" si="38"/>
        <v>10</v>
      </c>
    </row>
    <row r="1175" spans="15:19" ht="16.5">
      <c r="O1175" s="29">
        <v>1382084</v>
      </c>
      <c r="P1175" s="29">
        <v>5</v>
      </c>
      <c r="Q1175" s="31">
        <v>1471012</v>
      </c>
      <c r="R1175">
        <f t="shared" si="37"/>
        <v>2</v>
      </c>
      <c r="S1175">
        <f t="shared" si="38"/>
        <v>10</v>
      </c>
    </row>
    <row r="1176" spans="15:19" ht="16.5">
      <c r="O1176" s="29">
        <v>1382085</v>
      </c>
      <c r="P1176" s="29">
        <v>5</v>
      </c>
      <c r="Q1176" s="31">
        <v>1471013</v>
      </c>
      <c r="R1176">
        <f t="shared" si="37"/>
        <v>2</v>
      </c>
      <c r="S1176">
        <f t="shared" si="38"/>
        <v>10</v>
      </c>
    </row>
    <row r="1177" spans="15:19" ht="16.5">
      <c r="O1177" s="29">
        <v>1382086</v>
      </c>
      <c r="P1177" s="29">
        <v>5</v>
      </c>
      <c r="Q1177" s="31">
        <v>1471014</v>
      </c>
      <c r="R1177">
        <f t="shared" si="37"/>
        <v>2</v>
      </c>
      <c r="S1177">
        <f t="shared" si="38"/>
        <v>10</v>
      </c>
    </row>
    <row r="1178" spans="15:19" ht="16.5">
      <c r="O1178" s="29">
        <v>1382100</v>
      </c>
      <c r="P1178" s="29">
        <v>5</v>
      </c>
      <c r="Q1178" s="31">
        <v>1471015</v>
      </c>
      <c r="R1178">
        <f t="shared" si="37"/>
        <v>2</v>
      </c>
      <c r="S1178">
        <f t="shared" si="38"/>
        <v>10</v>
      </c>
    </row>
    <row r="1179" spans="15:19" ht="16.5">
      <c r="O1179" s="29">
        <v>1382101</v>
      </c>
      <c r="P1179" s="29">
        <v>5</v>
      </c>
      <c r="Q1179" s="31">
        <v>1471016</v>
      </c>
      <c r="R1179">
        <f t="shared" si="37"/>
        <v>2</v>
      </c>
      <c r="S1179">
        <f t="shared" si="38"/>
        <v>10</v>
      </c>
    </row>
    <row r="1180" spans="15:19" ht="16.5">
      <c r="O1180" s="29">
        <v>1381100</v>
      </c>
      <c r="P1180" s="29">
        <v>5</v>
      </c>
      <c r="Q1180" s="31">
        <v>1471017</v>
      </c>
      <c r="R1180">
        <f t="shared" si="37"/>
        <v>2</v>
      </c>
      <c r="S1180">
        <f t="shared" si="38"/>
        <v>10</v>
      </c>
    </row>
    <row r="1181" spans="15:19" ht="16.5">
      <c r="O1181" s="29">
        <v>1382102</v>
      </c>
      <c r="P1181" s="29">
        <v>5</v>
      </c>
      <c r="Q1181" s="31">
        <v>1471018</v>
      </c>
      <c r="R1181">
        <f t="shared" si="37"/>
        <v>2</v>
      </c>
      <c r="S1181">
        <f t="shared" si="38"/>
        <v>10</v>
      </c>
    </row>
    <row r="1182" spans="15:19" ht="16.5">
      <c r="O1182" s="29">
        <v>1382103</v>
      </c>
      <c r="P1182" s="29">
        <v>5</v>
      </c>
      <c r="Q1182" s="31">
        <v>1471019</v>
      </c>
      <c r="R1182">
        <f t="shared" si="37"/>
        <v>2</v>
      </c>
      <c r="S1182">
        <f t="shared" si="38"/>
        <v>10</v>
      </c>
    </row>
    <row r="1183" spans="15:19" ht="16.5">
      <c r="O1183" s="29">
        <v>1382087</v>
      </c>
      <c r="P1183" s="29">
        <v>5</v>
      </c>
      <c r="Q1183" s="31">
        <v>1471020</v>
      </c>
      <c r="R1183">
        <f t="shared" si="37"/>
        <v>2</v>
      </c>
      <c r="S1183">
        <f t="shared" si="38"/>
        <v>10</v>
      </c>
    </row>
    <row r="1184" spans="15:19" ht="16.5">
      <c r="O1184" s="29">
        <v>1382091</v>
      </c>
      <c r="P1184" s="29">
        <v>5</v>
      </c>
      <c r="Q1184" s="31">
        <v>1471021</v>
      </c>
      <c r="R1184">
        <f t="shared" si="37"/>
        <v>2</v>
      </c>
      <c r="S1184">
        <f t="shared" si="38"/>
        <v>10</v>
      </c>
    </row>
    <row r="1185" spans="15:19" ht="16.5">
      <c r="O1185" s="29">
        <v>1382092</v>
      </c>
      <c r="P1185" s="29">
        <v>5</v>
      </c>
      <c r="Q1185" s="31">
        <v>1471022</v>
      </c>
      <c r="R1185">
        <f t="shared" si="37"/>
        <v>2</v>
      </c>
      <c r="S1185">
        <f t="shared" si="38"/>
        <v>10</v>
      </c>
    </row>
    <row r="1186" spans="15:19" ht="16.5">
      <c r="O1186" s="29">
        <v>1382104</v>
      </c>
      <c r="P1186" s="29">
        <v>5</v>
      </c>
      <c r="Q1186" s="31">
        <v>1471023</v>
      </c>
      <c r="R1186">
        <f t="shared" si="37"/>
        <v>2</v>
      </c>
      <c r="S1186">
        <f t="shared" si="38"/>
        <v>10</v>
      </c>
    </row>
    <row r="1187" spans="15:19" ht="16.5">
      <c r="O1187" s="29">
        <v>1382105</v>
      </c>
      <c r="P1187" s="29">
        <v>5</v>
      </c>
      <c r="Q1187" s="31">
        <v>1471024</v>
      </c>
      <c r="R1187">
        <f t="shared" si="37"/>
        <v>2</v>
      </c>
      <c r="S1187">
        <f t="shared" si="38"/>
        <v>10</v>
      </c>
    </row>
    <row r="1188" spans="15:19" ht="16.5">
      <c r="O1188" s="29">
        <v>1382106</v>
      </c>
      <c r="P1188" s="29">
        <v>5</v>
      </c>
      <c r="Q1188" s="31">
        <v>1471025</v>
      </c>
      <c r="R1188">
        <f t="shared" si="37"/>
        <v>2</v>
      </c>
      <c r="S1188">
        <f t="shared" si="38"/>
        <v>10</v>
      </c>
    </row>
    <row r="1189" spans="15:19" ht="16.5">
      <c r="O1189" s="29">
        <v>1381103</v>
      </c>
      <c r="P1189" s="29">
        <v>5</v>
      </c>
      <c r="Q1189" s="31">
        <v>1471026</v>
      </c>
      <c r="R1189">
        <f t="shared" si="37"/>
        <v>2</v>
      </c>
      <c r="S1189">
        <f t="shared" si="38"/>
        <v>10</v>
      </c>
    </row>
    <row r="1190" spans="15:19" ht="16.5">
      <c r="O1190" s="29">
        <v>1381104</v>
      </c>
      <c r="P1190" s="29">
        <v>5</v>
      </c>
      <c r="Q1190" s="31">
        <v>1471027</v>
      </c>
      <c r="R1190">
        <f t="shared" si="37"/>
        <v>2</v>
      </c>
      <c r="S1190">
        <f t="shared" si="38"/>
        <v>10</v>
      </c>
    </row>
    <row r="1191" spans="15:19" ht="16.5">
      <c r="O1191" s="29">
        <v>1381105</v>
      </c>
      <c r="P1191" s="29">
        <v>5</v>
      </c>
      <c r="Q1191" s="31">
        <v>1471028</v>
      </c>
      <c r="R1191">
        <f t="shared" si="37"/>
        <v>2</v>
      </c>
      <c r="S1191">
        <f t="shared" si="38"/>
        <v>10</v>
      </c>
    </row>
    <row r="1192" spans="15:19" ht="16.5">
      <c r="O1192" s="29">
        <v>1381106</v>
      </c>
      <c r="P1192" s="29">
        <v>5</v>
      </c>
      <c r="Q1192" s="31">
        <v>1471029</v>
      </c>
      <c r="R1192">
        <f t="shared" si="37"/>
        <v>2</v>
      </c>
      <c r="S1192">
        <f t="shared" si="38"/>
        <v>10</v>
      </c>
    </row>
    <row r="1193" spans="15:19" ht="16.5">
      <c r="O1193" s="29">
        <v>1381107</v>
      </c>
      <c r="P1193" s="29">
        <v>5</v>
      </c>
      <c r="Q1193" s="31">
        <v>1471030</v>
      </c>
      <c r="R1193">
        <f t="shared" si="37"/>
        <v>2</v>
      </c>
      <c r="S1193">
        <f t="shared" si="38"/>
        <v>10</v>
      </c>
    </row>
    <row r="1194" spans="15:19" ht="16.5">
      <c r="O1194" s="29">
        <v>1381108</v>
      </c>
      <c r="P1194" s="29">
        <v>5</v>
      </c>
      <c r="Q1194" s="31">
        <v>1471031</v>
      </c>
      <c r="R1194">
        <f t="shared" si="37"/>
        <v>2</v>
      </c>
      <c r="S1194">
        <f t="shared" si="38"/>
        <v>10</v>
      </c>
    </row>
    <row r="1195" spans="15:19" ht="16.5">
      <c r="O1195" s="29">
        <v>1381109</v>
      </c>
      <c r="P1195" s="29">
        <v>5</v>
      </c>
      <c r="Q1195" s="31">
        <v>1471032</v>
      </c>
      <c r="R1195">
        <f t="shared" si="37"/>
        <v>2</v>
      </c>
      <c r="S1195">
        <f t="shared" si="38"/>
        <v>10</v>
      </c>
    </row>
    <row r="1196" spans="15:19" ht="16.5">
      <c r="O1196" s="29">
        <v>1381110</v>
      </c>
      <c r="P1196" s="29">
        <v>5</v>
      </c>
      <c r="Q1196" s="31">
        <v>1471033</v>
      </c>
      <c r="R1196">
        <f t="shared" si="37"/>
        <v>2</v>
      </c>
      <c r="S1196">
        <f t="shared" si="38"/>
        <v>10</v>
      </c>
    </row>
    <row r="1197" spans="15:19" ht="16.5">
      <c r="O1197" s="29">
        <v>1381111</v>
      </c>
      <c r="P1197" s="29">
        <v>5</v>
      </c>
      <c r="Q1197" s="31">
        <v>1471034</v>
      </c>
      <c r="R1197">
        <f t="shared" si="37"/>
        <v>2</v>
      </c>
      <c r="S1197">
        <f t="shared" si="38"/>
        <v>10</v>
      </c>
    </row>
    <row r="1198" spans="15:19" ht="16.5">
      <c r="O1198" s="29">
        <v>1381112</v>
      </c>
      <c r="P1198" s="29">
        <v>5</v>
      </c>
      <c r="Q1198" s="31">
        <v>1471035</v>
      </c>
      <c r="R1198">
        <f t="shared" si="37"/>
        <v>2</v>
      </c>
      <c r="S1198">
        <f t="shared" si="38"/>
        <v>10</v>
      </c>
    </row>
    <row r="1199" spans="15:19" ht="16.5">
      <c r="O1199" s="29">
        <v>1381113</v>
      </c>
      <c r="P1199" s="29">
        <v>5</v>
      </c>
      <c r="Q1199" s="31">
        <v>1471036</v>
      </c>
      <c r="R1199">
        <f t="shared" si="37"/>
        <v>2</v>
      </c>
      <c r="S1199">
        <f t="shared" si="38"/>
        <v>10</v>
      </c>
    </row>
    <row r="1200" spans="15:19" ht="16.5">
      <c r="O1200" s="29">
        <v>1381114</v>
      </c>
      <c r="P1200" s="29">
        <v>5</v>
      </c>
      <c r="Q1200" s="31">
        <v>1471037</v>
      </c>
      <c r="R1200">
        <f t="shared" si="37"/>
        <v>2</v>
      </c>
      <c r="S1200">
        <f t="shared" si="38"/>
        <v>10</v>
      </c>
    </row>
    <row r="1201" spans="15:19" ht="16.5">
      <c r="O1201" s="29">
        <v>1381115</v>
      </c>
      <c r="P1201" s="29">
        <v>5</v>
      </c>
      <c r="Q1201" s="31">
        <v>1471038</v>
      </c>
      <c r="R1201">
        <f t="shared" si="37"/>
        <v>2</v>
      </c>
      <c r="S1201">
        <f t="shared" si="38"/>
        <v>10</v>
      </c>
    </row>
    <row r="1202" spans="15:19" ht="16.5">
      <c r="O1202" s="29">
        <v>1381116</v>
      </c>
      <c r="P1202" s="29">
        <v>5</v>
      </c>
      <c r="Q1202" s="31">
        <v>1471043</v>
      </c>
      <c r="R1202">
        <f t="shared" si="37"/>
        <v>2</v>
      </c>
      <c r="S1202">
        <f t="shared" si="38"/>
        <v>10</v>
      </c>
    </row>
    <row r="1203" spans="15:19" ht="16.5">
      <c r="O1203" s="29">
        <v>1381117</v>
      </c>
      <c r="P1203" s="29">
        <v>5</v>
      </c>
      <c r="Q1203" s="31">
        <v>1472003</v>
      </c>
      <c r="R1203">
        <f t="shared" si="37"/>
        <v>2</v>
      </c>
      <c r="S1203">
        <f t="shared" si="38"/>
        <v>10</v>
      </c>
    </row>
    <row r="1204" spans="15:19" ht="16.5">
      <c r="O1204" s="29">
        <v>1381118</v>
      </c>
      <c r="P1204" s="29">
        <v>5</v>
      </c>
      <c r="Q1204" s="31">
        <v>1472004</v>
      </c>
      <c r="R1204">
        <f t="shared" si="37"/>
        <v>2</v>
      </c>
      <c r="S1204">
        <f t="shared" si="38"/>
        <v>10</v>
      </c>
    </row>
    <row r="1205" spans="15:19" ht="16.5">
      <c r="O1205" s="29">
        <v>1381119</v>
      </c>
      <c r="P1205" s="29">
        <v>5</v>
      </c>
      <c r="Q1205" s="31">
        <v>1472005</v>
      </c>
      <c r="R1205">
        <f t="shared" si="37"/>
        <v>2</v>
      </c>
      <c r="S1205">
        <f t="shared" si="38"/>
        <v>10</v>
      </c>
    </row>
    <row r="1206" spans="15:19" ht="16.5">
      <c r="O1206" s="29">
        <v>1381120</v>
      </c>
      <c r="P1206" s="29">
        <v>5</v>
      </c>
      <c r="Q1206" s="31">
        <v>1472006</v>
      </c>
      <c r="R1206">
        <f t="shared" si="37"/>
        <v>2</v>
      </c>
      <c r="S1206">
        <f t="shared" si="38"/>
        <v>10</v>
      </c>
    </row>
    <row r="1207" spans="15:19" ht="16.5">
      <c r="O1207" s="29">
        <v>1381121</v>
      </c>
      <c r="P1207" s="29">
        <v>5</v>
      </c>
      <c r="Q1207" s="31">
        <v>1472007</v>
      </c>
      <c r="R1207">
        <f t="shared" si="37"/>
        <v>2</v>
      </c>
      <c r="S1207">
        <f t="shared" si="38"/>
        <v>10</v>
      </c>
    </row>
    <row r="1208" spans="15:19" ht="16.5">
      <c r="O1208" s="29">
        <v>1381122</v>
      </c>
      <c r="P1208" s="29">
        <v>5</v>
      </c>
      <c r="Q1208" s="31">
        <v>1472008</v>
      </c>
      <c r="R1208">
        <f t="shared" si="37"/>
        <v>2</v>
      </c>
      <c r="S1208">
        <f t="shared" si="38"/>
        <v>10</v>
      </c>
    </row>
    <row r="1209" spans="15:19" ht="16.5">
      <c r="O1209" s="29">
        <v>1382107</v>
      </c>
      <c r="P1209" s="29">
        <v>5</v>
      </c>
      <c r="Q1209" s="31">
        <v>1472009</v>
      </c>
      <c r="R1209">
        <f t="shared" si="37"/>
        <v>2</v>
      </c>
      <c r="S1209">
        <f t="shared" si="38"/>
        <v>10</v>
      </c>
    </row>
    <row r="1210" spans="15:19" ht="16.5">
      <c r="O1210" s="29">
        <v>1382108</v>
      </c>
      <c r="P1210" s="29">
        <v>5</v>
      </c>
      <c r="Q1210" s="31">
        <v>1472010</v>
      </c>
      <c r="R1210">
        <f t="shared" si="37"/>
        <v>2</v>
      </c>
      <c r="S1210">
        <f t="shared" si="38"/>
        <v>10</v>
      </c>
    </row>
    <row r="1211" spans="15:19" ht="16.5">
      <c r="O1211" s="29">
        <v>1382109</v>
      </c>
      <c r="P1211" s="29">
        <v>5</v>
      </c>
      <c r="Q1211" s="31">
        <v>1472011</v>
      </c>
      <c r="R1211">
        <f t="shared" si="37"/>
        <v>2</v>
      </c>
      <c r="S1211">
        <f t="shared" si="38"/>
        <v>10</v>
      </c>
    </row>
    <row r="1212" spans="15:19" ht="16.5">
      <c r="O1212" s="29">
        <v>1382110</v>
      </c>
      <c r="P1212" s="29">
        <v>5</v>
      </c>
      <c r="Q1212" s="31">
        <v>1472012</v>
      </c>
      <c r="R1212">
        <f t="shared" si="37"/>
        <v>2</v>
      </c>
      <c r="S1212">
        <f t="shared" si="38"/>
        <v>10</v>
      </c>
    </row>
    <row r="1213" spans="15:19" ht="16.5">
      <c r="O1213" s="29">
        <v>1382111</v>
      </c>
      <c r="P1213" s="29">
        <v>5</v>
      </c>
      <c r="Q1213" s="31">
        <v>1472013</v>
      </c>
      <c r="R1213">
        <f t="shared" si="37"/>
        <v>2</v>
      </c>
      <c r="S1213">
        <f t="shared" si="38"/>
        <v>10</v>
      </c>
    </row>
    <row r="1214" spans="15:19" ht="16.5">
      <c r="O1214" s="29">
        <v>1382112</v>
      </c>
      <c r="P1214" s="29">
        <v>5</v>
      </c>
      <c r="Q1214" s="31">
        <v>1472014</v>
      </c>
      <c r="R1214">
        <f t="shared" si="37"/>
        <v>2</v>
      </c>
      <c r="S1214">
        <f t="shared" si="38"/>
        <v>10</v>
      </c>
    </row>
    <row r="1215" spans="15:19" ht="16.5">
      <c r="O1215" s="29">
        <v>1382113</v>
      </c>
      <c r="P1215" s="29">
        <v>5</v>
      </c>
      <c r="Q1215" s="31">
        <v>1472019</v>
      </c>
      <c r="R1215">
        <f t="shared" si="37"/>
        <v>2</v>
      </c>
      <c r="S1215">
        <f t="shared" si="38"/>
        <v>10</v>
      </c>
    </row>
    <row r="1216" spans="15:19" ht="16.5">
      <c r="O1216" s="29">
        <v>1382114</v>
      </c>
      <c r="P1216" s="29">
        <v>5</v>
      </c>
      <c r="Q1216" s="31">
        <v>1472020</v>
      </c>
      <c r="R1216">
        <f t="shared" si="37"/>
        <v>2</v>
      </c>
      <c r="S1216">
        <f t="shared" si="38"/>
        <v>10</v>
      </c>
    </row>
    <row r="1217" spans="15:19" ht="16.5">
      <c r="O1217" s="29">
        <v>1382115</v>
      </c>
      <c r="P1217" s="29">
        <v>5</v>
      </c>
      <c r="Q1217" s="31">
        <v>1472021</v>
      </c>
      <c r="R1217">
        <f t="shared" si="37"/>
        <v>2</v>
      </c>
      <c r="S1217">
        <f t="shared" si="38"/>
        <v>10</v>
      </c>
    </row>
    <row r="1218" spans="15:19" ht="16.5">
      <c r="O1218" s="29">
        <v>1382116</v>
      </c>
      <c r="P1218" s="29">
        <v>5</v>
      </c>
      <c r="Q1218" s="31">
        <v>1472022</v>
      </c>
      <c r="R1218">
        <f t="shared" si="37"/>
        <v>2</v>
      </c>
      <c r="S1218">
        <f t="shared" si="38"/>
        <v>10</v>
      </c>
    </row>
    <row r="1219" spans="15:19" ht="16.5">
      <c r="O1219" s="29">
        <v>1382117</v>
      </c>
      <c r="P1219" s="29">
        <v>5</v>
      </c>
      <c r="Q1219" s="31">
        <v>1472023</v>
      </c>
      <c r="R1219">
        <f t="shared" si="37"/>
        <v>2</v>
      </c>
      <c r="S1219">
        <f t="shared" si="38"/>
        <v>10</v>
      </c>
    </row>
    <row r="1220" spans="15:19" ht="16.5">
      <c r="O1220" s="29">
        <v>1382118</v>
      </c>
      <c r="P1220" s="29">
        <v>5</v>
      </c>
      <c r="Q1220" s="31">
        <v>1472024</v>
      </c>
      <c r="R1220">
        <f t="shared" ref="R1220:R1283" si="39">INDEX($P$5:$P$3930,MATCH(Q1220,$O$5:$O$3930,0))</f>
        <v>3</v>
      </c>
      <c r="S1220">
        <f t="shared" si="38"/>
        <v>30</v>
      </c>
    </row>
    <row r="1221" spans="15:19" ht="16.5">
      <c r="O1221" s="29">
        <v>1382119</v>
      </c>
      <c r="P1221" s="29">
        <v>5</v>
      </c>
      <c r="Q1221" s="31">
        <v>1472025</v>
      </c>
      <c r="R1221">
        <f t="shared" si="39"/>
        <v>3</v>
      </c>
      <c r="S1221">
        <f t="shared" ref="S1221:S1284" si="40">IF(R1221=0,0,IF(R1221=1,5,IF(R1221=2,10,IF(R1221=3,30,IF(R1221=4,100,IF(R1221=5,200,0))))))</f>
        <v>30</v>
      </c>
    </row>
    <row r="1222" spans="15:19" ht="16.5">
      <c r="O1222" s="29">
        <v>1382120</v>
      </c>
      <c r="P1222" s="29">
        <v>5</v>
      </c>
      <c r="Q1222" s="31">
        <v>1472026</v>
      </c>
      <c r="R1222">
        <f t="shared" si="39"/>
        <v>2</v>
      </c>
      <c r="S1222">
        <f t="shared" si="40"/>
        <v>10</v>
      </c>
    </row>
    <row r="1223" spans="15:19" ht="16.5">
      <c r="O1223" s="29">
        <v>1382121</v>
      </c>
      <c r="P1223" s="29">
        <v>5</v>
      </c>
      <c r="Q1223" s="31">
        <v>1472027</v>
      </c>
      <c r="R1223">
        <f t="shared" si="39"/>
        <v>3</v>
      </c>
      <c r="S1223">
        <f t="shared" si="40"/>
        <v>30</v>
      </c>
    </row>
    <row r="1224" spans="15:19" ht="16.5">
      <c r="O1224" s="29">
        <v>1382122</v>
      </c>
      <c r="P1224" s="29">
        <v>5</v>
      </c>
      <c r="Q1224" s="31">
        <v>1472028</v>
      </c>
      <c r="R1224">
        <f t="shared" si="39"/>
        <v>2</v>
      </c>
      <c r="S1224">
        <f t="shared" si="40"/>
        <v>10</v>
      </c>
    </row>
    <row r="1225" spans="15:19" ht="16.5">
      <c r="O1225" s="29">
        <v>1382123</v>
      </c>
      <c r="P1225" s="29">
        <v>5</v>
      </c>
      <c r="Q1225" s="31">
        <v>1472029</v>
      </c>
      <c r="R1225">
        <f t="shared" si="39"/>
        <v>2</v>
      </c>
      <c r="S1225">
        <f t="shared" si="40"/>
        <v>10</v>
      </c>
    </row>
    <row r="1226" spans="15:19" ht="16.5">
      <c r="O1226" s="29">
        <v>1382124</v>
      </c>
      <c r="P1226" s="29">
        <v>5</v>
      </c>
      <c r="Q1226" s="31">
        <v>1472030</v>
      </c>
      <c r="R1226">
        <f t="shared" si="39"/>
        <v>2</v>
      </c>
      <c r="S1226">
        <f t="shared" si="40"/>
        <v>10</v>
      </c>
    </row>
    <row r="1227" spans="15:19" ht="16.5">
      <c r="O1227" s="29">
        <v>1382125</v>
      </c>
      <c r="P1227" s="29">
        <v>5</v>
      </c>
      <c r="Q1227" s="31">
        <v>1472031</v>
      </c>
      <c r="R1227">
        <f t="shared" si="39"/>
        <v>2</v>
      </c>
      <c r="S1227">
        <f t="shared" si="40"/>
        <v>10</v>
      </c>
    </row>
    <row r="1228" spans="15:19" ht="16.5">
      <c r="O1228" s="29">
        <v>1382126</v>
      </c>
      <c r="P1228" s="29">
        <v>5</v>
      </c>
      <c r="Q1228" s="31">
        <v>1472032</v>
      </c>
      <c r="R1228">
        <f t="shared" si="39"/>
        <v>2</v>
      </c>
      <c r="S1228">
        <f t="shared" si="40"/>
        <v>10</v>
      </c>
    </row>
    <row r="1229" spans="15:19" ht="16.5">
      <c r="O1229" s="29">
        <v>1382127</v>
      </c>
      <c r="P1229" s="29">
        <v>5</v>
      </c>
      <c r="Q1229" s="31">
        <v>1472033</v>
      </c>
      <c r="R1229">
        <f t="shared" si="39"/>
        <v>2</v>
      </c>
      <c r="S1229">
        <f t="shared" si="40"/>
        <v>10</v>
      </c>
    </row>
    <row r="1230" spans="15:19" ht="16.5">
      <c r="O1230" s="29">
        <v>1382128</v>
      </c>
      <c r="P1230" s="29">
        <v>5</v>
      </c>
      <c r="Q1230" s="31">
        <v>1472034</v>
      </c>
      <c r="R1230">
        <f t="shared" si="39"/>
        <v>2</v>
      </c>
      <c r="S1230">
        <f t="shared" si="40"/>
        <v>10</v>
      </c>
    </row>
    <row r="1231" spans="15:19" ht="16.5">
      <c r="O1231" s="29">
        <v>1382129</v>
      </c>
      <c r="P1231" s="29">
        <v>5</v>
      </c>
      <c r="Q1231" s="31">
        <v>1472035</v>
      </c>
      <c r="R1231">
        <f t="shared" si="39"/>
        <v>2</v>
      </c>
      <c r="S1231">
        <f t="shared" si="40"/>
        <v>10</v>
      </c>
    </row>
    <row r="1232" spans="15:19" ht="16.5">
      <c r="O1232" s="29">
        <v>1382130</v>
      </c>
      <c r="P1232" s="29">
        <v>5</v>
      </c>
      <c r="Q1232" s="31">
        <v>1472036</v>
      </c>
      <c r="R1232">
        <f t="shared" si="39"/>
        <v>2</v>
      </c>
      <c r="S1232">
        <f t="shared" si="40"/>
        <v>10</v>
      </c>
    </row>
    <row r="1233" spans="15:19" ht="16.5">
      <c r="O1233" s="29">
        <v>1382131</v>
      </c>
      <c r="P1233" s="29">
        <v>5</v>
      </c>
      <c r="Q1233" s="31">
        <v>1472037</v>
      </c>
      <c r="R1233">
        <f t="shared" si="39"/>
        <v>2</v>
      </c>
      <c r="S1233">
        <f t="shared" si="40"/>
        <v>10</v>
      </c>
    </row>
    <row r="1234" spans="15:19" ht="16.5">
      <c r="O1234" s="29">
        <v>1382132</v>
      </c>
      <c r="P1234" s="29">
        <v>5</v>
      </c>
      <c r="Q1234" s="31">
        <v>1472038</v>
      </c>
      <c r="R1234">
        <f t="shared" si="39"/>
        <v>3</v>
      </c>
      <c r="S1234">
        <f t="shared" si="40"/>
        <v>30</v>
      </c>
    </row>
    <row r="1235" spans="15:19" ht="16.5">
      <c r="O1235" s="29">
        <v>1382133</v>
      </c>
      <c r="P1235" s="29">
        <v>5</v>
      </c>
      <c r="Q1235" s="31">
        <v>1472039</v>
      </c>
      <c r="R1235">
        <f t="shared" si="39"/>
        <v>4</v>
      </c>
      <c r="S1235">
        <f t="shared" si="40"/>
        <v>100</v>
      </c>
    </row>
    <row r="1236" spans="15:19" ht="16.5">
      <c r="O1236" s="29">
        <v>1382134</v>
      </c>
      <c r="P1236" s="29">
        <v>5</v>
      </c>
      <c r="Q1236" s="31">
        <v>1472040</v>
      </c>
      <c r="R1236">
        <f t="shared" si="39"/>
        <v>2</v>
      </c>
      <c r="S1236">
        <f t="shared" si="40"/>
        <v>10</v>
      </c>
    </row>
    <row r="1237" spans="15:19" ht="16.5">
      <c r="O1237" s="29">
        <v>1382135</v>
      </c>
      <c r="P1237" s="29">
        <v>5</v>
      </c>
      <c r="Q1237" s="31">
        <v>1472041</v>
      </c>
      <c r="R1237">
        <f t="shared" si="39"/>
        <v>2</v>
      </c>
      <c r="S1237">
        <f t="shared" si="40"/>
        <v>10</v>
      </c>
    </row>
    <row r="1238" spans="15:19" ht="16.5">
      <c r="O1238" s="29">
        <v>1382136</v>
      </c>
      <c r="P1238" s="29">
        <v>5</v>
      </c>
      <c r="Q1238" s="31">
        <v>1472042</v>
      </c>
      <c r="R1238">
        <f t="shared" si="39"/>
        <v>2</v>
      </c>
      <c r="S1238">
        <f t="shared" si="40"/>
        <v>10</v>
      </c>
    </row>
    <row r="1239" spans="15:19" ht="16.5">
      <c r="O1239" s="29">
        <v>1382137</v>
      </c>
      <c r="P1239" s="29">
        <v>5</v>
      </c>
      <c r="Q1239" s="31">
        <v>1472043</v>
      </c>
      <c r="R1239">
        <f t="shared" si="39"/>
        <v>2</v>
      </c>
      <c r="S1239">
        <f t="shared" si="40"/>
        <v>10</v>
      </c>
    </row>
    <row r="1240" spans="15:19" ht="16.5">
      <c r="O1240" s="29">
        <v>1382138</v>
      </c>
      <c r="P1240" s="29">
        <v>5</v>
      </c>
      <c r="Q1240" s="31">
        <v>1472044</v>
      </c>
      <c r="R1240">
        <f t="shared" si="39"/>
        <v>2</v>
      </c>
      <c r="S1240">
        <f t="shared" si="40"/>
        <v>10</v>
      </c>
    </row>
    <row r="1241" spans="15:19" ht="16.5">
      <c r="O1241" s="29">
        <v>1382139</v>
      </c>
      <c r="P1241" s="29">
        <v>5</v>
      </c>
      <c r="Q1241" s="31">
        <v>1472045</v>
      </c>
      <c r="R1241">
        <f t="shared" si="39"/>
        <v>2</v>
      </c>
      <c r="S1241">
        <f t="shared" si="40"/>
        <v>10</v>
      </c>
    </row>
    <row r="1242" spans="15:19" ht="16.5">
      <c r="O1242" s="29">
        <v>1382140</v>
      </c>
      <c r="P1242" s="29">
        <v>5</v>
      </c>
      <c r="Q1242" s="31">
        <v>1472046</v>
      </c>
      <c r="R1242">
        <f t="shared" si="39"/>
        <v>2</v>
      </c>
      <c r="S1242">
        <f t="shared" si="40"/>
        <v>10</v>
      </c>
    </row>
    <row r="1243" spans="15:19" ht="16.5">
      <c r="O1243" s="29">
        <v>1382141</v>
      </c>
      <c r="P1243" s="29">
        <v>5</v>
      </c>
      <c r="Q1243" s="31">
        <v>1472047</v>
      </c>
      <c r="R1243">
        <f t="shared" si="39"/>
        <v>2</v>
      </c>
      <c r="S1243">
        <f t="shared" si="40"/>
        <v>10</v>
      </c>
    </row>
    <row r="1244" spans="15:19" ht="16.5">
      <c r="O1244" s="29">
        <v>1382142</v>
      </c>
      <c r="P1244" s="29">
        <v>5</v>
      </c>
      <c r="Q1244" s="31">
        <v>1472048</v>
      </c>
      <c r="R1244">
        <f t="shared" si="39"/>
        <v>2</v>
      </c>
      <c r="S1244">
        <f t="shared" si="40"/>
        <v>10</v>
      </c>
    </row>
    <row r="1245" spans="15:19" ht="16.5">
      <c r="O1245" s="29">
        <v>1382143</v>
      </c>
      <c r="P1245" s="29">
        <v>5</v>
      </c>
      <c r="Q1245" s="31">
        <v>1472049</v>
      </c>
      <c r="R1245">
        <f t="shared" si="39"/>
        <v>2</v>
      </c>
      <c r="S1245">
        <f t="shared" si="40"/>
        <v>10</v>
      </c>
    </row>
    <row r="1246" spans="15:19" ht="16.5">
      <c r="O1246" s="29">
        <v>1382144</v>
      </c>
      <c r="P1246" s="29">
        <v>5</v>
      </c>
      <c r="Q1246" s="31">
        <v>1472050</v>
      </c>
      <c r="R1246">
        <f t="shared" si="39"/>
        <v>3</v>
      </c>
      <c r="S1246">
        <f t="shared" si="40"/>
        <v>30</v>
      </c>
    </row>
    <row r="1247" spans="15:19" ht="16.5">
      <c r="O1247" s="29">
        <v>1382145</v>
      </c>
      <c r="P1247" s="29">
        <v>5</v>
      </c>
      <c r="Q1247" s="31">
        <v>1472051</v>
      </c>
      <c r="R1247">
        <f t="shared" si="39"/>
        <v>4</v>
      </c>
      <c r="S1247">
        <f t="shared" si="40"/>
        <v>100</v>
      </c>
    </row>
    <row r="1248" spans="15:19" ht="16.5">
      <c r="O1248" s="29">
        <v>1382146</v>
      </c>
      <c r="P1248" s="29">
        <v>5</v>
      </c>
      <c r="Q1248" s="31">
        <v>1472052</v>
      </c>
      <c r="R1248">
        <f t="shared" si="39"/>
        <v>2</v>
      </c>
      <c r="S1248">
        <f t="shared" si="40"/>
        <v>10</v>
      </c>
    </row>
    <row r="1249" spans="15:19" ht="16.5">
      <c r="O1249" s="29">
        <v>1382147</v>
      </c>
      <c r="P1249" s="29">
        <v>5</v>
      </c>
      <c r="Q1249" s="31">
        <v>1472053</v>
      </c>
      <c r="R1249">
        <f t="shared" si="39"/>
        <v>2</v>
      </c>
      <c r="S1249">
        <f t="shared" si="40"/>
        <v>10</v>
      </c>
    </row>
    <row r="1250" spans="15:19" ht="16.5">
      <c r="O1250" s="29">
        <v>1382148</v>
      </c>
      <c r="P1250" s="29">
        <v>5</v>
      </c>
      <c r="Q1250" s="31">
        <v>1472054</v>
      </c>
      <c r="R1250">
        <f t="shared" si="39"/>
        <v>2</v>
      </c>
      <c r="S1250">
        <f t="shared" si="40"/>
        <v>10</v>
      </c>
    </row>
    <row r="1251" spans="15:19" ht="16.5">
      <c r="O1251" s="29">
        <v>1382149</v>
      </c>
      <c r="P1251" s="29">
        <v>5</v>
      </c>
      <c r="Q1251" s="31">
        <v>1472055</v>
      </c>
      <c r="R1251">
        <f t="shared" si="39"/>
        <v>2</v>
      </c>
      <c r="S1251">
        <f t="shared" si="40"/>
        <v>10</v>
      </c>
    </row>
    <row r="1252" spans="15:19" ht="16.5">
      <c r="O1252" s="29">
        <v>1382150</v>
      </c>
      <c r="P1252" s="29">
        <v>5</v>
      </c>
      <c r="Q1252" s="31">
        <v>1472056</v>
      </c>
      <c r="R1252">
        <f t="shared" si="39"/>
        <v>2</v>
      </c>
      <c r="S1252">
        <f t="shared" si="40"/>
        <v>10</v>
      </c>
    </row>
    <row r="1253" spans="15:19" ht="16.5">
      <c r="O1253" s="29">
        <v>1382151</v>
      </c>
      <c r="P1253" s="29">
        <v>5</v>
      </c>
      <c r="Q1253" s="31">
        <v>1453001</v>
      </c>
      <c r="R1253">
        <f t="shared" si="39"/>
        <v>3</v>
      </c>
      <c r="S1253">
        <f t="shared" si="40"/>
        <v>30</v>
      </c>
    </row>
    <row r="1254" spans="15:19" ht="16.5">
      <c r="O1254" s="29">
        <v>1382152</v>
      </c>
      <c r="P1254" s="29">
        <v>5</v>
      </c>
      <c r="Q1254" s="31">
        <v>1473008</v>
      </c>
      <c r="R1254">
        <f t="shared" si="39"/>
        <v>3</v>
      </c>
      <c r="S1254">
        <f t="shared" si="40"/>
        <v>30</v>
      </c>
    </row>
    <row r="1255" spans="15:19" ht="16.5">
      <c r="O1255" s="29">
        <v>1382153</v>
      </c>
      <c r="P1255" s="29">
        <v>5</v>
      </c>
      <c r="Q1255" s="31">
        <v>1473009</v>
      </c>
      <c r="R1255">
        <f t="shared" si="39"/>
        <v>3</v>
      </c>
      <c r="S1255">
        <f t="shared" si="40"/>
        <v>30</v>
      </c>
    </row>
    <row r="1256" spans="15:19" ht="16.5">
      <c r="O1256" s="29">
        <v>1382154</v>
      </c>
      <c r="P1256" s="29">
        <v>5</v>
      </c>
      <c r="Q1256" s="31">
        <v>1473010</v>
      </c>
      <c r="R1256">
        <f t="shared" si="39"/>
        <v>3</v>
      </c>
      <c r="S1256">
        <f t="shared" si="40"/>
        <v>30</v>
      </c>
    </row>
    <row r="1257" spans="15:19" ht="16.5">
      <c r="O1257" s="29">
        <v>1382155</v>
      </c>
      <c r="P1257" s="29">
        <v>5</v>
      </c>
      <c r="Q1257" s="31">
        <v>1473011</v>
      </c>
      <c r="R1257">
        <f t="shared" si="39"/>
        <v>3</v>
      </c>
      <c r="S1257">
        <f t="shared" si="40"/>
        <v>30</v>
      </c>
    </row>
    <row r="1258" spans="15:19" ht="16.5">
      <c r="O1258" s="29">
        <v>1381101</v>
      </c>
      <c r="P1258" s="29">
        <v>5</v>
      </c>
      <c r="Q1258" s="31">
        <v>1473012</v>
      </c>
      <c r="R1258">
        <f t="shared" si="39"/>
        <v>3</v>
      </c>
      <c r="S1258">
        <f t="shared" si="40"/>
        <v>30</v>
      </c>
    </row>
    <row r="1259" spans="15:19" ht="16.5">
      <c r="O1259" s="29">
        <v>1381102</v>
      </c>
      <c r="P1259" s="29">
        <v>5</v>
      </c>
      <c r="Q1259" s="31">
        <v>1473013</v>
      </c>
      <c r="R1259">
        <f t="shared" si="39"/>
        <v>3</v>
      </c>
      <c r="S1259">
        <f t="shared" si="40"/>
        <v>30</v>
      </c>
    </row>
    <row r="1260" spans="15:19" ht="16.5">
      <c r="O1260" s="29">
        <v>1381042</v>
      </c>
      <c r="P1260" s="29">
        <v>5</v>
      </c>
      <c r="Q1260" s="31">
        <v>1473014</v>
      </c>
      <c r="R1260">
        <f t="shared" si="39"/>
        <v>3</v>
      </c>
      <c r="S1260">
        <f t="shared" si="40"/>
        <v>30</v>
      </c>
    </row>
    <row r="1261" spans="15:19" ht="16.5">
      <c r="O1261" s="29">
        <v>1381043</v>
      </c>
      <c r="P1261" s="29">
        <v>5</v>
      </c>
      <c r="Q1261" s="31">
        <v>1473015</v>
      </c>
      <c r="R1261">
        <f t="shared" si="39"/>
        <v>3</v>
      </c>
      <c r="S1261">
        <f t="shared" si="40"/>
        <v>30</v>
      </c>
    </row>
    <row r="1262" spans="15:19" ht="16.5">
      <c r="O1262" s="29">
        <v>1381044</v>
      </c>
      <c r="P1262" s="29">
        <v>5</v>
      </c>
      <c r="Q1262" s="31">
        <v>1473016</v>
      </c>
      <c r="R1262">
        <f t="shared" si="39"/>
        <v>3</v>
      </c>
      <c r="S1262">
        <f t="shared" si="40"/>
        <v>30</v>
      </c>
    </row>
    <row r="1263" spans="15:19" ht="16.5">
      <c r="O1263" s="29">
        <v>1381045</v>
      </c>
      <c r="P1263" s="29">
        <v>5</v>
      </c>
      <c r="Q1263" s="31">
        <v>1473017</v>
      </c>
      <c r="R1263">
        <f t="shared" si="39"/>
        <v>3</v>
      </c>
      <c r="S1263">
        <f t="shared" si="40"/>
        <v>30</v>
      </c>
    </row>
    <row r="1264" spans="15:19" ht="16.5">
      <c r="O1264" s="29">
        <v>1381046</v>
      </c>
      <c r="P1264" s="29">
        <v>5</v>
      </c>
      <c r="Q1264" s="31">
        <v>1473018</v>
      </c>
      <c r="R1264">
        <f t="shared" si="39"/>
        <v>3</v>
      </c>
      <c r="S1264">
        <f t="shared" si="40"/>
        <v>30</v>
      </c>
    </row>
    <row r="1265" spans="15:19" ht="16.5">
      <c r="O1265" s="29">
        <v>1381047</v>
      </c>
      <c r="P1265" s="29">
        <v>5</v>
      </c>
      <c r="Q1265" s="31">
        <v>1473019</v>
      </c>
      <c r="R1265">
        <f t="shared" si="39"/>
        <v>3</v>
      </c>
      <c r="S1265">
        <f t="shared" si="40"/>
        <v>30</v>
      </c>
    </row>
    <row r="1266" spans="15:19" ht="16.5">
      <c r="O1266" s="29">
        <v>1381048</v>
      </c>
      <c r="P1266" s="29">
        <v>5</v>
      </c>
      <c r="Q1266" s="31">
        <v>1473020</v>
      </c>
      <c r="R1266">
        <f t="shared" si="39"/>
        <v>3</v>
      </c>
      <c r="S1266">
        <f t="shared" si="40"/>
        <v>30</v>
      </c>
    </row>
    <row r="1267" spans="15:19" ht="16.5">
      <c r="O1267" s="29">
        <v>1381049</v>
      </c>
      <c r="P1267" s="29">
        <v>5</v>
      </c>
      <c r="Q1267" s="31">
        <v>1473021</v>
      </c>
      <c r="R1267">
        <f t="shared" si="39"/>
        <v>3</v>
      </c>
      <c r="S1267">
        <f t="shared" si="40"/>
        <v>30</v>
      </c>
    </row>
    <row r="1268" spans="15:19" ht="16.5">
      <c r="O1268" s="29">
        <v>1381050</v>
      </c>
      <c r="P1268" s="29">
        <v>5</v>
      </c>
      <c r="Q1268" s="31">
        <v>1473022</v>
      </c>
      <c r="R1268">
        <f t="shared" si="39"/>
        <v>3</v>
      </c>
      <c r="S1268">
        <f t="shared" si="40"/>
        <v>30</v>
      </c>
    </row>
    <row r="1269" spans="15:19" ht="16.5">
      <c r="O1269" s="29">
        <v>1381051</v>
      </c>
      <c r="P1269" s="29">
        <v>5</v>
      </c>
      <c r="Q1269" s="31">
        <v>1473023</v>
      </c>
      <c r="R1269">
        <f t="shared" si="39"/>
        <v>3</v>
      </c>
      <c r="S1269">
        <f t="shared" si="40"/>
        <v>30</v>
      </c>
    </row>
    <row r="1270" spans="15:19" ht="16.5">
      <c r="O1270" s="29">
        <v>1382088</v>
      </c>
      <c r="P1270" s="29">
        <v>5</v>
      </c>
      <c r="Q1270" s="31">
        <v>1473024</v>
      </c>
      <c r="R1270">
        <f t="shared" si="39"/>
        <v>3</v>
      </c>
      <c r="S1270">
        <f t="shared" si="40"/>
        <v>30</v>
      </c>
    </row>
    <row r="1271" spans="15:19" ht="16.5">
      <c r="O1271" s="29">
        <v>1382089</v>
      </c>
      <c r="P1271" s="29">
        <v>5</v>
      </c>
      <c r="Q1271" s="31">
        <v>1473025</v>
      </c>
      <c r="R1271">
        <f t="shared" si="39"/>
        <v>3</v>
      </c>
      <c r="S1271">
        <f t="shared" si="40"/>
        <v>30</v>
      </c>
    </row>
    <row r="1272" spans="15:19" ht="16.5">
      <c r="O1272" s="29">
        <v>1382090</v>
      </c>
      <c r="P1272" s="29">
        <v>5</v>
      </c>
      <c r="Q1272" s="31">
        <v>1473026</v>
      </c>
      <c r="R1272">
        <f t="shared" si="39"/>
        <v>3</v>
      </c>
      <c r="S1272">
        <f t="shared" si="40"/>
        <v>30</v>
      </c>
    </row>
    <row r="1273" spans="15:19" ht="16.5">
      <c r="O1273" s="29">
        <v>1800001</v>
      </c>
      <c r="P1273" s="29">
        <v>1</v>
      </c>
      <c r="Q1273" s="31">
        <v>1473027</v>
      </c>
      <c r="R1273">
        <f t="shared" si="39"/>
        <v>3</v>
      </c>
      <c r="S1273">
        <f t="shared" si="40"/>
        <v>30</v>
      </c>
    </row>
    <row r="1274" spans="15:19" ht="16.5">
      <c r="O1274" s="29">
        <v>1800002</v>
      </c>
      <c r="P1274" s="29">
        <v>1</v>
      </c>
      <c r="Q1274" s="31">
        <v>1473028</v>
      </c>
      <c r="R1274">
        <f t="shared" si="39"/>
        <v>3</v>
      </c>
      <c r="S1274">
        <f t="shared" si="40"/>
        <v>30</v>
      </c>
    </row>
    <row r="1275" spans="15:19" ht="16.5">
      <c r="O1275" s="29">
        <v>1800003</v>
      </c>
      <c r="P1275" s="29">
        <v>1</v>
      </c>
      <c r="Q1275" s="31">
        <v>1473029</v>
      </c>
      <c r="R1275">
        <f t="shared" si="39"/>
        <v>3</v>
      </c>
      <c r="S1275">
        <f t="shared" si="40"/>
        <v>30</v>
      </c>
    </row>
    <row r="1276" spans="15:19" ht="16.5">
      <c r="O1276" s="29">
        <v>1800004</v>
      </c>
      <c r="P1276" s="29">
        <v>1</v>
      </c>
      <c r="Q1276" s="31">
        <v>1473030</v>
      </c>
      <c r="R1276">
        <f t="shared" si="39"/>
        <v>3</v>
      </c>
      <c r="S1276">
        <f t="shared" si="40"/>
        <v>30</v>
      </c>
    </row>
    <row r="1277" spans="15:19" ht="16.5">
      <c r="O1277" s="29">
        <v>1800005</v>
      </c>
      <c r="P1277" s="29">
        <v>1</v>
      </c>
      <c r="Q1277" s="31">
        <v>1473031</v>
      </c>
      <c r="R1277">
        <f t="shared" si="39"/>
        <v>3</v>
      </c>
      <c r="S1277">
        <f t="shared" si="40"/>
        <v>30</v>
      </c>
    </row>
    <row r="1278" spans="15:19" ht="16.5">
      <c r="O1278" s="29">
        <v>1800006</v>
      </c>
      <c r="P1278" s="29">
        <v>1</v>
      </c>
      <c r="Q1278" s="31">
        <v>1473032</v>
      </c>
      <c r="R1278">
        <f t="shared" si="39"/>
        <v>3</v>
      </c>
      <c r="S1278">
        <f t="shared" si="40"/>
        <v>30</v>
      </c>
    </row>
    <row r="1279" spans="15:19" ht="16.5">
      <c r="O1279" s="29">
        <v>1800007</v>
      </c>
      <c r="P1279" s="29">
        <v>1</v>
      </c>
      <c r="Q1279" s="31">
        <v>1473033</v>
      </c>
      <c r="R1279">
        <f t="shared" si="39"/>
        <v>3</v>
      </c>
      <c r="S1279">
        <f t="shared" si="40"/>
        <v>30</v>
      </c>
    </row>
    <row r="1280" spans="15:19" ht="16.5">
      <c r="O1280" s="29">
        <v>1800008</v>
      </c>
      <c r="P1280" s="29">
        <v>1</v>
      </c>
      <c r="Q1280" s="31">
        <v>1473034</v>
      </c>
      <c r="R1280">
        <f t="shared" si="39"/>
        <v>3</v>
      </c>
      <c r="S1280">
        <f t="shared" si="40"/>
        <v>30</v>
      </c>
    </row>
    <row r="1281" spans="15:19" ht="16.5">
      <c r="O1281" s="29">
        <v>1800009</v>
      </c>
      <c r="P1281" s="29">
        <v>1</v>
      </c>
      <c r="Q1281" s="31">
        <v>1473035</v>
      </c>
      <c r="R1281">
        <f t="shared" si="39"/>
        <v>3</v>
      </c>
      <c r="S1281">
        <f t="shared" si="40"/>
        <v>30</v>
      </c>
    </row>
    <row r="1282" spans="15:19" ht="16.5">
      <c r="O1282" s="29">
        <v>1800010</v>
      </c>
      <c r="P1282" s="29">
        <v>1</v>
      </c>
      <c r="Q1282" s="31">
        <v>1473036</v>
      </c>
      <c r="R1282">
        <f t="shared" si="39"/>
        <v>3</v>
      </c>
      <c r="S1282">
        <f t="shared" si="40"/>
        <v>30</v>
      </c>
    </row>
    <row r="1283" spans="15:19" ht="16.5">
      <c r="O1283" s="29">
        <v>1800011</v>
      </c>
      <c r="P1283" s="29">
        <v>1</v>
      </c>
      <c r="Q1283" s="31">
        <v>1473037</v>
      </c>
      <c r="R1283">
        <f t="shared" si="39"/>
        <v>3</v>
      </c>
      <c r="S1283">
        <f t="shared" si="40"/>
        <v>30</v>
      </c>
    </row>
    <row r="1284" spans="15:19" ht="16.5">
      <c r="O1284" s="29">
        <v>1800012</v>
      </c>
      <c r="P1284" s="29">
        <v>1</v>
      </c>
      <c r="Q1284" s="31">
        <v>1473038</v>
      </c>
      <c r="R1284">
        <f t="shared" ref="R1284:R1347" si="41">INDEX($P$5:$P$3930,MATCH(Q1284,$O$5:$O$3930,0))</f>
        <v>3</v>
      </c>
      <c r="S1284">
        <f t="shared" si="40"/>
        <v>30</v>
      </c>
    </row>
    <row r="1285" spans="15:19" ht="16.5">
      <c r="O1285" s="29">
        <v>1800013</v>
      </c>
      <c r="P1285" s="29">
        <v>1</v>
      </c>
      <c r="Q1285" s="31">
        <v>1473039</v>
      </c>
      <c r="R1285">
        <f t="shared" si="41"/>
        <v>4</v>
      </c>
      <c r="S1285">
        <f t="shared" ref="S1285:S1348" si="42">IF(R1285=0,0,IF(R1285=1,5,IF(R1285=2,10,IF(R1285=3,30,IF(R1285=4,100,IF(R1285=5,200,0))))))</f>
        <v>100</v>
      </c>
    </row>
    <row r="1286" spans="15:19" ht="16.5">
      <c r="O1286" s="29">
        <v>1800014</v>
      </c>
      <c r="P1286" s="29">
        <v>1</v>
      </c>
      <c r="Q1286" s="31">
        <v>1473040</v>
      </c>
      <c r="R1286">
        <f t="shared" si="41"/>
        <v>4</v>
      </c>
      <c r="S1286">
        <f t="shared" si="42"/>
        <v>100</v>
      </c>
    </row>
    <row r="1287" spans="15:19" ht="16.5">
      <c r="O1287" s="29">
        <v>1800015</v>
      </c>
      <c r="P1287" s="29">
        <v>1</v>
      </c>
      <c r="Q1287" s="31">
        <v>1473041</v>
      </c>
      <c r="R1287">
        <f t="shared" si="41"/>
        <v>3</v>
      </c>
      <c r="S1287">
        <f t="shared" si="42"/>
        <v>30</v>
      </c>
    </row>
    <row r="1288" spans="15:19" ht="16.5">
      <c r="O1288" s="29">
        <v>1800016</v>
      </c>
      <c r="P1288" s="29">
        <v>1</v>
      </c>
      <c r="Q1288" s="31">
        <v>1473042</v>
      </c>
      <c r="R1288">
        <f t="shared" si="41"/>
        <v>3</v>
      </c>
      <c r="S1288">
        <f t="shared" si="42"/>
        <v>30</v>
      </c>
    </row>
    <row r="1289" spans="15:19" ht="16.5">
      <c r="O1289" s="29">
        <v>1800017</v>
      </c>
      <c r="P1289" s="29">
        <v>1</v>
      </c>
      <c r="Q1289" s="31">
        <v>1473043</v>
      </c>
      <c r="R1289">
        <f t="shared" si="41"/>
        <v>3</v>
      </c>
      <c r="S1289">
        <f t="shared" si="42"/>
        <v>30</v>
      </c>
    </row>
    <row r="1290" spans="15:19" ht="16.5">
      <c r="O1290" s="29">
        <v>1800018</v>
      </c>
      <c r="P1290" s="29">
        <v>1</v>
      </c>
      <c r="Q1290" s="31">
        <v>1473044</v>
      </c>
      <c r="R1290">
        <f t="shared" si="41"/>
        <v>3</v>
      </c>
      <c r="S1290">
        <f t="shared" si="42"/>
        <v>30</v>
      </c>
    </row>
    <row r="1291" spans="15:19" ht="16.5">
      <c r="O1291" s="29">
        <v>1800019</v>
      </c>
      <c r="P1291" s="29">
        <v>1</v>
      </c>
      <c r="Q1291" s="31">
        <v>1473045</v>
      </c>
      <c r="R1291">
        <f t="shared" si="41"/>
        <v>4</v>
      </c>
      <c r="S1291">
        <f t="shared" si="42"/>
        <v>100</v>
      </c>
    </row>
    <row r="1292" spans="15:19" ht="16.5">
      <c r="O1292" s="29">
        <v>1800020</v>
      </c>
      <c r="P1292" s="29">
        <v>1</v>
      </c>
      <c r="Q1292" s="31">
        <v>1473046</v>
      </c>
      <c r="R1292">
        <f t="shared" si="41"/>
        <v>3</v>
      </c>
      <c r="S1292">
        <f t="shared" si="42"/>
        <v>30</v>
      </c>
    </row>
    <row r="1293" spans="15:19" ht="16.5">
      <c r="O1293" s="29">
        <v>1800021</v>
      </c>
      <c r="P1293" s="29">
        <v>1</v>
      </c>
      <c r="Q1293" s="31">
        <v>1473047</v>
      </c>
      <c r="R1293">
        <f t="shared" si="41"/>
        <v>3</v>
      </c>
      <c r="S1293">
        <f t="shared" si="42"/>
        <v>30</v>
      </c>
    </row>
    <row r="1294" spans="15:19" ht="16.5">
      <c r="O1294" s="29">
        <v>1800022</v>
      </c>
      <c r="P1294" s="29">
        <v>1</v>
      </c>
      <c r="Q1294" s="31">
        <v>1473048</v>
      </c>
      <c r="R1294">
        <f t="shared" si="41"/>
        <v>3</v>
      </c>
      <c r="S1294">
        <f t="shared" si="42"/>
        <v>30</v>
      </c>
    </row>
    <row r="1295" spans="15:19" ht="16.5">
      <c r="O1295" s="29">
        <v>1800023</v>
      </c>
      <c r="P1295" s="29">
        <v>1</v>
      </c>
      <c r="Q1295" s="31">
        <v>1473049</v>
      </c>
      <c r="R1295">
        <f t="shared" si="41"/>
        <v>3</v>
      </c>
      <c r="S1295">
        <f t="shared" si="42"/>
        <v>30</v>
      </c>
    </row>
    <row r="1296" spans="15:19" ht="16.5">
      <c r="O1296" s="29">
        <v>1800024</v>
      </c>
      <c r="P1296" s="29">
        <v>1</v>
      </c>
      <c r="Q1296" s="31">
        <v>1474001</v>
      </c>
      <c r="R1296">
        <f t="shared" si="41"/>
        <v>3</v>
      </c>
      <c r="S1296">
        <f t="shared" si="42"/>
        <v>30</v>
      </c>
    </row>
    <row r="1297" spans="15:19" ht="16.5">
      <c r="O1297" s="29">
        <v>1800025</v>
      </c>
      <c r="P1297" s="29">
        <v>1</v>
      </c>
      <c r="Q1297" s="31">
        <v>1474002</v>
      </c>
      <c r="R1297">
        <f t="shared" si="41"/>
        <v>3</v>
      </c>
      <c r="S1297">
        <f t="shared" si="42"/>
        <v>30</v>
      </c>
    </row>
    <row r="1298" spans="15:19" ht="16.5">
      <c r="O1298" s="29">
        <v>1800026</v>
      </c>
      <c r="P1298" s="29">
        <v>1</v>
      </c>
      <c r="Q1298" s="31">
        <v>1474003</v>
      </c>
      <c r="R1298">
        <f t="shared" si="41"/>
        <v>3</v>
      </c>
      <c r="S1298">
        <f t="shared" si="42"/>
        <v>30</v>
      </c>
    </row>
    <row r="1299" spans="15:19" ht="16.5">
      <c r="O1299" s="29">
        <v>1800027</v>
      </c>
      <c r="P1299" s="29">
        <v>1</v>
      </c>
      <c r="Q1299" s="31">
        <v>1474004</v>
      </c>
      <c r="R1299">
        <f t="shared" si="41"/>
        <v>2</v>
      </c>
      <c r="S1299">
        <f t="shared" si="42"/>
        <v>10</v>
      </c>
    </row>
    <row r="1300" spans="15:19" ht="16.5">
      <c r="O1300" s="29">
        <v>1800028</v>
      </c>
      <c r="P1300" s="29">
        <v>1</v>
      </c>
      <c r="Q1300" s="31">
        <v>1474005</v>
      </c>
      <c r="R1300">
        <f t="shared" si="41"/>
        <v>2</v>
      </c>
      <c r="S1300">
        <f t="shared" si="42"/>
        <v>10</v>
      </c>
    </row>
    <row r="1301" spans="15:19" ht="16.5">
      <c r="O1301" s="29">
        <v>1800029</v>
      </c>
      <c r="P1301" s="29">
        <v>1</v>
      </c>
      <c r="Q1301" s="31">
        <v>1474006</v>
      </c>
      <c r="R1301">
        <f t="shared" si="41"/>
        <v>2</v>
      </c>
      <c r="S1301">
        <f t="shared" si="42"/>
        <v>10</v>
      </c>
    </row>
    <row r="1302" spans="15:19" ht="16.5">
      <c r="O1302" s="29">
        <v>1800030</v>
      </c>
      <c r="P1302" s="29">
        <v>1</v>
      </c>
      <c r="Q1302" s="31">
        <v>1474007</v>
      </c>
      <c r="R1302">
        <f t="shared" si="41"/>
        <v>2</v>
      </c>
      <c r="S1302">
        <f t="shared" si="42"/>
        <v>10</v>
      </c>
    </row>
    <row r="1303" spans="15:19" ht="16.5">
      <c r="O1303" s="29">
        <v>1800031</v>
      </c>
      <c r="P1303" s="29">
        <v>1</v>
      </c>
      <c r="Q1303" s="31">
        <v>1474008</v>
      </c>
      <c r="R1303">
        <f t="shared" si="41"/>
        <v>2</v>
      </c>
      <c r="S1303">
        <f t="shared" si="42"/>
        <v>10</v>
      </c>
    </row>
    <row r="1304" spans="15:19" ht="16.5">
      <c r="O1304" s="29">
        <v>1800032</v>
      </c>
      <c r="P1304" s="29">
        <v>1</v>
      </c>
      <c r="Q1304" s="31">
        <v>1474009</v>
      </c>
      <c r="R1304">
        <f t="shared" si="41"/>
        <v>2</v>
      </c>
      <c r="S1304">
        <f t="shared" si="42"/>
        <v>10</v>
      </c>
    </row>
    <row r="1305" spans="15:19" ht="16.5">
      <c r="O1305" s="29">
        <v>1800033</v>
      </c>
      <c r="P1305" s="29">
        <v>1</v>
      </c>
      <c r="Q1305" s="31">
        <v>1474010</v>
      </c>
      <c r="R1305">
        <f t="shared" si="41"/>
        <v>2</v>
      </c>
      <c r="S1305">
        <f t="shared" si="42"/>
        <v>10</v>
      </c>
    </row>
    <row r="1306" spans="15:19" ht="16.5">
      <c r="O1306" s="29">
        <v>1800034</v>
      </c>
      <c r="P1306" s="29">
        <v>1</v>
      </c>
      <c r="Q1306" s="31">
        <v>1474011</v>
      </c>
      <c r="R1306">
        <f t="shared" si="41"/>
        <v>2</v>
      </c>
      <c r="S1306">
        <f t="shared" si="42"/>
        <v>10</v>
      </c>
    </row>
    <row r="1307" spans="15:19" ht="16.5">
      <c r="O1307" s="29">
        <v>1800035</v>
      </c>
      <c r="P1307" s="29">
        <v>1</v>
      </c>
      <c r="Q1307" s="31">
        <v>1474012</v>
      </c>
      <c r="R1307">
        <f t="shared" si="41"/>
        <v>2</v>
      </c>
      <c r="S1307">
        <f t="shared" si="42"/>
        <v>10</v>
      </c>
    </row>
    <row r="1308" spans="15:19" ht="16.5">
      <c r="O1308" s="29">
        <v>1800036</v>
      </c>
      <c r="P1308" s="29">
        <v>1</v>
      </c>
      <c r="Q1308" s="31">
        <v>1474013</v>
      </c>
      <c r="R1308">
        <f t="shared" si="41"/>
        <v>2</v>
      </c>
      <c r="S1308">
        <f t="shared" si="42"/>
        <v>10</v>
      </c>
    </row>
    <row r="1309" spans="15:19" ht="16.5">
      <c r="O1309" s="29">
        <v>1800037</v>
      </c>
      <c r="P1309" s="29">
        <v>1</v>
      </c>
      <c r="Q1309" s="31">
        <v>1474014</v>
      </c>
      <c r="R1309">
        <f t="shared" si="41"/>
        <v>2</v>
      </c>
      <c r="S1309">
        <f t="shared" si="42"/>
        <v>10</v>
      </c>
    </row>
    <row r="1310" spans="15:19" ht="16.5">
      <c r="O1310" s="29">
        <v>1800038</v>
      </c>
      <c r="P1310" s="29">
        <v>1</v>
      </c>
      <c r="Q1310" s="31">
        <v>1474015</v>
      </c>
      <c r="R1310">
        <f t="shared" si="41"/>
        <v>2</v>
      </c>
      <c r="S1310">
        <f t="shared" si="42"/>
        <v>10</v>
      </c>
    </row>
    <row r="1311" spans="15:19" ht="16.5">
      <c r="O1311" s="29">
        <v>1800039</v>
      </c>
      <c r="P1311" s="29">
        <v>1</v>
      </c>
      <c r="Q1311" s="31">
        <v>1474016</v>
      </c>
      <c r="R1311">
        <f t="shared" si="41"/>
        <v>2</v>
      </c>
      <c r="S1311">
        <f t="shared" si="42"/>
        <v>10</v>
      </c>
    </row>
    <row r="1312" spans="15:19" ht="16.5">
      <c r="O1312" s="29">
        <v>1800040</v>
      </c>
      <c r="P1312" s="29">
        <v>1</v>
      </c>
      <c r="Q1312" s="31">
        <v>1474017</v>
      </c>
      <c r="R1312">
        <f t="shared" si="41"/>
        <v>2</v>
      </c>
      <c r="S1312">
        <f t="shared" si="42"/>
        <v>10</v>
      </c>
    </row>
    <row r="1313" spans="15:19" ht="16.5">
      <c r="O1313" s="29">
        <v>1800041</v>
      </c>
      <c r="P1313" s="29">
        <v>1</v>
      </c>
      <c r="Q1313" s="31">
        <v>1474018</v>
      </c>
      <c r="R1313">
        <f t="shared" si="41"/>
        <v>2</v>
      </c>
      <c r="S1313">
        <f t="shared" si="42"/>
        <v>10</v>
      </c>
    </row>
    <row r="1314" spans="15:19" ht="16.5">
      <c r="O1314" s="29">
        <v>1800042</v>
      </c>
      <c r="P1314" s="29">
        <v>1</v>
      </c>
      <c r="Q1314" s="31">
        <v>1474019</v>
      </c>
      <c r="R1314">
        <f t="shared" si="41"/>
        <v>2</v>
      </c>
      <c r="S1314">
        <f t="shared" si="42"/>
        <v>10</v>
      </c>
    </row>
    <row r="1315" spans="15:19" ht="16.5">
      <c r="O1315" s="29">
        <v>1800043</v>
      </c>
      <c r="P1315" s="29">
        <v>1</v>
      </c>
      <c r="Q1315" s="31">
        <v>1474020</v>
      </c>
      <c r="R1315">
        <f t="shared" si="41"/>
        <v>2</v>
      </c>
      <c r="S1315">
        <f t="shared" si="42"/>
        <v>10</v>
      </c>
    </row>
    <row r="1316" spans="15:19" ht="16.5">
      <c r="O1316" s="29">
        <v>1800044</v>
      </c>
      <c r="P1316" s="29">
        <v>1</v>
      </c>
      <c r="Q1316" s="31">
        <v>1474021</v>
      </c>
      <c r="R1316">
        <f t="shared" si="41"/>
        <v>2</v>
      </c>
      <c r="S1316">
        <f t="shared" si="42"/>
        <v>10</v>
      </c>
    </row>
    <row r="1317" spans="15:19" ht="16.5">
      <c r="O1317" s="29">
        <v>1800045</v>
      </c>
      <c r="P1317" s="29">
        <v>1</v>
      </c>
      <c r="Q1317" s="31">
        <v>1474022</v>
      </c>
      <c r="R1317">
        <f t="shared" si="41"/>
        <v>2</v>
      </c>
      <c r="S1317">
        <f t="shared" si="42"/>
        <v>10</v>
      </c>
    </row>
    <row r="1318" spans="15:19" ht="16.5">
      <c r="O1318" s="29">
        <v>1800046</v>
      </c>
      <c r="P1318" s="29">
        <v>1</v>
      </c>
      <c r="Q1318" s="31">
        <v>1474023</v>
      </c>
      <c r="R1318">
        <f t="shared" si="41"/>
        <v>2</v>
      </c>
      <c r="S1318">
        <f t="shared" si="42"/>
        <v>10</v>
      </c>
    </row>
    <row r="1319" spans="15:19" ht="16.5">
      <c r="O1319" s="29">
        <v>1800047</v>
      </c>
      <c r="P1319" s="29">
        <v>1</v>
      </c>
      <c r="Q1319" s="31">
        <v>1474024</v>
      </c>
      <c r="R1319">
        <f t="shared" si="41"/>
        <v>2</v>
      </c>
      <c r="S1319">
        <f t="shared" si="42"/>
        <v>10</v>
      </c>
    </row>
    <row r="1320" spans="15:19" ht="16.5">
      <c r="O1320" s="29">
        <v>1800048</v>
      </c>
      <c r="P1320" s="29">
        <v>1</v>
      </c>
      <c r="Q1320" s="31">
        <v>1474025</v>
      </c>
      <c r="R1320">
        <f t="shared" si="41"/>
        <v>2</v>
      </c>
      <c r="S1320">
        <f t="shared" si="42"/>
        <v>10</v>
      </c>
    </row>
    <row r="1321" spans="15:19" ht="16.5">
      <c r="O1321" s="29">
        <v>1800049</v>
      </c>
      <c r="P1321" s="29">
        <v>1</v>
      </c>
      <c r="Q1321" s="31">
        <v>1474026</v>
      </c>
      <c r="R1321">
        <f t="shared" si="41"/>
        <v>2</v>
      </c>
      <c r="S1321">
        <f t="shared" si="42"/>
        <v>10</v>
      </c>
    </row>
    <row r="1322" spans="15:19" ht="16.5">
      <c r="O1322" s="29">
        <v>1800050</v>
      </c>
      <c r="P1322" s="29">
        <v>1</v>
      </c>
      <c r="Q1322" s="31">
        <v>1474027</v>
      </c>
      <c r="R1322">
        <f t="shared" si="41"/>
        <v>2</v>
      </c>
      <c r="S1322">
        <f t="shared" si="42"/>
        <v>10</v>
      </c>
    </row>
    <row r="1323" spans="15:19" ht="16.5">
      <c r="O1323" s="29">
        <v>1800051</v>
      </c>
      <c r="P1323" s="29">
        <v>1</v>
      </c>
      <c r="Q1323" s="31">
        <v>1474028</v>
      </c>
      <c r="R1323">
        <f t="shared" si="41"/>
        <v>2</v>
      </c>
      <c r="S1323">
        <f t="shared" si="42"/>
        <v>10</v>
      </c>
    </row>
    <row r="1324" spans="15:19" ht="16.5">
      <c r="O1324" s="29">
        <v>1800052</v>
      </c>
      <c r="P1324" s="29">
        <v>1</v>
      </c>
      <c r="Q1324" s="31">
        <v>1474029</v>
      </c>
      <c r="R1324">
        <f t="shared" si="41"/>
        <v>2</v>
      </c>
      <c r="S1324">
        <f t="shared" si="42"/>
        <v>10</v>
      </c>
    </row>
    <row r="1325" spans="15:19" ht="16.5">
      <c r="O1325" s="29">
        <v>1800053</v>
      </c>
      <c r="P1325" s="29">
        <v>1</v>
      </c>
      <c r="Q1325" s="31">
        <v>1474030</v>
      </c>
      <c r="R1325">
        <f t="shared" si="41"/>
        <v>2</v>
      </c>
      <c r="S1325">
        <f t="shared" si="42"/>
        <v>10</v>
      </c>
    </row>
    <row r="1326" spans="15:19" ht="16.5">
      <c r="O1326" s="29">
        <v>1800054</v>
      </c>
      <c r="P1326" s="29">
        <v>1</v>
      </c>
      <c r="Q1326" s="31">
        <v>1474031</v>
      </c>
      <c r="R1326">
        <f t="shared" si="41"/>
        <v>2</v>
      </c>
      <c r="S1326">
        <f t="shared" si="42"/>
        <v>10</v>
      </c>
    </row>
    <row r="1327" spans="15:19" ht="16.5">
      <c r="O1327" s="29">
        <v>1800055</v>
      </c>
      <c r="P1327" s="29">
        <v>1</v>
      </c>
      <c r="Q1327" s="31">
        <v>1474032</v>
      </c>
      <c r="R1327">
        <f t="shared" si="41"/>
        <v>2</v>
      </c>
      <c r="S1327">
        <f t="shared" si="42"/>
        <v>10</v>
      </c>
    </row>
    <row r="1328" spans="15:19" ht="16.5">
      <c r="O1328" s="29">
        <v>1800056</v>
      </c>
      <c r="P1328" s="29">
        <v>1</v>
      </c>
      <c r="Q1328" s="31">
        <v>1474033</v>
      </c>
      <c r="R1328">
        <f t="shared" si="41"/>
        <v>2</v>
      </c>
      <c r="S1328">
        <f t="shared" si="42"/>
        <v>10</v>
      </c>
    </row>
    <row r="1329" spans="15:19" ht="16.5">
      <c r="O1329" s="29">
        <v>1800057</v>
      </c>
      <c r="P1329" s="29">
        <v>1</v>
      </c>
      <c r="Q1329" s="31">
        <v>1474034</v>
      </c>
      <c r="R1329">
        <f t="shared" si="41"/>
        <v>2</v>
      </c>
      <c r="S1329">
        <f t="shared" si="42"/>
        <v>10</v>
      </c>
    </row>
    <row r="1330" spans="15:19" ht="16.5">
      <c r="O1330" s="29">
        <v>1800058</v>
      </c>
      <c r="P1330" s="29">
        <v>1</v>
      </c>
      <c r="Q1330" s="31">
        <v>1474035</v>
      </c>
      <c r="R1330">
        <f t="shared" si="41"/>
        <v>2</v>
      </c>
      <c r="S1330">
        <f t="shared" si="42"/>
        <v>10</v>
      </c>
    </row>
    <row r="1331" spans="15:19" ht="16.5">
      <c r="O1331" s="29">
        <v>1800059</v>
      </c>
      <c r="P1331" s="29">
        <v>1</v>
      </c>
      <c r="Q1331" s="31">
        <v>1474036</v>
      </c>
      <c r="R1331">
        <f t="shared" si="41"/>
        <v>2</v>
      </c>
      <c r="S1331">
        <f t="shared" si="42"/>
        <v>10</v>
      </c>
    </row>
    <row r="1332" spans="15:19" ht="16.5">
      <c r="O1332" s="29">
        <v>1800060</v>
      </c>
      <c r="P1332" s="29">
        <v>1</v>
      </c>
      <c r="Q1332" s="31">
        <v>1474062</v>
      </c>
      <c r="R1332">
        <f t="shared" si="41"/>
        <v>2</v>
      </c>
      <c r="S1332">
        <f t="shared" si="42"/>
        <v>10</v>
      </c>
    </row>
    <row r="1333" spans="15:19" ht="16.5">
      <c r="O1333" s="29">
        <v>1810001</v>
      </c>
      <c r="P1333" s="29">
        <v>1</v>
      </c>
      <c r="Q1333" s="31">
        <v>1475001</v>
      </c>
      <c r="R1333">
        <f t="shared" si="41"/>
        <v>1</v>
      </c>
      <c r="S1333">
        <f t="shared" si="42"/>
        <v>5</v>
      </c>
    </row>
    <row r="1334" spans="15:19" ht="16.5">
      <c r="O1334" s="29">
        <v>1810002</v>
      </c>
      <c r="P1334" s="29">
        <v>1</v>
      </c>
      <c r="Q1334" s="31">
        <v>1475002</v>
      </c>
      <c r="R1334">
        <f t="shared" si="41"/>
        <v>1</v>
      </c>
      <c r="S1334">
        <f t="shared" si="42"/>
        <v>5</v>
      </c>
    </row>
    <row r="1335" spans="15:19" ht="16.5">
      <c r="O1335" s="29">
        <v>1810003</v>
      </c>
      <c r="P1335" s="29">
        <v>1</v>
      </c>
      <c r="Q1335" s="31">
        <v>1475003</v>
      </c>
      <c r="R1335">
        <f t="shared" si="41"/>
        <v>1</v>
      </c>
      <c r="S1335">
        <f t="shared" si="42"/>
        <v>5</v>
      </c>
    </row>
    <row r="1336" spans="15:19" ht="16.5">
      <c r="O1336" s="29">
        <v>1810004</v>
      </c>
      <c r="P1336" s="29">
        <v>1</v>
      </c>
      <c r="Q1336" s="31">
        <v>1475004</v>
      </c>
      <c r="R1336">
        <f t="shared" si="41"/>
        <v>2</v>
      </c>
      <c r="S1336">
        <f t="shared" si="42"/>
        <v>10</v>
      </c>
    </row>
    <row r="1337" spans="15:19" ht="16.5">
      <c r="O1337" s="29">
        <v>1810005</v>
      </c>
      <c r="P1337" s="29">
        <v>1</v>
      </c>
      <c r="Q1337" s="31">
        <v>1475006</v>
      </c>
      <c r="R1337">
        <f t="shared" si="41"/>
        <v>1</v>
      </c>
      <c r="S1337">
        <f t="shared" si="42"/>
        <v>5</v>
      </c>
    </row>
    <row r="1338" spans="15:19" ht="16.5">
      <c r="O1338" s="29">
        <v>1810006</v>
      </c>
      <c r="P1338" s="29">
        <v>1</v>
      </c>
      <c r="Q1338" s="31">
        <v>1475007</v>
      </c>
      <c r="R1338">
        <f t="shared" si="41"/>
        <v>1</v>
      </c>
      <c r="S1338">
        <f t="shared" si="42"/>
        <v>5</v>
      </c>
    </row>
    <row r="1339" spans="15:19" ht="16.5">
      <c r="O1339" s="29">
        <v>1810007</v>
      </c>
      <c r="P1339" s="29">
        <v>1</v>
      </c>
      <c r="Q1339" s="31">
        <v>1475009</v>
      </c>
      <c r="R1339">
        <f t="shared" si="41"/>
        <v>3</v>
      </c>
      <c r="S1339">
        <f t="shared" si="42"/>
        <v>30</v>
      </c>
    </row>
    <row r="1340" spans="15:19" ht="16.5">
      <c r="O1340" s="29">
        <v>1810008</v>
      </c>
      <c r="P1340" s="29">
        <v>1</v>
      </c>
      <c r="Q1340" s="31">
        <v>1475010</v>
      </c>
      <c r="R1340">
        <f t="shared" si="41"/>
        <v>2</v>
      </c>
      <c r="S1340">
        <f t="shared" si="42"/>
        <v>10</v>
      </c>
    </row>
    <row r="1341" spans="15:19" ht="16.5">
      <c r="O1341" s="29">
        <v>1810009</v>
      </c>
      <c r="P1341" s="29">
        <v>1</v>
      </c>
      <c r="Q1341" s="31">
        <v>1475011</v>
      </c>
      <c r="R1341">
        <f t="shared" si="41"/>
        <v>2</v>
      </c>
      <c r="S1341">
        <f t="shared" si="42"/>
        <v>10</v>
      </c>
    </row>
    <row r="1342" spans="15:19" ht="16.5">
      <c r="O1342" s="29">
        <v>1810010</v>
      </c>
      <c r="P1342" s="29">
        <v>1</v>
      </c>
      <c r="Q1342" s="31">
        <v>1475012</v>
      </c>
      <c r="R1342">
        <f t="shared" si="41"/>
        <v>2</v>
      </c>
      <c r="S1342">
        <f t="shared" si="42"/>
        <v>10</v>
      </c>
    </row>
    <row r="1343" spans="15:19" ht="16.5">
      <c r="O1343" s="29">
        <v>1810011</v>
      </c>
      <c r="P1343" s="29">
        <v>1</v>
      </c>
      <c r="Q1343" s="31">
        <v>1475013</v>
      </c>
      <c r="R1343">
        <f t="shared" si="41"/>
        <v>1</v>
      </c>
      <c r="S1343">
        <f t="shared" si="42"/>
        <v>5</v>
      </c>
    </row>
    <row r="1344" spans="15:19" ht="16.5">
      <c r="O1344" s="29">
        <v>1810012</v>
      </c>
      <c r="P1344" s="29">
        <v>1</v>
      </c>
      <c r="Q1344" s="31">
        <v>1475014</v>
      </c>
      <c r="R1344">
        <f t="shared" si="41"/>
        <v>1</v>
      </c>
      <c r="S1344">
        <f t="shared" si="42"/>
        <v>5</v>
      </c>
    </row>
    <row r="1345" spans="15:19" ht="16.5">
      <c r="O1345" s="29">
        <v>1810013</v>
      </c>
      <c r="P1345" s="29">
        <v>1</v>
      </c>
      <c r="Q1345" s="31">
        <v>1475015</v>
      </c>
      <c r="R1345">
        <f t="shared" si="41"/>
        <v>1</v>
      </c>
      <c r="S1345">
        <f t="shared" si="42"/>
        <v>5</v>
      </c>
    </row>
    <row r="1346" spans="15:19" ht="16.5">
      <c r="O1346" s="29">
        <v>1810014</v>
      </c>
      <c r="P1346" s="29">
        <v>1</v>
      </c>
      <c r="Q1346" s="31">
        <v>1475016</v>
      </c>
      <c r="R1346">
        <f t="shared" si="41"/>
        <v>1</v>
      </c>
      <c r="S1346">
        <f t="shared" si="42"/>
        <v>5</v>
      </c>
    </row>
    <row r="1347" spans="15:19" ht="16.5">
      <c r="O1347" s="29">
        <v>1810015</v>
      </c>
      <c r="P1347" s="29">
        <v>1</v>
      </c>
      <c r="Q1347" s="31">
        <v>1475017</v>
      </c>
      <c r="R1347">
        <f t="shared" si="41"/>
        <v>1</v>
      </c>
      <c r="S1347">
        <f t="shared" si="42"/>
        <v>5</v>
      </c>
    </row>
    <row r="1348" spans="15:19" ht="16.5">
      <c r="O1348" s="29">
        <v>1810016</v>
      </c>
      <c r="P1348" s="29">
        <v>1</v>
      </c>
      <c r="Q1348" s="31">
        <v>1475018</v>
      </c>
      <c r="R1348">
        <f t="shared" ref="R1348:R1411" si="43">INDEX($P$5:$P$3930,MATCH(Q1348,$O$5:$O$3930,0))</f>
        <v>1</v>
      </c>
      <c r="S1348">
        <f t="shared" si="42"/>
        <v>5</v>
      </c>
    </row>
    <row r="1349" spans="15:19" ht="16.5">
      <c r="O1349" s="29">
        <v>1810017</v>
      </c>
      <c r="P1349" s="29">
        <v>1</v>
      </c>
      <c r="Q1349" s="31">
        <v>1475019</v>
      </c>
      <c r="R1349">
        <f t="shared" si="43"/>
        <v>1</v>
      </c>
      <c r="S1349">
        <f t="shared" ref="S1349:S1412" si="44">IF(R1349=0,0,IF(R1349=1,5,IF(R1349=2,10,IF(R1349=3,30,IF(R1349=4,100,IF(R1349=5,200,0))))))</f>
        <v>5</v>
      </c>
    </row>
    <row r="1350" spans="15:19" ht="16.5">
      <c r="O1350" s="29">
        <v>1810018</v>
      </c>
      <c r="P1350" s="29">
        <v>1</v>
      </c>
      <c r="Q1350" s="31">
        <v>1475020</v>
      </c>
      <c r="R1350">
        <f t="shared" si="43"/>
        <v>1</v>
      </c>
      <c r="S1350">
        <f t="shared" si="44"/>
        <v>5</v>
      </c>
    </row>
    <row r="1351" spans="15:19" ht="16.5">
      <c r="O1351" s="29">
        <v>1810019</v>
      </c>
      <c r="P1351" s="29">
        <v>1</v>
      </c>
      <c r="Q1351" s="31">
        <v>1475021</v>
      </c>
      <c r="R1351">
        <f t="shared" si="43"/>
        <v>1</v>
      </c>
      <c r="S1351">
        <f t="shared" si="44"/>
        <v>5</v>
      </c>
    </row>
    <row r="1352" spans="15:19" ht="16.5">
      <c r="O1352" s="29">
        <v>1810020</v>
      </c>
      <c r="P1352" s="29">
        <v>1</v>
      </c>
      <c r="Q1352" s="31">
        <v>1475022</v>
      </c>
      <c r="R1352">
        <f t="shared" si="43"/>
        <v>1</v>
      </c>
      <c r="S1352">
        <f t="shared" si="44"/>
        <v>5</v>
      </c>
    </row>
    <row r="1353" spans="15:19" ht="16.5">
      <c r="O1353" s="29">
        <v>1810021</v>
      </c>
      <c r="P1353" s="29">
        <v>1</v>
      </c>
      <c r="Q1353" s="31">
        <v>1475023</v>
      </c>
      <c r="R1353">
        <f t="shared" si="43"/>
        <v>1</v>
      </c>
      <c r="S1353">
        <f t="shared" si="44"/>
        <v>5</v>
      </c>
    </row>
    <row r="1354" spans="15:19" ht="16.5">
      <c r="O1354" s="29">
        <v>1810022</v>
      </c>
      <c r="P1354" s="29">
        <v>1</v>
      </c>
      <c r="Q1354" s="31">
        <v>1475024</v>
      </c>
      <c r="R1354">
        <f t="shared" si="43"/>
        <v>1</v>
      </c>
      <c r="S1354">
        <f t="shared" si="44"/>
        <v>5</v>
      </c>
    </row>
    <row r="1355" spans="15:19" ht="16.5">
      <c r="O1355" s="29">
        <v>1810023</v>
      </c>
      <c r="P1355" s="29">
        <v>1</v>
      </c>
      <c r="Q1355" s="31">
        <v>1475025</v>
      </c>
      <c r="R1355">
        <f t="shared" si="43"/>
        <v>1</v>
      </c>
      <c r="S1355">
        <f t="shared" si="44"/>
        <v>5</v>
      </c>
    </row>
    <row r="1356" spans="15:19" ht="16.5">
      <c r="O1356" s="29">
        <v>1810024</v>
      </c>
      <c r="P1356" s="29">
        <v>1</v>
      </c>
      <c r="Q1356" s="31">
        <v>1475026</v>
      </c>
      <c r="R1356">
        <f t="shared" si="43"/>
        <v>1</v>
      </c>
      <c r="S1356">
        <f t="shared" si="44"/>
        <v>5</v>
      </c>
    </row>
    <row r="1357" spans="15:19" ht="16.5">
      <c r="O1357" s="29">
        <v>1810025</v>
      </c>
      <c r="P1357" s="29">
        <v>1</v>
      </c>
      <c r="Q1357" s="31">
        <v>1475027</v>
      </c>
      <c r="R1357">
        <f t="shared" si="43"/>
        <v>1</v>
      </c>
      <c r="S1357">
        <f t="shared" si="44"/>
        <v>5</v>
      </c>
    </row>
    <row r="1358" spans="15:19" ht="16.5">
      <c r="O1358" s="29">
        <v>1810026</v>
      </c>
      <c r="P1358" s="29">
        <v>1</v>
      </c>
      <c r="Q1358" s="31">
        <v>1475028</v>
      </c>
      <c r="R1358">
        <f t="shared" si="43"/>
        <v>1</v>
      </c>
      <c r="S1358">
        <f t="shared" si="44"/>
        <v>5</v>
      </c>
    </row>
    <row r="1359" spans="15:19" ht="16.5">
      <c r="O1359" s="29">
        <v>1810027</v>
      </c>
      <c r="P1359" s="29">
        <v>1</v>
      </c>
      <c r="Q1359" s="31">
        <v>1475029</v>
      </c>
      <c r="R1359">
        <f t="shared" si="43"/>
        <v>1</v>
      </c>
      <c r="S1359">
        <f t="shared" si="44"/>
        <v>5</v>
      </c>
    </row>
    <row r="1360" spans="15:19" ht="16.5">
      <c r="O1360" s="29">
        <v>1810028</v>
      </c>
      <c r="P1360" s="29">
        <v>1</v>
      </c>
      <c r="Q1360" s="31">
        <v>1475030</v>
      </c>
      <c r="R1360">
        <f t="shared" si="43"/>
        <v>1</v>
      </c>
      <c r="S1360">
        <f t="shared" si="44"/>
        <v>5</v>
      </c>
    </row>
    <row r="1361" spans="15:19" ht="16.5">
      <c r="O1361" s="29">
        <v>1810029</v>
      </c>
      <c r="P1361" s="29">
        <v>1</v>
      </c>
      <c r="Q1361" s="31">
        <v>1475031</v>
      </c>
      <c r="R1361">
        <f t="shared" si="43"/>
        <v>1</v>
      </c>
      <c r="S1361">
        <f t="shared" si="44"/>
        <v>5</v>
      </c>
    </row>
    <row r="1362" spans="15:19" ht="16.5">
      <c r="O1362" s="29">
        <v>1810030</v>
      </c>
      <c r="P1362" s="29">
        <v>1</v>
      </c>
      <c r="Q1362" s="31">
        <v>1475032</v>
      </c>
      <c r="R1362">
        <f t="shared" si="43"/>
        <v>1</v>
      </c>
      <c r="S1362">
        <f t="shared" si="44"/>
        <v>5</v>
      </c>
    </row>
    <row r="1363" spans="15:19" ht="16.5">
      <c r="O1363" s="29">
        <v>1810031</v>
      </c>
      <c r="P1363" s="29">
        <v>1</v>
      </c>
      <c r="Q1363" s="31">
        <v>1475033</v>
      </c>
      <c r="R1363">
        <f t="shared" si="43"/>
        <v>1</v>
      </c>
      <c r="S1363">
        <f t="shared" si="44"/>
        <v>5</v>
      </c>
    </row>
    <row r="1364" spans="15:19" ht="16.5">
      <c r="O1364" s="29">
        <v>1810032</v>
      </c>
      <c r="P1364" s="29">
        <v>1</v>
      </c>
      <c r="Q1364" s="31">
        <v>1475034</v>
      </c>
      <c r="R1364">
        <f t="shared" si="43"/>
        <v>1</v>
      </c>
      <c r="S1364">
        <f t="shared" si="44"/>
        <v>5</v>
      </c>
    </row>
    <row r="1365" spans="15:19" ht="16.5">
      <c r="O1365" s="29">
        <v>1810033</v>
      </c>
      <c r="P1365" s="29">
        <v>1</v>
      </c>
      <c r="Q1365" s="31">
        <v>1475035</v>
      </c>
      <c r="R1365">
        <f t="shared" si="43"/>
        <v>1</v>
      </c>
      <c r="S1365">
        <f t="shared" si="44"/>
        <v>5</v>
      </c>
    </row>
    <row r="1366" spans="15:19" ht="16.5">
      <c r="O1366" s="29">
        <v>1810034</v>
      </c>
      <c r="P1366" s="29">
        <v>1</v>
      </c>
      <c r="Q1366" s="31">
        <v>1475036</v>
      </c>
      <c r="R1366">
        <f t="shared" si="43"/>
        <v>1</v>
      </c>
      <c r="S1366">
        <f t="shared" si="44"/>
        <v>5</v>
      </c>
    </row>
    <row r="1367" spans="15:19" ht="16.5">
      <c r="O1367" s="29">
        <v>1810035</v>
      </c>
      <c r="P1367" s="29">
        <v>1</v>
      </c>
      <c r="Q1367" s="31">
        <v>1475037</v>
      </c>
      <c r="R1367">
        <f t="shared" si="43"/>
        <v>1</v>
      </c>
      <c r="S1367">
        <f t="shared" si="44"/>
        <v>5</v>
      </c>
    </row>
    <row r="1368" spans="15:19" ht="16.5">
      <c r="O1368" s="29">
        <v>1810036</v>
      </c>
      <c r="P1368" s="29">
        <v>1</v>
      </c>
      <c r="Q1368" s="31">
        <v>1475038</v>
      </c>
      <c r="R1368">
        <f t="shared" si="43"/>
        <v>1</v>
      </c>
      <c r="S1368">
        <f t="shared" si="44"/>
        <v>5</v>
      </c>
    </row>
    <row r="1369" spans="15:19" ht="16.5">
      <c r="O1369" s="29">
        <v>1810037</v>
      </c>
      <c r="P1369" s="29">
        <v>1</v>
      </c>
      <c r="Q1369" s="31">
        <v>1475039</v>
      </c>
      <c r="R1369">
        <f t="shared" si="43"/>
        <v>1</v>
      </c>
      <c r="S1369">
        <f t="shared" si="44"/>
        <v>5</v>
      </c>
    </row>
    <row r="1370" spans="15:19" ht="16.5">
      <c r="O1370" s="29">
        <v>1810038</v>
      </c>
      <c r="P1370" s="29">
        <v>1</v>
      </c>
      <c r="Q1370" s="31">
        <v>1475040</v>
      </c>
      <c r="R1370">
        <f t="shared" si="43"/>
        <v>1</v>
      </c>
      <c r="S1370">
        <f t="shared" si="44"/>
        <v>5</v>
      </c>
    </row>
    <row r="1371" spans="15:19" ht="16.5">
      <c r="O1371" s="29">
        <v>1810039</v>
      </c>
      <c r="P1371" s="29">
        <v>1</v>
      </c>
      <c r="Q1371" s="31">
        <v>1475041</v>
      </c>
      <c r="R1371">
        <f t="shared" si="43"/>
        <v>1</v>
      </c>
      <c r="S1371">
        <f t="shared" si="44"/>
        <v>5</v>
      </c>
    </row>
    <row r="1372" spans="15:19" ht="16.5">
      <c r="O1372" s="29">
        <v>1810040</v>
      </c>
      <c r="P1372" s="29">
        <v>1</v>
      </c>
      <c r="Q1372" s="31">
        <v>1475042</v>
      </c>
      <c r="R1372">
        <f t="shared" si="43"/>
        <v>1</v>
      </c>
      <c r="S1372">
        <f t="shared" si="44"/>
        <v>5</v>
      </c>
    </row>
    <row r="1373" spans="15:19" ht="16.5">
      <c r="O1373" s="29">
        <v>1810041</v>
      </c>
      <c r="P1373" s="29">
        <v>1</v>
      </c>
      <c r="Q1373" s="31">
        <v>1475043</v>
      </c>
      <c r="R1373">
        <f t="shared" si="43"/>
        <v>1</v>
      </c>
      <c r="S1373">
        <f t="shared" si="44"/>
        <v>5</v>
      </c>
    </row>
    <row r="1374" spans="15:19" ht="16.5">
      <c r="O1374" s="29">
        <v>1810042</v>
      </c>
      <c r="P1374" s="29">
        <v>1</v>
      </c>
      <c r="Q1374" s="31">
        <v>1475044</v>
      </c>
      <c r="R1374">
        <f t="shared" si="43"/>
        <v>1</v>
      </c>
      <c r="S1374">
        <f t="shared" si="44"/>
        <v>5</v>
      </c>
    </row>
    <row r="1375" spans="15:19" ht="16.5">
      <c r="O1375" s="29">
        <v>1810043</v>
      </c>
      <c r="P1375" s="29">
        <v>1</v>
      </c>
      <c r="Q1375" s="31">
        <v>1475045</v>
      </c>
      <c r="R1375">
        <f t="shared" si="43"/>
        <v>1</v>
      </c>
      <c r="S1375">
        <f t="shared" si="44"/>
        <v>5</v>
      </c>
    </row>
    <row r="1376" spans="15:19" ht="16.5">
      <c r="O1376" s="29">
        <v>1810044</v>
      </c>
      <c r="P1376" s="29">
        <v>1</v>
      </c>
      <c r="Q1376" s="31">
        <v>1475046</v>
      </c>
      <c r="R1376">
        <f t="shared" si="43"/>
        <v>1</v>
      </c>
      <c r="S1376">
        <f t="shared" si="44"/>
        <v>5</v>
      </c>
    </row>
    <row r="1377" spans="15:19" ht="16.5">
      <c r="O1377" s="29">
        <v>1810045</v>
      </c>
      <c r="P1377" s="29">
        <v>1</v>
      </c>
      <c r="Q1377" s="31">
        <v>1475047</v>
      </c>
      <c r="R1377">
        <f t="shared" si="43"/>
        <v>1</v>
      </c>
      <c r="S1377">
        <f t="shared" si="44"/>
        <v>5</v>
      </c>
    </row>
    <row r="1378" spans="15:19" ht="16.5">
      <c r="O1378" s="29">
        <v>1810046</v>
      </c>
      <c r="P1378" s="29">
        <v>1</v>
      </c>
      <c r="Q1378" s="31">
        <v>1475048</v>
      </c>
      <c r="R1378">
        <f t="shared" si="43"/>
        <v>1</v>
      </c>
      <c r="S1378">
        <f t="shared" si="44"/>
        <v>5</v>
      </c>
    </row>
    <row r="1379" spans="15:19" ht="16.5">
      <c r="O1379" s="29">
        <v>1810047</v>
      </c>
      <c r="P1379" s="29">
        <v>1</v>
      </c>
      <c r="Q1379" s="31">
        <v>1475049</v>
      </c>
      <c r="R1379">
        <f t="shared" si="43"/>
        <v>1</v>
      </c>
      <c r="S1379">
        <f t="shared" si="44"/>
        <v>5</v>
      </c>
    </row>
    <row r="1380" spans="15:19" ht="16.5">
      <c r="O1380" s="29">
        <v>1810048</v>
      </c>
      <c r="P1380" s="29">
        <v>1</v>
      </c>
      <c r="Q1380" s="31">
        <v>1475071</v>
      </c>
      <c r="R1380">
        <f t="shared" si="43"/>
        <v>1</v>
      </c>
      <c r="S1380">
        <f t="shared" si="44"/>
        <v>5</v>
      </c>
    </row>
    <row r="1381" spans="15:19" ht="16.5">
      <c r="O1381" s="29">
        <v>1810049</v>
      </c>
      <c r="P1381" s="29">
        <v>1</v>
      </c>
      <c r="Q1381" s="31">
        <v>1475072</v>
      </c>
      <c r="R1381">
        <f t="shared" si="43"/>
        <v>1</v>
      </c>
      <c r="S1381">
        <f t="shared" si="44"/>
        <v>5</v>
      </c>
    </row>
    <row r="1382" spans="15:19" ht="16.5">
      <c r="O1382" s="29">
        <v>1811000</v>
      </c>
      <c r="P1382" s="29">
        <v>1</v>
      </c>
      <c r="Q1382" s="31">
        <v>1475073</v>
      </c>
      <c r="R1382">
        <f t="shared" si="43"/>
        <v>1</v>
      </c>
      <c r="S1382">
        <f t="shared" si="44"/>
        <v>5</v>
      </c>
    </row>
    <row r="1383" spans="15:19" ht="16.5">
      <c r="O1383" s="29">
        <v>1811001</v>
      </c>
      <c r="P1383" s="29">
        <v>1</v>
      </c>
      <c r="Q1383" s="31">
        <v>1475074</v>
      </c>
      <c r="R1383">
        <f t="shared" si="43"/>
        <v>1</v>
      </c>
      <c r="S1383">
        <f t="shared" si="44"/>
        <v>5</v>
      </c>
    </row>
    <row r="1384" spans="15:19" ht="16.5">
      <c r="O1384" s="29">
        <v>1811002</v>
      </c>
      <c r="P1384" s="29">
        <v>1</v>
      </c>
      <c r="Q1384" s="31">
        <v>1475075</v>
      </c>
      <c r="R1384">
        <f t="shared" si="43"/>
        <v>1</v>
      </c>
      <c r="S1384">
        <f t="shared" si="44"/>
        <v>5</v>
      </c>
    </row>
    <row r="1385" spans="15:19" ht="16.5">
      <c r="O1385" s="29">
        <v>2100001</v>
      </c>
      <c r="P1385" s="29">
        <v>1</v>
      </c>
      <c r="Q1385" s="31">
        <v>1476032</v>
      </c>
      <c r="R1385">
        <f t="shared" si="43"/>
        <v>2</v>
      </c>
      <c r="S1385">
        <f t="shared" si="44"/>
        <v>10</v>
      </c>
    </row>
    <row r="1386" spans="15:19" ht="16.5">
      <c r="O1386" s="29">
        <v>2100002</v>
      </c>
      <c r="P1386" s="29">
        <v>2</v>
      </c>
      <c r="Q1386" s="31">
        <v>1476033</v>
      </c>
      <c r="R1386">
        <f t="shared" si="43"/>
        <v>2</v>
      </c>
      <c r="S1386">
        <f t="shared" si="44"/>
        <v>10</v>
      </c>
    </row>
    <row r="1387" spans="15:19" ht="16.5">
      <c r="O1387" s="29">
        <v>2100003</v>
      </c>
      <c r="P1387" s="29">
        <v>3</v>
      </c>
      <c r="Q1387" s="31">
        <v>1476034</v>
      </c>
      <c r="R1387">
        <f t="shared" si="43"/>
        <v>2</v>
      </c>
      <c r="S1387">
        <f t="shared" si="44"/>
        <v>10</v>
      </c>
    </row>
    <row r="1388" spans="15:19" ht="16.5">
      <c r="O1388" s="29">
        <v>2100004</v>
      </c>
      <c r="P1388" s="29">
        <v>4</v>
      </c>
      <c r="Q1388" s="31">
        <v>1476035</v>
      </c>
      <c r="R1388">
        <f t="shared" si="43"/>
        <v>2</v>
      </c>
      <c r="S1388">
        <f t="shared" si="44"/>
        <v>10</v>
      </c>
    </row>
    <row r="1389" spans="15:19" ht="16.5">
      <c r="O1389" s="29">
        <v>2100005</v>
      </c>
      <c r="P1389" s="29">
        <v>5</v>
      </c>
      <c r="Q1389" s="31">
        <v>1476036</v>
      </c>
      <c r="R1389">
        <f t="shared" si="43"/>
        <v>2</v>
      </c>
      <c r="S1389">
        <f t="shared" si="44"/>
        <v>10</v>
      </c>
    </row>
    <row r="1390" spans="15:19" ht="16.5">
      <c r="O1390" s="29">
        <v>2100006</v>
      </c>
      <c r="P1390" s="29">
        <v>5</v>
      </c>
      <c r="Q1390" s="31">
        <v>1476037</v>
      </c>
      <c r="R1390">
        <f t="shared" si="43"/>
        <v>2</v>
      </c>
      <c r="S1390">
        <f t="shared" si="44"/>
        <v>10</v>
      </c>
    </row>
    <row r="1391" spans="15:19" ht="16.5">
      <c r="O1391" s="29">
        <v>2100007</v>
      </c>
      <c r="P1391" s="29">
        <v>1</v>
      </c>
      <c r="Q1391" s="31">
        <v>1476038</v>
      </c>
      <c r="R1391">
        <f t="shared" si="43"/>
        <v>2</v>
      </c>
      <c r="S1391">
        <f t="shared" si="44"/>
        <v>10</v>
      </c>
    </row>
    <row r="1392" spans="15:19" ht="16.5">
      <c r="O1392" s="29">
        <v>2100008</v>
      </c>
      <c r="P1392" s="29">
        <v>2</v>
      </c>
      <c r="Q1392" s="31">
        <v>1476039</v>
      </c>
      <c r="R1392">
        <f t="shared" si="43"/>
        <v>2</v>
      </c>
      <c r="S1392">
        <f t="shared" si="44"/>
        <v>10</v>
      </c>
    </row>
    <row r="1393" spans="15:19" ht="16.5">
      <c r="O1393" s="29">
        <v>2100009</v>
      </c>
      <c r="P1393" s="29">
        <v>3</v>
      </c>
      <c r="Q1393" s="31">
        <v>1476040</v>
      </c>
      <c r="R1393">
        <f t="shared" si="43"/>
        <v>2</v>
      </c>
      <c r="S1393">
        <f t="shared" si="44"/>
        <v>10</v>
      </c>
    </row>
    <row r="1394" spans="15:19" ht="16.5">
      <c r="O1394" s="29">
        <v>2100010</v>
      </c>
      <c r="P1394" s="29">
        <v>4</v>
      </c>
      <c r="Q1394" s="31">
        <v>1476041</v>
      </c>
      <c r="R1394">
        <f t="shared" si="43"/>
        <v>2</v>
      </c>
      <c r="S1394">
        <f t="shared" si="44"/>
        <v>10</v>
      </c>
    </row>
    <row r="1395" spans="15:19" ht="16.5">
      <c r="O1395" s="29">
        <v>2100011</v>
      </c>
      <c r="P1395" s="29">
        <v>1</v>
      </c>
      <c r="Q1395" s="31">
        <v>1476042</v>
      </c>
      <c r="R1395">
        <f t="shared" si="43"/>
        <v>2</v>
      </c>
      <c r="S1395">
        <f t="shared" si="44"/>
        <v>10</v>
      </c>
    </row>
    <row r="1396" spans="15:19" ht="16.5">
      <c r="O1396" s="29">
        <v>2100012</v>
      </c>
      <c r="P1396" s="29">
        <v>2</v>
      </c>
      <c r="Q1396" s="31">
        <v>1476043</v>
      </c>
      <c r="R1396">
        <f t="shared" si="43"/>
        <v>2</v>
      </c>
      <c r="S1396">
        <f t="shared" si="44"/>
        <v>10</v>
      </c>
    </row>
    <row r="1397" spans="15:19" ht="16.5">
      <c r="O1397" s="29">
        <v>2100013</v>
      </c>
      <c r="P1397" s="29">
        <v>3</v>
      </c>
      <c r="Q1397" s="31">
        <v>1476044</v>
      </c>
      <c r="R1397">
        <f t="shared" si="43"/>
        <v>2</v>
      </c>
      <c r="S1397">
        <f t="shared" si="44"/>
        <v>10</v>
      </c>
    </row>
    <row r="1398" spans="15:19" ht="16.5">
      <c r="O1398" s="29">
        <v>2100014</v>
      </c>
      <c r="P1398" s="29">
        <v>4</v>
      </c>
      <c r="Q1398" s="31">
        <v>1476045</v>
      </c>
      <c r="R1398">
        <f t="shared" si="43"/>
        <v>2</v>
      </c>
      <c r="S1398">
        <f t="shared" si="44"/>
        <v>10</v>
      </c>
    </row>
    <row r="1399" spans="15:19" ht="16.5">
      <c r="O1399" s="29">
        <v>2100026</v>
      </c>
      <c r="P1399" s="29">
        <v>4</v>
      </c>
      <c r="Q1399" s="31">
        <v>1476046</v>
      </c>
      <c r="R1399">
        <f t="shared" si="43"/>
        <v>2</v>
      </c>
      <c r="S1399">
        <f t="shared" si="44"/>
        <v>10</v>
      </c>
    </row>
    <row r="1400" spans="15:19" ht="16.5">
      <c r="O1400" s="29">
        <v>2100027</v>
      </c>
      <c r="P1400" s="29">
        <v>4</v>
      </c>
      <c r="Q1400" s="31">
        <v>1476047</v>
      </c>
      <c r="R1400">
        <f t="shared" si="43"/>
        <v>2</v>
      </c>
      <c r="S1400">
        <f t="shared" si="44"/>
        <v>10</v>
      </c>
    </row>
    <row r="1401" spans="15:19" ht="16.5">
      <c r="O1401" s="29">
        <v>2100028</v>
      </c>
      <c r="P1401" s="29">
        <v>4</v>
      </c>
      <c r="Q1401" s="31">
        <v>1476048</v>
      </c>
      <c r="R1401">
        <f t="shared" si="43"/>
        <v>2</v>
      </c>
      <c r="S1401">
        <f t="shared" si="44"/>
        <v>10</v>
      </c>
    </row>
    <row r="1402" spans="15:19" ht="16.5">
      <c r="O1402" s="29">
        <v>2100029</v>
      </c>
      <c r="P1402" s="29">
        <v>4</v>
      </c>
      <c r="Q1402" s="31">
        <v>1476049</v>
      </c>
      <c r="R1402">
        <f t="shared" si="43"/>
        <v>2</v>
      </c>
      <c r="S1402">
        <f t="shared" si="44"/>
        <v>10</v>
      </c>
    </row>
    <row r="1403" spans="15:19" ht="16.5">
      <c r="O1403" s="29">
        <v>2100030</v>
      </c>
      <c r="P1403" s="29">
        <v>4</v>
      </c>
      <c r="Q1403" s="31">
        <v>1476050</v>
      </c>
      <c r="R1403">
        <f t="shared" si="43"/>
        <v>2</v>
      </c>
      <c r="S1403">
        <f t="shared" si="44"/>
        <v>10</v>
      </c>
    </row>
    <row r="1404" spans="15:19" ht="16.5">
      <c r="O1404" s="29">
        <v>2100031</v>
      </c>
      <c r="P1404" s="29">
        <v>4</v>
      </c>
      <c r="Q1404" s="31">
        <v>1476051</v>
      </c>
      <c r="R1404">
        <f t="shared" si="43"/>
        <v>2</v>
      </c>
      <c r="S1404">
        <f t="shared" si="44"/>
        <v>10</v>
      </c>
    </row>
    <row r="1405" spans="15:19" ht="16.5">
      <c r="O1405" s="29">
        <v>2100032</v>
      </c>
      <c r="P1405" s="29">
        <v>4</v>
      </c>
      <c r="Q1405" s="31">
        <v>1476052</v>
      </c>
      <c r="R1405">
        <f t="shared" si="43"/>
        <v>2</v>
      </c>
      <c r="S1405">
        <f t="shared" si="44"/>
        <v>10</v>
      </c>
    </row>
    <row r="1406" spans="15:19" ht="16.5">
      <c r="O1406" s="29">
        <v>2100033</v>
      </c>
      <c r="P1406" s="29">
        <v>4</v>
      </c>
      <c r="Q1406" s="31">
        <v>1476053</v>
      </c>
      <c r="R1406">
        <f t="shared" si="43"/>
        <v>2</v>
      </c>
      <c r="S1406">
        <f t="shared" si="44"/>
        <v>10</v>
      </c>
    </row>
    <row r="1407" spans="15:19" ht="16.5">
      <c r="O1407" s="29">
        <v>2100034</v>
      </c>
      <c r="P1407" s="29">
        <v>4</v>
      </c>
      <c r="Q1407" s="31">
        <v>1476054</v>
      </c>
      <c r="R1407">
        <f t="shared" si="43"/>
        <v>2</v>
      </c>
      <c r="S1407">
        <f t="shared" si="44"/>
        <v>10</v>
      </c>
    </row>
    <row r="1408" spans="15:19" ht="16.5">
      <c r="O1408" s="29">
        <v>2100035</v>
      </c>
      <c r="P1408" s="29">
        <v>4</v>
      </c>
      <c r="Q1408" s="31">
        <v>1476055</v>
      </c>
      <c r="R1408">
        <f t="shared" si="43"/>
        <v>2</v>
      </c>
      <c r="S1408">
        <f t="shared" si="44"/>
        <v>10</v>
      </c>
    </row>
    <row r="1409" spans="15:19" ht="16.5">
      <c r="O1409" s="29">
        <v>2100038</v>
      </c>
      <c r="P1409" s="29">
        <v>4</v>
      </c>
      <c r="Q1409" s="31">
        <v>1476056</v>
      </c>
      <c r="R1409">
        <f t="shared" si="43"/>
        <v>2</v>
      </c>
      <c r="S1409">
        <f t="shared" si="44"/>
        <v>10</v>
      </c>
    </row>
    <row r="1410" spans="15:19" ht="16.5">
      <c r="O1410" s="29">
        <v>2100039</v>
      </c>
      <c r="P1410" s="29">
        <v>4</v>
      </c>
      <c r="Q1410" s="31">
        <v>1476057</v>
      </c>
      <c r="R1410">
        <f t="shared" si="43"/>
        <v>2</v>
      </c>
      <c r="S1410">
        <f t="shared" si="44"/>
        <v>10</v>
      </c>
    </row>
    <row r="1411" spans="15:19" ht="16.5">
      <c r="O1411" s="29">
        <v>2110001</v>
      </c>
      <c r="P1411" s="29">
        <v>4</v>
      </c>
      <c r="Q1411" s="31">
        <v>1476058</v>
      </c>
      <c r="R1411">
        <f t="shared" si="43"/>
        <v>2</v>
      </c>
      <c r="S1411">
        <f t="shared" si="44"/>
        <v>10</v>
      </c>
    </row>
    <row r="1412" spans="15:19" ht="16.5">
      <c r="O1412" s="29">
        <v>2110002</v>
      </c>
      <c r="P1412" s="29">
        <v>5</v>
      </c>
      <c r="Q1412" s="31">
        <v>1476059</v>
      </c>
      <c r="R1412">
        <f t="shared" ref="R1412:R1475" si="45">INDEX($P$5:$P$3930,MATCH(Q1412,$O$5:$O$3930,0))</f>
        <v>2</v>
      </c>
      <c r="S1412">
        <f t="shared" si="44"/>
        <v>10</v>
      </c>
    </row>
    <row r="1413" spans="15:19" ht="16.5">
      <c r="O1413" s="29">
        <v>2110003</v>
      </c>
      <c r="P1413" s="29">
        <v>5</v>
      </c>
      <c r="Q1413" s="31">
        <v>1476060</v>
      </c>
      <c r="R1413">
        <f t="shared" si="45"/>
        <v>2</v>
      </c>
      <c r="S1413">
        <f t="shared" ref="S1413:S1476" si="46">IF(R1413=0,0,IF(R1413=1,5,IF(R1413=2,10,IF(R1413=3,30,IF(R1413=4,100,IF(R1413=5,200,0))))))</f>
        <v>10</v>
      </c>
    </row>
    <row r="1414" spans="15:19" ht="16.5">
      <c r="O1414" s="29">
        <v>2110004</v>
      </c>
      <c r="P1414" s="29">
        <v>5</v>
      </c>
      <c r="Q1414" s="31">
        <v>1476061</v>
      </c>
      <c r="R1414">
        <f t="shared" si="45"/>
        <v>2</v>
      </c>
      <c r="S1414">
        <f t="shared" si="46"/>
        <v>10</v>
      </c>
    </row>
    <row r="1415" spans="15:19" ht="16.5">
      <c r="O1415" s="29">
        <v>2110005</v>
      </c>
      <c r="P1415" s="29">
        <v>4</v>
      </c>
      <c r="Q1415" s="31">
        <v>1476062</v>
      </c>
      <c r="R1415">
        <f t="shared" si="45"/>
        <v>2</v>
      </c>
      <c r="S1415">
        <f t="shared" si="46"/>
        <v>10</v>
      </c>
    </row>
    <row r="1416" spans="15:19" ht="16.5">
      <c r="O1416" s="29">
        <v>2110006</v>
      </c>
      <c r="P1416" s="29">
        <v>4</v>
      </c>
      <c r="Q1416" s="31">
        <v>1476063</v>
      </c>
      <c r="R1416">
        <f t="shared" si="45"/>
        <v>2</v>
      </c>
      <c r="S1416">
        <f t="shared" si="46"/>
        <v>10</v>
      </c>
    </row>
    <row r="1417" spans="15:19" ht="16.5">
      <c r="O1417" s="29">
        <v>10101</v>
      </c>
      <c r="P1417" s="29">
        <v>1</v>
      </c>
      <c r="Q1417" s="31">
        <v>1476064</v>
      </c>
      <c r="R1417">
        <f t="shared" si="45"/>
        <v>2</v>
      </c>
      <c r="S1417">
        <f t="shared" si="46"/>
        <v>10</v>
      </c>
    </row>
    <row r="1418" spans="15:19" ht="16.5">
      <c r="O1418" s="29">
        <v>10102</v>
      </c>
      <c r="P1418" s="29">
        <v>1</v>
      </c>
      <c r="Q1418" s="31">
        <v>1476065</v>
      </c>
      <c r="R1418">
        <f t="shared" si="45"/>
        <v>2</v>
      </c>
      <c r="S1418">
        <f t="shared" si="46"/>
        <v>10</v>
      </c>
    </row>
    <row r="1419" spans="15:19" ht="16.5">
      <c r="O1419" s="29">
        <v>10103</v>
      </c>
      <c r="P1419" s="29">
        <v>1</v>
      </c>
      <c r="Q1419" s="31">
        <v>1476066</v>
      </c>
      <c r="R1419">
        <f t="shared" si="45"/>
        <v>2</v>
      </c>
      <c r="S1419">
        <f t="shared" si="46"/>
        <v>10</v>
      </c>
    </row>
    <row r="1420" spans="15:19" ht="16.5">
      <c r="O1420" s="29">
        <v>10104</v>
      </c>
      <c r="P1420" s="29">
        <v>1</v>
      </c>
      <c r="Q1420" s="31">
        <v>1476067</v>
      </c>
      <c r="R1420">
        <f t="shared" si="45"/>
        <v>2</v>
      </c>
      <c r="S1420">
        <f t="shared" si="46"/>
        <v>10</v>
      </c>
    </row>
    <row r="1421" spans="15:19" ht="16.5">
      <c r="O1421" s="29">
        <v>10105</v>
      </c>
      <c r="P1421" s="29">
        <v>1</v>
      </c>
      <c r="Q1421" s="31">
        <v>1476068</v>
      </c>
      <c r="R1421">
        <f t="shared" si="45"/>
        <v>2</v>
      </c>
      <c r="S1421">
        <f t="shared" si="46"/>
        <v>10</v>
      </c>
    </row>
    <row r="1422" spans="15:19" ht="16.5">
      <c r="O1422" s="29">
        <v>10107</v>
      </c>
      <c r="P1422" s="29">
        <v>1</v>
      </c>
      <c r="Q1422" s="31">
        <v>1476069</v>
      </c>
      <c r="R1422">
        <f t="shared" si="45"/>
        <v>2</v>
      </c>
      <c r="S1422">
        <f t="shared" si="46"/>
        <v>10</v>
      </c>
    </row>
    <row r="1423" spans="15:19" ht="16.5">
      <c r="O1423" s="29">
        <v>10109</v>
      </c>
      <c r="P1423" s="29">
        <v>1</v>
      </c>
      <c r="Q1423" s="31">
        <v>1476070</v>
      </c>
      <c r="R1423">
        <f t="shared" si="45"/>
        <v>2</v>
      </c>
      <c r="S1423">
        <f t="shared" si="46"/>
        <v>10</v>
      </c>
    </row>
    <row r="1424" spans="15:19" ht="16.5">
      <c r="O1424" s="29">
        <v>10201</v>
      </c>
      <c r="P1424" s="29">
        <v>1</v>
      </c>
      <c r="Q1424" s="31">
        <v>1476071</v>
      </c>
      <c r="R1424">
        <f t="shared" si="45"/>
        <v>2</v>
      </c>
      <c r="S1424">
        <f t="shared" si="46"/>
        <v>10</v>
      </c>
    </row>
    <row r="1425" spans="15:19" ht="16.5">
      <c r="O1425" s="29">
        <v>10204</v>
      </c>
      <c r="P1425" s="29">
        <v>1</v>
      </c>
      <c r="Q1425" s="31">
        <v>1476072</v>
      </c>
      <c r="R1425">
        <f t="shared" si="45"/>
        <v>2</v>
      </c>
      <c r="S1425">
        <f t="shared" si="46"/>
        <v>10</v>
      </c>
    </row>
    <row r="1426" spans="15:19" ht="16.5">
      <c r="O1426" s="29">
        <v>10205</v>
      </c>
      <c r="P1426" s="29">
        <v>1</v>
      </c>
      <c r="Q1426" s="31">
        <v>1476073</v>
      </c>
      <c r="R1426">
        <f t="shared" si="45"/>
        <v>2</v>
      </c>
      <c r="S1426">
        <f t="shared" si="46"/>
        <v>10</v>
      </c>
    </row>
    <row r="1427" spans="15:19" ht="16.5">
      <c r="O1427" s="29">
        <v>10207</v>
      </c>
      <c r="P1427" s="29">
        <v>1</v>
      </c>
      <c r="Q1427" s="31">
        <v>1476074</v>
      </c>
      <c r="R1427">
        <f t="shared" si="45"/>
        <v>2</v>
      </c>
      <c r="S1427">
        <f t="shared" si="46"/>
        <v>10</v>
      </c>
    </row>
    <row r="1428" spans="15:19" ht="16.5">
      <c r="O1428" s="29">
        <v>10208</v>
      </c>
      <c r="P1428" s="29">
        <v>1</v>
      </c>
      <c r="Q1428" s="31">
        <v>1476075</v>
      </c>
      <c r="R1428">
        <f t="shared" si="45"/>
        <v>2</v>
      </c>
      <c r="S1428">
        <f t="shared" si="46"/>
        <v>10</v>
      </c>
    </row>
    <row r="1429" spans="15:19" ht="16.5">
      <c r="O1429" s="29">
        <v>10210</v>
      </c>
      <c r="P1429" s="29">
        <v>1</v>
      </c>
      <c r="Q1429" s="31">
        <v>1476076</v>
      </c>
      <c r="R1429">
        <f t="shared" si="45"/>
        <v>2</v>
      </c>
      <c r="S1429">
        <f t="shared" si="46"/>
        <v>10</v>
      </c>
    </row>
    <row r="1430" spans="15:19" ht="16.5">
      <c r="O1430" s="29">
        <v>10301</v>
      </c>
      <c r="P1430" s="29">
        <v>1</v>
      </c>
      <c r="Q1430" s="31">
        <v>1476077</v>
      </c>
      <c r="R1430">
        <f t="shared" si="45"/>
        <v>2</v>
      </c>
      <c r="S1430">
        <f t="shared" si="46"/>
        <v>10</v>
      </c>
    </row>
    <row r="1431" spans="15:19" ht="16.5">
      <c r="O1431" s="29">
        <v>10302</v>
      </c>
      <c r="P1431" s="29">
        <v>1</v>
      </c>
      <c r="Q1431" s="31">
        <v>1476078</v>
      </c>
      <c r="R1431">
        <f t="shared" si="45"/>
        <v>2</v>
      </c>
      <c r="S1431">
        <f t="shared" si="46"/>
        <v>10</v>
      </c>
    </row>
    <row r="1432" spans="15:19" ht="16.5">
      <c r="O1432" s="29">
        <v>10303</v>
      </c>
      <c r="P1432" s="29">
        <v>1</v>
      </c>
      <c r="Q1432" s="31">
        <v>1476079</v>
      </c>
      <c r="R1432">
        <f t="shared" si="45"/>
        <v>2</v>
      </c>
      <c r="S1432">
        <f t="shared" si="46"/>
        <v>10</v>
      </c>
    </row>
    <row r="1433" spans="15:19" ht="16.5">
      <c r="O1433" s="29">
        <v>10304</v>
      </c>
      <c r="P1433" s="29">
        <v>1</v>
      </c>
      <c r="Q1433" s="31">
        <v>1476080</v>
      </c>
      <c r="R1433">
        <f t="shared" si="45"/>
        <v>2</v>
      </c>
      <c r="S1433">
        <f t="shared" si="46"/>
        <v>10</v>
      </c>
    </row>
    <row r="1434" spans="15:19" ht="16.5">
      <c r="O1434" s="29">
        <v>10305</v>
      </c>
      <c r="P1434" s="29">
        <v>1</v>
      </c>
      <c r="Q1434" s="31">
        <v>1476081</v>
      </c>
      <c r="R1434">
        <f t="shared" si="45"/>
        <v>2</v>
      </c>
      <c r="S1434">
        <f t="shared" si="46"/>
        <v>10</v>
      </c>
    </row>
    <row r="1435" spans="15:19" ht="16.5">
      <c r="O1435" s="29">
        <v>10307</v>
      </c>
      <c r="P1435" s="29">
        <v>1</v>
      </c>
      <c r="Q1435" s="31">
        <v>1476082</v>
      </c>
      <c r="R1435">
        <f t="shared" si="45"/>
        <v>2</v>
      </c>
      <c r="S1435">
        <f t="shared" si="46"/>
        <v>10</v>
      </c>
    </row>
    <row r="1436" spans="15:19" ht="16.5">
      <c r="O1436" s="29">
        <v>10308</v>
      </c>
      <c r="P1436" s="29">
        <v>1</v>
      </c>
      <c r="Q1436" s="31">
        <v>1476083</v>
      </c>
      <c r="R1436">
        <f t="shared" si="45"/>
        <v>2</v>
      </c>
      <c r="S1436">
        <f t="shared" si="46"/>
        <v>10</v>
      </c>
    </row>
    <row r="1437" spans="15:19" ht="16.5">
      <c r="O1437" s="29">
        <v>10401</v>
      </c>
      <c r="P1437" s="29">
        <v>1</v>
      </c>
      <c r="Q1437" s="31">
        <v>1476084</v>
      </c>
      <c r="R1437">
        <f t="shared" si="45"/>
        <v>2</v>
      </c>
      <c r="S1437">
        <f t="shared" si="46"/>
        <v>10</v>
      </c>
    </row>
    <row r="1438" spans="15:19" ht="16.5">
      <c r="O1438" s="29">
        <v>10402</v>
      </c>
      <c r="P1438" s="29">
        <v>1</v>
      </c>
      <c r="Q1438" s="31">
        <v>1476085</v>
      </c>
      <c r="R1438">
        <f t="shared" si="45"/>
        <v>2</v>
      </c>
      <c r="S1438">
        <f t="shared" si="46"/>
        <v>10</v>
      </c>
    </row>
    <row r="1439" spans="15:19" ht="16.5">
      <c r="O1439" s="29">
        <v>10403</v>
      </c>
      <c r="P1439" s="29">
        <v>1</v>
      </c>
      <c r="Q1439" s="31">
        <v>1476086</v>
      </c>
      <c r="R1439">
        <f t="shared" si="45"/>
        <v>2</v>
      </c>
      <c r="S1439">
        <f t="shared" si="46"/>
        <v>10</v>
      </c>
    </row>
    <row r="1440" spans="15:19" ht="16.5">
      <c r="O1440" s="29">
        <v>10404</v>
      </c>
      <c r="P1440" s="29">
        <v>1</v>
      </c>
      <c r="Q1440" s="31">
        <v>1476087</v>
      </c>
      <c r="R1440">
        <f t="shared" si="45"/>
        <v>2</v>
      </c>
      <c r="S1440">
        <f t="shared" si="46"/>
        <v>10</v>
      </c>
    </row>
    <row r="1441" spans="15:19" ht="16.5">
      <c r="O1441" s="29">
        <v>10405</v>
      </c>
      <c r="P1441" s="29">
        <v>1</v>
      </c>
      <c r="Q1441" s="31">
        <v>1476088</v>
      </c>
      <c r="R1441">
        <f t="shared" si="45"/>
        <v>2</v>
      </c>
      <c r="S1441">
        <f t="shared" si="46"/>
        <v>10</v>
      </c>
    </row>
    <row r="1442" spans="15:19" ht="16.5">
      <c r="O1442" s="29">
        <v>10406</v>
      </c>
      <c r="P1442" s="29">
        <v>1</v>
      </c>
      <c r="Q1442" s="31">
        <v>1476089</v>
      </c>
      <c r="R1442">
        <f t="shared" si="45"/>
        <v>2</v>
      </c>
      <c r="S1442">
        <f t="shared" si="46"/>
        <v>10</v>
      </c>
    </row>
    <row r="1443" spans="15:19" ht="16.5">
      <c r="O1443" s="29">
        <v>10501</v>
      </c>
      <c r="P1443" s="29">
        <v>1</v>
      </c>
      <c r="Q1443" s="31">
        <v>1476090</v>
      </c>
      <c r="R1443">
        <f t="shared" si="45"/>
        <v>2</v>
      </c>
      <c r="S1443">
        <f t="shared" si="46"/>
        <v>10</v>
      </c>
    </row>
    <row r="1444" spans="15:19" ht="16.5">
      <c r="O1444" s="29">
        <v>10502</v>
      </c>
      <c r="P1444" s="29">
        <v>1</v>
      </c>
      <c r="Q1444" s="31">
        <v>1476091</v>
      </c>
      <c r="R1444">
        <f t="shared" si="45"/>
        <v>2</v>
      </c>
      <c r="S1444">
        <f t="shared" si="46"/>
        <v>10</v>
      </c>
    </row>
    <row r="1445" spans="15:19" ht="16.5">
      <c r="O1445" s="29">
        <v>10504</v>
      </c>
      <c r="P1445" s="29">
        <v>1</v>
      </c>
      <c r="Q1445" s="31">
        <v>1476092</v>
      </c>
      <c r="R1445">
        <f t="shared" si="45"/>
        <v>2</v>
      </c>
      <c r="S1445">
        <f t="shared" si="46"/>
        <v>10</v>
      </c>
    </row>
    <row r="1446" spans="15:19" ht="16.5">
      <c r="O1446" s="29">
        <v>10505</v>
      </c>
      <c r="P1446" s="29">
        <v>1</v>
      </c>
      <c r="Q1446" s="31">
        <v>1476093</v>
      </c>
      <c r="R1446">
        <f t="shared" si="45"/>
        <v>2</v>
      </c>
      <c r="S1446">
        <f t="shared" si="46"/>
        <v>10</v>
      </c>
    </row>
    <row r="1447" spans="15:19" ht="16.5">
      <c r="O1447" s="29">
        <v>10506</v>
      </c>
      <c r="P1447" s="29">
        <v>1</v>
      </c>
      <c r="Q1447" s="31">
        <v>1476094</v>
      </c>
      <c r="R1447">
        <f t="shared" si="45"/>
        <v>2</v>
      </c>
      <c r="S1447">
        <f t="shared" si="46"/>
        <v>10</v>
      </c>
    </row>
    <row r="1448" spans="15:19" ht="16.5">
      <c r="O1448" s="29">
        <v>10509</v>
      </c>
      <c r="P1448" s="29">
        <v>1</v>
      </c>
      <c r="Q1448" s="31">
        <v>1476095</v>
      </c>
      <c r="R1448">
        <f t="shared" si="45"/>
        <v>2</v>
      </c>
      <c r="S1448">
        <f t="shared" si="46"/>
        <v>10</v>
      </c>
    </row>
    <row r="1449" spans="15:19" ht="16.5">
      <c r="O1449" s="29">
        <v>10701</v>
      </c>
      <c r="P1449" s="29">
        <v>1</v>
      </c>
      <c r="Q1449" s="31">
        <v>1476096</v>
      </c>
      <c r="R1449">
        <f t="shared" si="45"/>
        <v>2</v>
      </c>
      <c r="S1449">
        <f t="shared" si="46"/>
        <v>10</v>
      </c>
    </row>
    <row r="1450" spans="15:19" ht="16.5">
      <c r="O1450" s="29">
        <v>10702</v>
      </c>
      <c r="P1450" s="29">
        <v>1</v>
      </c>
      <c r="Q1450" s="31">
        <v>1476097</v>
      </c>
      <c r="R1450">
        <f t="shared" si="45"/>
        <v>2</v>
      </c>
      <c r="S1450">
        <f t="shared" si="46"/>
        <v>10</v>
      </c>
    </row>
    <row r="1451" spans="15:19" ht="16.5">
      <c r="O1451" s="29">
        <v>10703</v>
      </c>
      <c r="P1451" s="29">
        <v>1</v>
      </c>
      <c r="Q1451" s="31">
        <v>1476098</v>
      </c>
      <c r="R1451">
        <f t="shared" si="45"/>
        <v>2</v>
      </c>
      <c r="S1451">
        <f t="shared" si="46"/>
        <v>10</v>
      </c>
    </row>
    <row r="1452" spans="15:19" ht="16.5">
      <c r="O1452" s="29">
        <v>10704</v>
      </c>
      <c r="P1452" s="29">
        <v>1</v>
      </c>
      <c r="Q1452" s="31">
        <v>1476099</v>
      </c>
      <c r="R1452">
        <f t="shared" si="45"/>
        <v>2</v>
      </c>
      <c r="S1452">
        <f t="shared" si="46"/>
        <v>10</v>
      </c>
    </row>
    <row r="1453" spans="15:19" ht="16.5">
      <c r="O1453" s="29">
        <v>12037</v>
      </c>
      <c r="P1453" s="29">
        <v>1</v>
      </c>
      <c r="Q1453" s="31">
        <v>1476100</v>
      </c>
      <c r="R1453">
        <f t="shared" si="45"/>
        <v>2</v>
      </c>
      <c r="S1453">
        <f t="shared" si="46"/>
        <v>10</v>
      </c>
    </row>
    <row r="1454" spans="15:19" ht="16.5">
      <c r="O1454" s="29">
        <v>12036</v>
      </c>
      <c r="P1454" s="29">
        <v>1</v>
      </c>
      <c r="Q1454" s="31">
        <v>1476101</v>
      </c>
      <c r="R1454">
        <f t="shared" si="45"/>
        <v>2</v>
      </c>
      <c r="S1454">
        <f t="shared" si="46"/>
        <v>10</v>
      </c>
    </row>
    <row r="1455" spans="15:19" ht="16.5">
      <c r="O1455" s="29">
        <v>10014</v>
      </c>
      <c r="P1455" s="29">
        <v>1</v>
      </c>
      <c r="Q1455" s="31">
        <v>1476102</v>
      </c>
      <c r="R1455">
        <f t="shared" si="45"/>
        <v>2</v>
      </c>
      <c r="S1455">
        <f t="shared" si="46"/>
        <v>10</v>
      </c>
    </row>
    <row r="1456" spans="15:19" ht="16.5">
      <c r="O1456" s="29">
        <v>60001</v>
      </c>
      <c r="P1456" s="29">
        <v>1</v>
      </c>
      <c r="Q1456" s="31">
        <v>1476103</v>
      </c>
      <c r="R1456">
        <f t="shared" si="45"/>
        <v>2</v>
      </c>
      <c r="S1456">
        <f t="shared" si="46"/>
        <v>10</v>
      </c>
    </row>
    <row r="1457" spans="15:19" ht="16.5">
      <c r="O1457" s="29">
        <v>60002</v>
      </c>
      <c r="P1457" s="29">
        <v>1</v>
      </c>
      <c r="Q1457" s="31">
        <v>1476104</v>
      </c>
      <c r="R1457">
        <f t="shared" si="45"/>
        <v>2</v>
      </c>
      <c r="S1457">
        <f t="shared" si="46"/>
        <v>10</v>
      </c>
    </row>
    <row r="1458" spans="15:19" ht="16.5">
      <c r="O1458" s="29">
        <v>60003</v>
      </c>
      <c r="P1458" s="29">
        <v>1</v>
      </c>
      <c r="Q1458" s="31">
        <v>1476105</v>
      </c>
      <c r="R1458">
        <f t="shared" si="45"/>
        <v>2</v>
      </c>
      <c r="S1458">
        <f t="shared" si="46"/>
        <v>10</v>
      </c>
    </row>
    <row r="1459" spans="15:19" ht="16.5">
      <c r="O1459" s="29">
        <v>11002</v>
      </c>
      <c r="P1459" s="29">
        <v>1</v>
      </c>
      <c r="Q1459" s="31">
        <v>1476106</v>
      </c>
      <c r="R1459">
        <f t="shared" si="45"/>
        <v>2</v>
      </c>
      <c r="S1459">
        <f t="shared" si="46"/>
        <v>10</v>
      </c>
    </row>
    <row r="1460" spans="15:19" ht="16.5">
      <c r="O1460" s="29">
        <v>11012</v>
      </c>
      <c r="P1460" s="29">
        <v>1</v>
      </c>
      <c r="Q1460" s="31">
        <v>1476107</v>
      </c>
      <c r="R1460">
        <f t="shared" si="45"/>
        <v>2</v>
      </c>
      <c r="S1460">
        <f t="shared" si="46"/>
        <v>10</v>
      </c>
    </row>
    <row r="1461" spans="15:19" ht="16.5">
      <c r="O1461" s="29">
        <v>11021</v>
      </c>
      <c r="P1461" s="29">
        <v>1</v>
      </c>
      <c r="Q1461" s="31">
        <v>1476108</v>
      </c>
      <c r="R1461">
        <f t="shared" si="45"/>
        <v>2</v>
      </c>
      <c r="S1461">
        <f t="shared" si="46"/>
        <v>10</v>
      </c>
    </row>
    <row r="1462" spans="15:19" ht="16.5">
      <c r="O1462" s="29">
        <v>11022</v>
      </c>
      <c r="P1462" s="29">
        <v>1</v>
      </c>
      <c r="Q1462" s="31">
        <v>1476109</v>
      </c>
      <c r="R1462">
        <f t="shared" si="45"/>
        <v>2</v>
      </c>
      <c r="S1462">
        <f t="shared" si="46"/>
        <v>10</v>
      </c>
    </row>
    <row r="1463" spans="15:19" ht="16.5">
      <c r="O1463" s="29">
        <v>11023</v>
      </c>
      <c r="P1463" s="29">
        <v>1</v>
      </c>
      <c r="Q1463" s="31">
        <v>1476110</v>
      </c>
      <c r="R1463">
        <f t="shared" si="45"/>
        <v>2</v>
      </c>
      <c r="S1463">
        <f t="shared" si="46"/>
        <v>10</v>
      </c>
    </row>
    <row r="1464" spans="15:19" ht="16.5">
      <c r="O1464" s="29">
        <v>11024</v>
      </c>
      <c r="P1464" s="29">
        <v>1</v>
      </c>
      <c r="Q1464" s="31">
        <v>1476111</v>
      </c>
      <c r="R1464">
        <f t="shared" si="45"/>
        <v>2</v>
      </c>
      <c r="S1464">
        <f t="shared" si="46"/>
        <v>10</v>
      </c>
    </row>
    <row r="1465" spans="15:19" ht="16.5">
      <c r="O1465" s="29">
        <v>11031</v>
      </c>
      <c r="P1465" s="29">
        <v>1</v>
      </c>
      <c r="Q1465" s="31">
        <v>1476112</v>
      </c>
      <c r="R1465">
        <f t="shared" si="45"/>
        <v>2</v>
      </c>
      <c r="S1465">
        <f t="shared" si="46"/>
        <v>10</v>
      </c>
    </row>
    <row r="1466" spans="15:19" ht="16.5">
      <c r="O1466" s="29">
        <v>11032</v>
      </c>
      <c r="P1466" s="29">
        <v>1</v>
      </c>
      <c r="Q1466" s="31">
        <v>1476113</v>
      </c>
      <c r="R1466">
        <f t="shared" si="45"/>
        <v>2</v>
      </c>
      <c r="S1466">
        <f t="shared" si="46"/>
        <v>10</v>
      </c>
    </row>
    <row r="1467" spans="15:19" ht="16.5">
      <c r="O1467" s="29">
        <v>11033</v>
      </c>
      <c r="P1467" s="29">
        <v>1</v>
      </c>
      <c r="Q1467" s="31">
        <v>1476114</v>
      </c>
      <c r="R1467">
        <f t="shared" si="45"/>
        <v>2</v>
      </c>
      <c r="S1467">
        <f t="shared" si="46"/>
        <v>10</v>
      </c>
    </row>
    <row r="1468" spans="15:19" ht="16.5">
      <c r="O1468" s="29">
        <v>11042</v>
      </c>
      <c r="P1468" s="29">
        <v>1</v>
      </c>
      <c r="Q1468" s="31">
        <v>1476115</v>
      </c>
      <c r="R1468">
        <f t="shared" si="45"/>
        <v>2</v>
      </c>
      <c r="S1468">
        <f t="shared" si="46"/>
        <v>10</v>
      </c>
    </row>
    <row r="1469" spans="15:19" ht="16.5">
      <c r="O1469" s="29">
        <v>11043</v>
      </c>
      <c r="P1469" s="29">
        <v>1</v>
      </c>
      <c r="Q1469" s="31">
        <v>1476116</v>
      </c>
      <c r="R1469">
        <f t="shared" si="45"/>
        <v>2</v>
      </c>
      <c r="S1469">
        <f t="shared" si="46"/>
        <v>10</v>
      </c>
    </row>
    <row r="1470" spans="15:19" ht="16.5">
      <c r="O1470" s="29">
        <v>1020601</v>
      </c>
      <c r="P1470" s="29">
        <v>1</v>
      </c>
      <c r="Q1470" s="31">
        <v>1476117</v>
      </c>
      <c r="R1470">
        <f t="shared" si="45"/>
        <v>2</v>
      </c>
      <c r="S1470">
        <f t="shared" si="46"/>
        <v>10</v>
      </c>
    </row>
    <row r="1471" spans="15:19" ht="16.5">
      <c r="O1471" s="29">
        <v>1020602</v>
      </c>
      <c r="P1471" s="29">
        <v>2</v>
      </c>
      <c r="Q1471" s="31">
        <v>1476118</v>
      </c>
      <c r="R1471">
        <f t="shared" si="45"/>
        <v>2</v>
      </c>
      <c r="S1471">
        <f t="shared" si="46"/>
        <v>10</v>
      </c>
    </row>
    <row r="1472" spans="15:19" ht="16.5">
      <c r="O1472" s="29">
        <v>1020603</v>
      </c>
      <c r="P1472" s="29">
        <v>3</v>
      </c>
      <c r="Q1472" s="31">
        <v>1476119</v>
      </c>
      <c r="R1472">
        <f t="shared" si="45"/>
        <v>2</v>
      </c>
      <c r="S1472">
        <f t="shared" si="46"/>
        <v>10</v>
      </c>
    </row>
    <row r="1473" spans="15:19" ht="16.5">
      <c r="O1473" s="29">
        <v>1020604</v>
      </c>
      <c r="P1473" s="29">
        <v>4</v>
      </c>
      <c r="Q1473" s="31">
        <v>1476120</v>
      </c>
      <c r="R1473">
        <f t="shared" si="45"/>
        <v>2</v>
      </c>
      <c r="S1473">
        <f t="shared" si="46"/>
        <v>10</v>
      </c>
    </row>
    <row r="1474" spans="15:19" ht="16.5">
      <c r="O1474" s="29">
        <v>102061</v>
      </c>
      <c r="P1474" s="29">
        <v>1</v>
      </c>
      <c r="Q1474" s="31">
        <v>1476121</v>
      </c>
      <c r="R1474">
        <f t="shared" si="45"/>
        <v>2</v>
      </c>
      <c r="S1474">
        <f t="shared" si="46"/>
        <v>10</v>
      </c>
    </row>
    <row r="1475" spans="15:19" ht="16.5">
      <c r="O1475" s="29">
        <v>102062</v>
      </c>
      <c r="P1475" s="29">
        <v>2</v>
      </c>
      <c r="Q1475" s="31">
        <v>1476122</v>
      </c>
      <c r="R1475">
        <f t="shared" si="45"/>
        <v>2</v>
      </c>
      <c r="S1475">
        <f t="shared" si="46"/>
        <v>10</v>
      </c>
    </row>
    <row r="1476" spans="15:19" ht="16.5">
      <c r="O1476" s="29">
        <v>102063</v>
      </c>
      <c r="P1476" s="29">
        <v>3</v>
      </c>
      <c r="Q1476" s="31">
        <v>1476123</v>
      </c>
      <c r="R1476">
        <f t="shared" ref="R1476:R1539" si="47">INDEX($P$5:$P$3930,MATCH(Q1476,$O$5:$O$3930,0))</f>
        <v>1</v>
      </c>
      <c r="S1476">
        <f t="shared" si="46"/>
        <v>5</v>
      </c>
    </row>
    <row r="1477" spans="15:19" ht="16.5">
      <c r="O1477" s="29">
        <v>102064</v>
      </c>
      <c r="P1477" s="29">
        <v>4</v>
      </c>
      <c r="Q1477" s="31">
        <v>1476124</v>
      </c>
      <c r="R1477">
        <f t="shared" si="47"/>
        <v>1</v>
      </c>
      <c r="S1477">
        <f t="shared" ref="S1477:S1540" si="48">IF(R1477=0,0,IF(R1477=1,5,IF(R1477=2,10,IF(R1477=3,30,IF(R1477=4,100,IF(R1477=5,200,0))))))</f>
        <v>5</v>
      </c>
    </row>
    <row r="1478" spans="15:19" ht="16.5">
      <c r="O1478" s="29">
        <v>101019</v>
      </c>
      <c r="P1478" s="29">
        <v>1</v>
      </c>
      <c r="Q1478" s="31">
        <v>1476125</v>
      </c>
      <c r="R1478">
        <f t="shared" si="47"/>
        <v>1</v>
      </c>
      <c r="S1478">
        <f t="shared" si="48"/>
        <v>5</v>
      </c>
    </row>
    <row r="1479" spans="15:19" ht="16.5">
      <c r="O1479" s="29">
        <v>101049</v>
      </c>
      <c r="P1479" s="29">
        <v>1</v>
      </c>
      <c r="Q1479" s="31">
        <v>1476126</v>
      </c>
      <c r="R1479">
        <f t="shared" si="47"/>
        <v>1</v>
      </c>
      <c r="S1479">
        <f t="shared" si="48"/>
        <v>5</v>
      </c>
    </row>
    <row r="1480" spans="15:19" ht="16.5">
      <c r="O1480" s="29">
        <v>102069</v>
      </c>
      <c r="P1480" s="29">
        <v>2</v>
      </c>
      <c r="Q1480" s="31">
        <v>1476127</v>
      </c>
      <c r="R1480">
        <f t="shared" si="47"/>
        <v>1</v>
      </c>
      <c r="S1480">
        <f t="shared" si="48"/>
        <v>5</v>
      </c>
    </row>
    <row r="1481" spans="15:19" ht="16.5">
      <c r="O1481" s="29">
        <v>2100015</v>
      </c>
      <c r="P1481" s="29">
        <v>1</v>
      </c>
      <c r="Q1481" s="31">
        <v>1476128</v>
      </c>
      <c r="R1481">
        <f t="shared" si="47"/>
        <v>1</v>
      </c>
      <c r="S1481">
        <f t="shared" si="48"/>
        <v>5</v>
      </c>
    </row>
    <row r="1482" spans="15:19" ht="16.5">
      <c r="O1482" s="29">
        <v>2100016</v>
      </c>
      <c r="P1482" s="29">
        <v>2</v>
      </c>
      <c r="Q1482" s="31">
        <v>1476129</v>
      </c>
      <c r="R1482">
        <f t="shared" si="47"/>
        <v>1</v>
      </c>
      <c r="S1482">
        <f t="shared" si="48"/>
        <v>5</v>
      </c>
    </row>
    <row r="1483" spans="15:19" ht="16.5">
      <c r="O1483" s="29">
        <v>2100017</v>
      </c>
      <c r="P1483" s="29">
        <v>3</v>
      </c>
      <c r="Q1483" s="31">
        <v>1476130</v>
      </c>
      <c r="R1483">
        <f t="shared" si="47"/>
        <v>1</v>
      </c>
      <c r="S1483">
        <f t="shared" si="48"/>
        <v>5</v>
      </c>
    </row>
    <row r="1484" spans="15:19" ht="16.5">
      <c r="O1484" s="29">
        <v>2100018</v>
      </c>
      <c r="P1484" s="29">
        <v>4</v>
      </c>
      <c r="Q1484" s="31">
        <v>1476131</v>
      </c>
      <c r="R1484">
        <f t="shared" si="47"/>
        <v>1</v>
      </c>
      <c r="S1484">
        <f t="shared" si="48"/>
        <v>5</v>
      </c>
    </row>
    <row r="1485" spans="15:19" ht="16.5">
      <c r="O1485" s="29">
        <v>2100019</v>
      </c>
      <c r="P1485" s="29">
        <v>3</v>
      </c>
      <c r="Q1485" s="31">
        <v>1476132</v>
      </c>
      <c r="R1485">
        <f t="shared" si="47"/>
        <v>1</v>
      </c>
      <c r="S1485">
        <f t="shared" si="48"/>
        <v>5</v>
      </c>
    </row>
    <row r="1486" spans="15:19" ht="16.5">
      <c r="O1486" s="29">
        <v>2100020</v>
      </c>
      <c r="P1486" s="29">
        <v>2</v>
      </c>
      <c r="Q1486" s="31">
        <v>1476133</v>
      </c>
      <c r="R1486">
        <f t="shared" si="47"/>
        <v>1</v>
      </c>
      <c r="S1486">
        <f t="shared" si="48"/>
        <v>5</v>
      </c>
    </row>
    <row r="1487" spans="15:19" ht="16.5">
      <c r="O1487" s="29">
        <v>2100021</v>
      </c>
      <c r="P1487" s="29">
        <v>3</v>
      </c>
      <c r="Q1487" s="31">
        <v>1476134</v>
      </c>
      <c r="R1487">
        <f t="shared" si="47"/>
        <v>1</v>
      </c>
      <c r="S1487">
        <f t="shared" si="48"/>
        <v>5</v>
      </c>
    </row>
    <row r="1488" spans="15:19" ht="16.5">
      <c r="O1488" s="29">
        <v>2100022</v>
      </c>
      <c r="P1488" s="29">
        <v>4</v>
      </c>
      <c r="Q1488" s="31">
        <v>1476135</v>
      </c>
      <c r="R1488">
        <f t="shared" si="47"/>
        <v>3</v>
      </c>
      <c r="S1488">
        <f t="shared" si="48"/>
        <v>30</v>
      </c>
    </row>
    <row r="1489" spans="15:19" ht="16.5">
      <c r="O1489" s="29">
        <v>2100023</v>
      </c>
      <c r="P1489" s="29">
        <v>2</v>
      </c>
      <c r="Q1489" s="31">
        <v>1476136</v>
      </c>
      <c r="R1489">
        <f t="shared" si="47"/>
        <v>3</v>
      </c>
      <c r="S1489">
        <f t="shared" si="48"/>
        <v>30</v>
      </c>
    </row>
    <row r="1490" spans="15:19" ht="16.5">
      <c r="O1490" s="29">
        <v>2100036</v>
      </c>
      <c r="P1490" s="29">
        <v>3</v>
      </c>
      <c r="Q1490" s="31">
        <v>1476137</v>
      </c>
      <c r="R1490">
        <f t="shared" si="47"/>
        <v>3</v>
      </c>
      <c r="S1490">
        <f t="shared" si="48"/>
        <v>30</v>
      </c>
    </row>
    <row r="1491" spans="15:19" ht="16.5">
      <c r="O1491" s="29">
        <v>2100037</v>
      </c>
      <c r="P1491" s="29">
        <v>4</v>
      </c>
      <c r="Q1491" s="31">
        <v>1476138</v>
      </c>
      <c r="R1491">
        <f t="shared" si="47"/>
        <v>2</v>
      </c>
      <c r="S1491">
        <f t="shared" si="48"/>
        <v>10</v>
      </c>
    </row>
    <row r="1492" spans="15:19" ht="16.5">
      <c r="O1492" s="29">
        <v>2100024</v>
      </c>
      <c r="P1492" s="29">
        <v>1</v>
      </c>
      <c r="Q1492" s="31">
        <v>1476139</v>
      </c>
      <c r="R1492">
        <f t="shared" si="47"/>
        <v>2</v>
      </c>
      <c r="S1492">
        <f t="shared" si="48"/>
        <v>10</v>
      </c>
    </row>
    <row r="1493" spans="15:19" ht="16.5">
      <c r="O1493" s="29">
        <v>2100025</v>
      </c>
      <c r="P1493" s="29">
        <v>1</v>
      </c>
      <c r="Q1493" s="31">
        <v>1476140</v>
      </c>
      <c r="R1493">
        <f t="shared" si="47"/>
        <v>2</v>
      </c>
      <c r="S1493">
        <f t="shared" si="48"/>
        <v>10</v>
      </c>
    </row>
    <row r="1494" spans="15:19" ht="16.5">
      <c r="O1494" s="29">
        <v>2100101</v>
      </c>
      <c r="P1494" s="29">
        <v>1</v>
      </c>
      <c r="Q1494" s="31">
        <v>1476141</v>
      </c>
      <c r="R1494">
        <f t="shared" si="47"/>
        <v>2</v>
      </c>
      <c r="S1494">
        <f t="shared" si="48"/>
        <v>10</v>
      </c>
    </row>
    <row r="1495" spans="15:19" ht="16.5">
      <c r="O1495" s="29">
        <v>2100102</v>
      </c>
      <c r="P1495" s="29">
        <v>1</v>
      </c>
      <c r="Q1495" s="31">
        <v>1476142</v>
      </c>
      <c r="R1495">
        <f t="shared" si="47"/>
        <v>2</v>
      </c>
      <c r="S1495">
        <f t="shared" si="48"/>
        <v>10</v>
      </c>
    </row>
    <row r="1496" spans="15:19" ht="16.5">
      <c r="O1496" s="29">
        <v>2100103</v>
      </c>
      <c r="P1496" s="29">
        <v>1</v>
      </c>
      <c r="Q1496" s="31">
        <v>1476143</v>
      </c>
      <c r="R1496">
        <f t="shared" si="47"/>
        <v>2</v>
      </c>
      <c r="S1496">
        <f t="shared" si="48"/>
        <v>10</v>
      </c>
    </row>
    <row r="1497" spans="15:19" ht="16.5">
      <c r="O1497" s="29">
        <v>2100104</v>
      </c>
      <c r="P1497" s="29">
        <v>1</v>
      </c>
      <c r="Q1497" s="31">
        <v>1476144</v>
      </c>
      <c r="R1497">
        <f t="shared" si="47"/>
        <v>2</v>
      </c>
      <c r="S1497">
        <f t="shared" si="48"/>
        <v>10</v>
      </c>
    </row>
    <row r="1498" spans="15:19" ht="16.5">
      <c r="O1498" s="29">
        <v>2100105</v>
      </c>
      <c r="P1498" s="29">
        <v>1</v>
      </c>
      <c r="Q1498" s="31">
        <v>1476145</v>
      </c>
      <c r="R1498">
        <f t="shared" si="47"/>
        <v>2</v>
      </c>
      <c r="S1498">
        <f t="shared" si="48"/>
        <v>10</v>
      </c>
    </row>
    <row r="1499" spans="15:19" ht="16.5">
      <c r="O1499" s="29">
        <v>2100106</v>
      </c>
      <c r="P1499" s="29">
        <v>1</v>
      </c>
      <c r="Q1499" s="31">
        <v>1476146</v>
      </c>
      <c r="R1499">
        <f t="shared" si="47"/>
        <v>2</v>
      </c>
      <c r="S1499">
        <f t="shared" si="48"/>
        <v>10</v>
      </c>
    </row>
    <row r="1500" spans="15:19" ht="16.5">
      <c r="O1500" s="29">
        <v>2100107</v>
      </c>
      <c r="P1500" s="29">
        <v>1</v>
      </c>
      <c r="Q1500" s="31">
        <v>1476147</v>
      </c>
      <c r="R1500">
        <f t="shared" si="47"/>
        <v>2</v>
      </c>
      <c r="S1500">
        <f t="shared" si="48"/>
        <v>10</v>
      </c>
    </row>
    <row r="1501" spans="15:19" ht="16.5">
      <c r="O1501" s="29">
        <v>2100108</v>
      </c>
      <c r="P1501" s="29">
        <v>1</v>
      </c>
      <c r="Q1501" s="31">
        <v>1476148</v>
      </c>
      <c r="R1501">
        <f t="shared" si="47"/>
        <v>2</v>
      </c>
      <c r="S1501">
        <f t="shared" si="48"/>
        <v>10</v>
      </c>
    </row>
    <row r="1502" spans="15:19" ht="16.5">
      <c r="O1502" s="29">
        <v>2100109</v>
      </c>
      <c r="P1502" s="29">
        <v>1</v>
      </c>
      <c r="Q1502" s="31">
        <v>1476149</v>
      </c>
      <c r="R1502">
        <f t="shared" si="47"/>
        <v>2</v>
      </c>
      <c r="S1502">
        <f t="shared" si="48"/>
        <v>10</v>
      </c>
    </row>
    <row r="1503" spans="15:19" ht="16.5">
      <c r="O1503" s="29">
        <v>2100110</v>
      </c>
      <c r="P1503" s="29">
        <v>1</v>
      </c>
      <c r="Q1503" s="31">
        <v>1476150</v>
      </c>
      <c r="R1503">
        <f t="shared" si="47"/>
        <v>2</v>
      </c>
      <c r="S1503">
        <f t="shared" si="48"/>
        <v>10</v>
      </c>
    </row>
    <row r="1504" spans="15:19" ht="16.5">
      <c r="O1504" s="29">
        <v>2100111</v>
      </c>
      <c r="P1504" s="29">
        <v>1</v>
      </c>
      <c r="Q1504" s="31">
        <v>1475061</v>
      </c>
      <c r="R1504">
        <f t="shared" si="47"/>
        <v>1</v>
      </c>
      <c r="S1504">
        <f t="shared" si="48"/>
        <v>5</v>
      </c>
    </row>
    <row r="1505" spans="15:19" ht="16.5">
      <c r="O1505" s="29">
        <v>2100112</v>
      </c>
      <c r="P1505" s="29">
        <v>1</v>
      </c>
      <c r="Q1505" s="31">
        <v>1475062</v>
      </c>
      <c r="R1505">
        <f t="shared" si="47"/>
        <v>1</v>
      </c>
      <c r="S1505">
        <f t="shared" si="48"/>
        <v>5</v>
      </c>
    </row>
    <row r="1506" spans="15:19" ht="16.5">
      <c r="O1506" s="29">
        <v>2100113</v>
      </c>
      <c r="P1506" s="29">
        <v>1</v>
      </c>
      <c r="Q1506" s="31">
        <v>1475063</v>
      </c>
      <c r="R1506">
        <f t="shared" si="47"/>
        <v>1</v>
      </c>
      <c r="S1506">
        <f t="shared" si="48"/>
        <v>5</v>
      </c>
    </row>
    <row r="1507" spans="15:19" ht="16.5">
      <c r="O1507" s="29">
        <v>2100114</v>
      </c>
      <c r="P1507" s="29">
        <v>1</v>
      </c>
      <c r="Q1507" s="31">
        <v>1475064</v>
      </c>
      <c r="R1507">
        <f t="shared" si="47"/>
        <v>1</v>
      </c>
      <c r="S1507">
        <f t="shared" si="48"/>
        <v>5</v>
      </c>
    </row>
    <row r="1508" spans="15:19" ht="16.5">
      <c r="O1508" s="29">
        <v>2100115</v>
      </c>
      <c r="P1508" s="29">
        <v>1</v>
      </c>
      <c r="Q1508" s="31">
        <v>1475065</v>
      </c>
      <c r="R1508">
        <f t="shared" si="47"/>
        <v>1</v>
      </c>
      <c r="S1508">
        <f t="shared" si="48"/>
        <v>5</v>
      </c>
    </row>
    <row r="1509" spans="15:19" ht="16.5">
      <c r="O1509" s="29">
        <v>2100116</v>
      </c>
      <c r="P1509" s="29">
        <v>1</v>
      </c>
      <c r="Q1509" s="31">
        <v>1475066</v>
      </c>
      <c r="R1509">
        <f t="shared" si="47"/>
        <v>1</v>
      </c>
      <c r="S1509">
        <f t="shared" si="48"/>
        <v>5</v>
      </c>
    </row>
    <row r="1510" spans="15:19" ht="16.5">
      <c r="O1510" s="29">
        <v>2100117</v>
      </c>
      <c r="P1510" s="29">
        <v>1</v>
      </c>
      <c r="Q1510" s="31">
        <v>1475067</v>
      </c>
      <c r="R1510">
        <f t="shared" si="47"/>
        <v>1</v>
      </c>
      <c r="S1510">
        <f t="shared" si="48"/>
        <v>5</v>
      </c>
    </row>
    <row r="1511" spans="15:19" ht="16.5">
      <c r="O1511" s="29">
        <v>2100118</v>
      </c>
      <c r="P1511" s="29">
        <v>1</v>
      </c>
      <c r="Q1511" s="31">
        <v>1475068</v>
      </c>
      <c r="R1511">
        <f t="shared" si="47"/>
        <v>1</v>
      </c>
      <c r="S1511">
        <f t="shared" si="48"/>
        <v>5</v>
      </c>
    </row>
    <row r="1512" spans="15:19" ht="16.5">
      <c r="O1512" s="29">
        <v>2100119</v>
      </c>
      <c r="P1512" s="29">
        <v>1</v>
      </c>
      <c r="Q1512" s="31">
        <v>1475069</v>
      </c>
      <c r="R1512">
        <f t="shared" si="47"/>
        <v>1</v>
      </c>
      <c r="S1512">
        <f t="shared" si="48"/>
        <v>5</v>
      </c>
    </row>
    <row r="1513" spans="15:19" ht="16.5">
      <c r="O1513" s="29">
        <v>2100120</v>
      </c>
      <c r="P1513" s="29">
        <v>1</v>
      </c>
      <c r="Q1513" s="31">
        <v>1452029</v>
      </c>
      <c r="R1513">
        <f t="shared" si="47"/>
        <v>1</v>
      </c>
      <c r="S1513">
        <f t="shared" si="48"/>
        <v>5</v>
      </c>
    </row>
    <row r="1514" spans="15:19" ht="16.5">
      <c r="O1514" s="29">
        <v>2100121</v>
      </c>
      <c r="P1514" s="29">
        <v>1</v>
      </c>
      <c r="Q1514" s="31">
        <v>1452030</v>
      </c>
      <c r="R1514">
        <f t="shared" si="47"/>
        <v>1</v>
      </c>
      <c r="S1514">
        <f t="shared" si="48"/>
        <v>5</v>
      </c>
    </row>
    <row r="1515" spans="15:19" ht="16.5">
      <c r="O1515" s="29">
        <v>2100122</v>
      </c>
      <c r="P1515" s="29">
        <v>1</v>
      </c>
      <c r="Q1515" s="31">
        <v>1452031</v>
      </c>
      <c r="R1515">
        <f t="shared" si="47"/>
        <v>1</v>
      </c>
      <c r="S1515">
        <f t="shared" si="48"/>
        <v>5</v>
      </c>
    </row>
    <row r="1516" spans="15:19" ht="16.5">
      <c r="O1516" s="29">
        <v>2100123</v>
      </c>
      <c r="P1516" s="29">
        <v>1</v>
      </c>
      <c r="Q1516" s="31">
        <v>1452032</v>
      </c>
      <c r="R1516">
        <f t="shared" si="47"/>
        <v>1</v>
      </c>
      <c r="S1516">
        <f t="shared" si="48"/>
        <v>5</v>
      </c>
    </row>
    <row r="1517" spans="15:19" ht="16.5">
      <c r="O1517" s="29">
        <v>2100124</v>
      </c>
      <c r="P1517" s="29">
        <v>1</v>
      </c>
      <c r="Q1517" s="31">
        <v>1452033</v>
      </c>
      <c r="R1517">
        <f t="shared" si="47"/>
        <v>1</v>
      </c>
      <c r="S1517">
        <f t="shared" si="48"/>
        <v>5</v>
      </c>
    </row>
    <row r="1518" spans="15:19" ht="16.5">
      <c r="O1518" s="29">
        <v>2100125</v>
      </c>
      <c r="P1518" s="29">
        <v>1</v>
      </c>
      <c r="Q1518" s="31">
        <v>1452034</v>
      </c>
      <c r="R1518">
        <f t="shared" si="47"/>
        <v>1</v>
      </c>
      <c r="S1518">
        <f t="shared" si="48"/>
        <v>5</v>
      </c>
    </row>
    <row r="1519" spans="15:19" ht="16.5">
      <c r="O1519" s="29">
        <v>2100126</v>
      </c>
      <c r="P1519" s="29">
        <v>1</v>
      </c>
      <c r="Q1519" s="31">
        <v>1452035</v>
      </c>
      <c r="R1519">
        <f t="shared" si="47"/>
        <v>1</v>
      </c>
      <c r="S1519">
        <f t="shared" si="48"/>
        <v>5</v>
      </c>
    </row>
    <row r="1520" spans="15:19" ht="16.5">
      <c r="O1520" s="29">
        <v>2100127</v>
      </c>
      <c r="P1520" s="29">
        <v>1</v>
      </c>
      <c r="Q1520" s="31">
        <v>1452036</v>
      </c>
      <c r="R1520">
        <f t="shared" si="47"/>
        <v>1</v>
      </c>
      <c r="S1520">
        <f t="shared" si="48"/>
        <v>5</v>
      </c>
    </row>
    <row r="1521" spans="15:19" ht="16.5">
      <c r="O1521" s="29">
        <v>2100128</v>
      </c>
      <c r="P1521" s="29">
        <v>1</v>
      </c>
      <c r="Q1521" s="31">
        <v>1452037</v>
      </c>
      <c r="R1521">
        <f t="shared" si="47"/>
        <v>1</v>
      </c>
      <c r="S1521">
        <f t="shared" si="48"/>
        <v>5</v>
      </c>
    </row>
    <row r="1522" spans="15:19" ht="16.5">
      <c r="O1522" s="29">
        <v>2100129</v>
      </c>
      <c r="P1522" s="29">
        <v>1</v>
      </c>
      <c r="Q1522" s="31">
        <v>1452038</v>
      </c>
      <c r="R1522">
        <f t="shared" si="47"/>
        <v>1</v>
      </c>
      <c r="S1522">
        <f t="shared" si="48"/>
        <v>5</v>
      </c>
    </row>
    <row r="1523" spans="15:19" ht="16.5">
      <c r="O1523" s="29">
        <v>2100130</v>
      </c>
      <c r="P1523" s="29">
        <v>1</v>
      </c>
      <c r="Q1523" s="31">
        <v>1452041</v>
      </c>
      <c r="R1523">
        <f t="shared" si="47"/>
        <v>1</v>
      </c>
      <c r="S1523">
        <f t="shared" si="48"/>
        <v>5</v>
      </c>
    </row>
    <row r="1524" spans="15:19" ht="16.5">
      <c r="O1524" s="29">
        <v>2100131</v>
      </c>
      <c r="P1524" s="29">
        <v>1</v>
      </c>
      <c r="Q1524" s="31">
        <v>1475076</v>
      </c>
      <c r="R1524">
        <f t="shared" si="47"/>
        <v>1</v>
      </c>
      <c r="S1524">
        <f t="shared" si="48"/>
        <v>5</v>
      </c>
    </row>
    <row r="1525" spans="15:19" ht="16.5">
      <c r="O1525" s="29">
        <v>2100132</v>
      </c>
      <c r="P1525" s="29">
        <v>1</v>
      </c>
      <c r="Q1525" s="31">
        <v>1475077</v>
      </c>
      <c r="R1525">
        <f t="shared" si="47"/>
        <v>1</v>
      </c>
      <c r="S1525">
        <f t="shared" si="48"/>
        <v>5</v>
      </c>
    </row>
    <row r="1526" spans="15:19" ht="16.5">
      <c r="O1526" s="29">
        <v>2100133</v>
      </c>
      <c r="P1526" s="29">
        <v>1</v>
      </c>
      <c r="Q1526" s="31">
        <v>1477003</v>
      </c>
      <c r="R1526">
        <f t="shared" si="47"/>
        <v>3</v>
      </c>
      <c r="S1526">
        <f t="shared" si="48"/>
        <v>30</v>
      </c>
    </row>
    <row r="1527" spans="15:19" ht="16.5">
      <c r="O1527" s="29">
        <v>2100134</v>
      </c>
      <c r="P1527" s="29">
        <v>1</v>
      </c>
      <c r="Q1527" s="31">
        <v>1477004</v>
      </c>
      <c r="R1527">
        <f t="shared" si="47"/>
        <v>3</v>
      </c>
      <c r="S1527">
        <f t="shared" si="48"/>
        <v>30</v>
      </c>
    </row>
    <row r="1528" spans="15:19" ht="16.5">
      <c r="O1528" s="29">
        <v>2100201</v>
      </c>
      <c r="P1528" s="29">
        <v>2</v>
      </c>
      <c r="Q1528" s="31">
        <v>1477005</v>
      </c>
      <c r="R1528">
        <f t="shared" si="47"/>
        <v>3</v>
      </c>
      <c r="S1528">
        <f t="shared" si="48"/>
        <v>30</v>
      </c>
    </row>
    <row r="1529" spans="15:19" ht="16.5">
      <c r="O1529" s="29">
        <v>2100202</v>
      </c>
      <c r="P1529" s="29">
        <v>2</v>
      </c>
      <c r="Q1529" s="31">
        <v>1477006</v>
      </c>
      <c r="R1529">
        <f t="shared" si="47"/>
        <v>3</v>
      </c>
      <c r="S1529">
        <f t="shared" si="48"/>
        <v>30</v>
      </c>
    </row>
    <row r="1530" spans="15:19" ht="16.5">
      <c r="O1530" s="29">
        <v>2100203</v>
      </c>
      <c r="P1530" s="29">
        <v>2</v>
      </c>
      <c r="Q1530" s="31">
        <v>1477009</v>
      </c>
      <c r="R1530">
        <f t="shared" si="47"/>
        <v>3</v>
      </c>
      <c r="S1530">
        <f t="shared" si="48"/>
        <v>30</v>
      </c>
    </row>
    <row r="1531" spans="15:19" ht="16.5">
      <c r="O1531" s="29">
        <v>2100204</v>
      </c>
      <c r="P1531" s="29">
        <v>2</v>
      </c>
      <c r="Q1531" s="31">
        <v>1477010</v>
      </c>
      <c r="R1531">
        <f t="shared" si="47"/>
        <v>3</v>
      </c>
      <c r="S1531">
        <f t="shared" si="48"/>
        <v>30</v>
      </c>
    </row>
    <row r="1532" spans="15:19" ht="16.5">
      <c r="O1532" s="29">
        <v>2100205</v>
      </c>
      <c r="P1532" s="29">
        <v>2</v>
      </c>
      <c r="Q1532" s="31">
        <v>1477012</v>
      </c>
      <c r="R1532">
        <f t="shared" si="47"/>
        <v>3</v>
      </c>
      <c r="S1532">
        <f t="shared" si="48"/>
        <v>30</v>
      </c>
    </row>
    <row r="1533" spans="15:19" ht="16.5">
      <c r="O1533" s="29">
        <v>2100206</v>
      </c>
      <c r="P1533" s="29">
        <v>2</v>
      </c>
      <c r="Q1533" s="31">
        <v>1477013</v>
      </c>
      <c r="R1533">
        <f t="shared" si="47"/>
        <v>3</v>
      </c>
      <c r="S1533">
        <f t="shared" si="48"/>
        <v>30</v>
      </c>
    </row>
    <row r="1534" spans="15:19" ht="16.5">
      <c r="O1534" s="29">
        <v>2100207</v>
      </c>
      <c r="P1534" s="29">
        <v>2</v>
      </c>
      <c r="Q1534" s="31">
        <v>1477014</v>
      </c>
      <c r="R1534">
        <f t="shared" si="47"/>
        <v>3</v>
      </c>
      <c r="S1534">
        <f t="shared" si="48"/>
        <v>30</v>
      </c>
    </row>
    <row r="1535" spans="15:19" ht="16.5">
      <c r="O1535" s="29">
        <v>2100208</v>
      </c>
      <c r="P1535" s="29">
        <v>2</v>
      </c>
      <c r="Q1535" s="31">
        <v>1477016</v>
      </c>
      <c r="R1535">
        <f t="shared" si="47"/>
        <v>3</v>
      </c>
      <c r="S1535">
        <f t="shared" si="48"/>
        <v>30</v>
      </c>
    </row>
    <row r="1536" spans="15:19" ht="16.5">
      <c r="O1536" s="29">
        <v>2100209</v>
      </c>
      <c r="P1536" s="29">
        <v>2</v>
      </c>
      <c r="Q1536" s="31">
        <v>1477017</v>
      </c>
      <c r="R1536">
        <f t="shared" si="47"/>
        <v>4</v>
      </c>
      <c r="S1536">
        <f t="shared" si="48"/>
        <v>100</v>
      </c>
    </row>
    <row r="1537" spans="15:19" ht="16.5">
      <c r="O1537" s="29">
        <v>2100210</v>
      </c>
      <c r="P1537" s="29">
        <v>2</v>
      </c>
      <c r="Q1537" s="31">
        <v>1477018</v>
      </c>
      <c r="R1537">
        <f t="shared" si="47"/>
        <v>3</v>
      </c>
      <c r="S1537">
        <f t="shared" si="48"/>
        <v>30</v>
      </c>
    </row>
    <row r="1538" spans="15:19" ht="16.5">
      <c r="O1538" s="29">
        <v>2100211</v>
      </c>
      <c r="P1538" s="29">
        <v>2</v>
      </c>
      <c r="Q1538" s="31">
        <v>1477019</v>
      </c>
      <c r="R1538">
        <f t="shared" si="47"/>
        <v>3</v>
      </c>
      <c r="S1538">
        <f t="shared" si="48"/>
        <v>30</v>
      </c>
    </row>
    <row r="1539" spans="15:19" ht="16.5">
      <c r="O1539" s="29">
        <v>2100212</v>
      </c>
      <c r="P1539" s="29">
        <v>2</v>
      </c>
      <c r="Q1539" s="31">
        <v>1477020</v>
      </c>
      <c r="R1539">
        <f t="shared" si="47"/>
        <v>3</v>
      </c>
      <c r="S1539">
        <f t="shared" si="48"/>
        <v>30</v>
      </c>
    </row>
    <row r="1540" spans="15:19" ht="16.5">
      <c r="O1540" s="29">
        <v>2100213</v>
      </c>
      <c r="P1540" s="29">
        <v>2</v>
      </c>
      <c r="Q1540" s="31">
        <v>1477021</v>
      </c>
      <c r="R1540">
        <f t="shared" ref="R1540:R1603" si="49">INDEX($P$5:$P$3930,MATCH(Q1540,$O$5:$O$3930,0))</f>
        <v>3</v>
      </c>
      <c r="S1540">
        <f t="shared" si="48"/>
        <v>30</v>
      </c>
    </row>
    <row r="1541" spans="15:19" ht="16.5">
      <c r="O1541" s="29">
        <v>2100214</v>
      </c>
      <c r="P1541" s="29">
        <v>2</v>
      </c>
      <c r="Q1541" s="31">
        <v>1477022</v>
      </c>
      <c r="R1541">
        <f t="shared" si="49"/>
        <v>3</v>
      </c>
      <c r="S1541">
        <f t="shared" ref="S1541:S1604" si="50">IF(R1541=0,0,IF(R1541=1,5,IF(R1541=2,10,IF(R1541=3,30,IF(R1541=4,100,IF(R1541=5,200,0))))))</f>
        <v>30</v>
      </c>
    </row>
    <row r="1542" spans="15:19" ht="16.5">
      <c r="O1542" s="29">
        <v>2100215</v>
      </c>
      <c r="P1542" s="29">
        <v>2</v>
      </c>
      <c r="Q1542" s="31">
        <v>1477023</v>
      </c>
      <c r="R1542">
        <f t="shared" si="49"/>
        <v>3</v>
      </c>
      <c r="S1542">
        <f t="shared" si="50"/>
        <v>30</v>
      </c>
    </row>
    <row r="1543" spans="15:19" ht="16.5">
      <c r="O1543" s="29">
        <v>2100216</v>
      </c>
      <c r="P1543" s="29">
        <v>2</v>
      </c>
      <c r="Q1543" s="31">
        <v>1477024</v>
      </c>
      <c r="R1543">
        <f t="shared" si="49"/>
        <v>3</v>
      </c>
      <c r="S1543">
        <f t="shared" si="50"/>
        <v>30</v>
      </c>
    </row>
    <row r="1544" spans="15:19" ht="16.5">
      <c r="O1544" s="29">
        <v>2100217</v>
      </c>
      <c r="P1544" s="29">
        <v>2</v>
      </c>
      <c r="Q1544" s="31">
        <v>1477025</v>
      </c>
      <c r="R1544">
        <f t="shared" si="49"/>
        <v>3</v>
      </c>
      <c r="S1544">
        <f t="shared" si="50"/>
        <v>30</v>
      </c>
    </row>
    <row r="1545" spans="15:19" ht="16.5">
      <c r="O1545" s="29">
        <v>2100218</v>
      </c>
      <c r="P1545" s="29">
        <v>2</v>
      </c>
      <c r="Q1545" s="31">
        <v>1477026</v>
      </c>
      <c r="R1545">
        <f t="shared" si="49"/>
        <v>3</v>
      </c>
      <c r="S1545">
        <f t="shared" si="50"/>
        <v>30</v>
      </c>
    </row>
    <row r="1546" spans="15:19" ht="16.5">
      <c r="O1546" s="29">
        <v>2100219</v>
      </c>
      <c r="P1546" s="29">
        <v>2</v>
      </c>
      <c r="Q1546" s="31">
        <v>1477027</v>
      </c>
      <c r="R1546">
        <f t="shared" si="49"/>
        <v>3</v>
      </c>
      <c r="S1546">
        <f t="shared" si="50"/>
        <v>30</v>
      </c>
    </row>
    <row r="1547" spans="15:19" ht="16.5">
      <c r="O1547" s="29">
        <v>2100220</v>
      </c>
      <c r="P1547" s="29">
        <v>2</v>
      </c>
      <c r="Q1547" s="31">
        <v>1477028</v>
      </c>
      <c r="R1547">
        <f t="shared" si="49"/>
        <v>3</v>
      </c>
      <c r="S1547">
        <f t="shared" si="50"/>
        <v>30</v>
      </c>
    </row>
    <row r="1548" spans="15:19" ht="16.5">
      <c r="O1548" s="29">
        <v>2100221</v>
      </c>
      <c r="P1548" s="29">
        <v>2</v>
      </c>
      <c r="Q1548" s="31">
        <v>1477029</v>
      </c>
      <c r="R1548">
        <f t="shared" si="49"/>
        <v>3</v>
      </c>
      <c r="S1548">
        <f t="shared" si="50"/>
        <v>30</v>
      </c>
    </row>
    <row r="1549" spans="15:19" ht="16.5">
      <c r="O1549" s="29">
        <v>2100222</v>
      </c>
      <c r="P1549" s="29">
        <v>2</v>
      </c>
      <c r="Q1549" s="31">
        <v>1477030</v>
      </c>
      <c r="R1549">
        <f t="shared" si="49"/>
        <v>3</v>
      </c>
      <c r="S1549">
        <f t="shared" si="50"/>
        <v>30</v>
      </c>
    </row>
    <row r="1550" spans="15:19" ht="16.5">
      <c r="O1550" s="29">
        <v>2100223</v>
      </c>
      <c r="P1550" s="29">
        <v>2</v>
      </c>
      <c r="Q1550" s="31">
        <v>1477031</v>
      </c>
      <c r="R1550">
        <f t="shared" si="49"/>
        <v>4</v>
      </c>
      <c r="S1550">
        <f t="shared" si="50"/>
        <v>100</v>
      </c>
    </row>
    <row r="1551" spans="15:19" ht="16.5">
      <c r="O1551" s="29">
        <v>2100224</v>
      </c>
      <c r="P1551" s="29">
        <v>2</v>
      </c>
      <c r="Q1551" s="31">
        <v>1477032</v>
      </c>
      <c r="R1551">
        <f t="shared" si="49"/>
        <v>3</v>
      </c>
      <c r="S1551">
        <f t="shared" si="50"/>
        <v>30</v>
      </c>
    </row>
    <row r="1552" spans="15:19" ht="16.5">
      <c r="O1552" s="29">
        <v>2100225</v>
      </c>
      <c r="P1552" s="29">
        <v>2</v>
      </c>
      <c r="Q1552" s="31">
        <v>1477033</v>
      </c>
      <c r="R1552">
        <f t="shared" si="49"/>
        <v>3</v>
      </c>
      <c r="S1552">
        <f t="shared" si="50"/>
        <v>30</v>
      </c>
    </row>
    <row r="1553" spans="15:19" ht="16.5">
      <c r="O1553" s="29">
        <v>2100226</v>
      </c>
      <c r="P1553" s="29">
        <v>2</v>
      </c>
      <c r="Q1553" s="31">
        <v>1477034</v>
      </c>
      <c r="R1553">
        <f t="shared" si="49"/>
        <v>3</v>
      </c>
      <c r="S1553">
        <f t="shared" si="50"/>
        <v>30</v>
      </c>
    </row>
    <row r="1554" spans="15:19" ht="16.5">
      <c r="O1554" s="29">
        <v>2100227</v>
      </c>
      <c r="P1554" s="29">
        <v>2</v>
      </c>
      <c r="Q1554" s="31">
        <v>1477035</v>
      </c>
      <c r="R1554">
        <f t="shared" si="49"/>
        <v>3</v>
      </c>
      <c r="S1554">
        <f t="shared" si="50"/>
        <v>30</v>
      </c>
    </row>
    <row r="1555" spans="15:19" ht="16.5">
      <c r="O1555" s="29">
        <v>2100228</v>
      </c>
      <c r="P1555" s="29">
        <v>2</v>
      </c>
      <c r="Q1555" s="31">
        <v>1477036</v>
      </c>
      <c r="R1555">
        <f t="shared" si="49"/>
        <v>3</v>
      </c>
      <c r="S1555">
        <f t="shared" si="50"/>
        <v>30</v>
      </c>
    </row>
    <row r="1556" spans="15:19" ht="16.5">
      <c r="O1556" s="29">
        <v>2100229</v>
      </c>
      <c r="P1556" s="29">
        <v>2</v>
      </c>
      <c r="Q1556" s="31">
        <v>1477037</v>
      </c>
      <c r="R1556">
        <f t="shared" si="49"/>
        <v>3</v>
      </c>
      <c r="S1556">
        <f t="shared" si="50"/>
        <v>30</v>
      </c>
    </row>
    <row r="1557" spans="15:19" ht="16.5">
      <c r="O1557" s="29">
        <v>2100230</v>
      </c>
      <c r="P1557" s="29">
        <v>2</v>
      </c>
      <c r="Q1557" s="31">
        <v>1477038</v>
      </c>
      <c r="R1557">
        <f t="shared" si="49"/>
        <v>3</v>
      </c>
      <c r="S1557">
        <f t="shared" si="50"/>
        <v>30</v>
      </c>
    </row>
    <row r="1558" spans="15:19" ht="16.5">
      <c r="O1558" s="29">
        <v>2100231</v>
      </c>
      <c r="P1558" s="29">
        <v>2</v>
      </c>
      <c r="Q1558" s="31">
        <v>1477039</v>
      </c>
      <c r="R1558">
        <f t="shared" si="49"/>
        <v>3</v>
      </c>
      <c r="S1558">
        <f t="shared" si="50"/>
        <v>30</v>
      </c>
    </row>
    <row r="1559" spans="15:19" ht="16.5">
      <c r="O1559" s="29">
        <v>2100232</v>
      </c>
      <c r="P1559" s="29">
        <v>2</v>
      </c>
      <c r="Q1559" s="31">
        <v>1477040</v>
      </c>
      <c r="R1559">
        <f t="shared" si="49"/>
        <v>3</v>
      </c>
      <c r="S1559">
        <f t="shared" si="50"/>
        <v>30</v>
      </c>
    </row>
    <row r="1560" spans="15:19" ht="16.5">
      <c r="O1560" s="29">
        <v>2100233</v>
      </c>
      <c r="P1560" s="29">
        <v>2</v>
      </c>
      <c r="Q1560" s="31">
        <v>1477041</v>
      </c>
      <c r="R1560">
        <f t="shared" si="49"/>
        <v>4</v>
      </c>
      <c r="S1560">
        <f t="shared" si="50"/>
        <v>100</v>
      </c>
    </row>
    <row r="1561" spans="15:19" ht="16.5">
      <c r="O1561" s="29">
        <v>2100234</v>
      </c>
      <c r="P1561" s="29">
        <v>2</v>
      </c>
      <c r="Q1561" s="31">
        <v>1477043</v>
      </c>
      <c r="R1561">
        <f t="shared" si="49"/>
        <v>3</v>
      </c>
      <c r="S1561">
        <f t="shared" si="50"/>
        <v>30</v>
      </c>
    </row>
    <row r="1562" spans="15:19" ht="16.5">
      <c r="O1562" s="29">
        <v>2100301</v>
      </c>
      <c r="P1562" s="29">
        <v>3</v>
      </c>
      <c r="Q1562" s="31">
        <v>1477044</v>
      </c>
      <c r="R1562">
        <f t="shared" si="49"/>
        <v>3</v>
      </c>
      <c r="S1562">
        <f t="shared" si="50"/>
        <v>30</v>
      </c>
    </row>
    <row r="1563" spans="15:19" ht="16.5">
      <c r="O1563" s="29">
        <v>2100302</v>
      </c>
      <c r="P1563" s="29">
        <v>3</v>
      </c>
      <c r="Q1563" s="31">
        <v>1477045</v>
      </c>
      <c r="R1563">
        <f t="shared" si="49"/>
        <v>3</v>
      </c>
      <c r="S1563">
        <f t="shared" si="50"/>
        <v>30</v>
      </c>
    </row>
    <row r="1564" spans="15:19" ht="16.5">
      <c r="O1564" s="29">
        <v>2100303</v>
      </c>
      <c r="P1564" s="29">
        <v>3</v>
      </c>
      <c r="Q1564" s="31">
        <v>1477046</v>
      </c>
      <c r="R1564">
        <f t="shared" si="49"/>
        <v>3</v>
      </c>
      <c r="S1564">
        <f t="shared" si="50"/>
        <v>30</v>
      </c>
    </row>
    <row r="1565" spans="15:19" ht="16.5">
      <c r="O1565" s="29">
        <v>2100304</v>
      </c>
      <c r="P1565" s="29">
        <v>3</v>
      </c>
      <c r="Q1565" s="31">
        <v>1477048</v>
      </c>
      <c r="R1565">
        <f t="shared" si="49"/>
        <v>3</v>
      </c>
      <c r="S1565">
        <f t="shared" si="50"/>
        <v>30</v>
      </c>
    </row>
    <row r="1566" spans="15:19" ht="16.5">
      <c r="O1566" s="29">
        <v>2100305</v>
      </c>
      <c r="P1566" s="29">
        <v>3</v>
      </c>
      <c r="Q1566" s="31">
        <v>1477049</v>
      </c>
      <c r="R1566">
        <f t="shared" si="49"/>
        <v>3</v>
      </c>
      <c r="S1566">
        <f t="shared" si="50"/>
        <v>30</v>
      </c>
    </row>
    <row r="1567" spans="15:19" ht="16.5">
      <c r="O1567" s="29">
        <v>2100306</v>
      </c>
      <c r="P1567" s="29">
        <v>3</v>
      </c>
      <c r="Q1567" s="31">
        <v>1477057</v>
      </c>
      <c r="R1567">
        <f t="shared" si="49"/>
        <v>3</v>
      </c>
      <c r="S1567">
        <f t="shared" si="50"/>
        <v>30</v>
      </c>
    </row>
    <row r="1568" spans="15:19" ht="16.5">
      <c r="O1568" s="29">
        <v>2100307</v>
      </c>
      <c r="P1568" s="29">
        <v>3</v>
      </c>
      <c r="Q1568" s="31">
        <v>1477058</v>
      </c>
      <c r="R1568">
        <f t="shared" si="49"/>
        <v>3</v>
      </c>
      <c r="S1568">
        <f t="shared" si="50"/>
        <v>30</v>
      </c>
    </row>
    <row r="1569" spans="15:19" ht="16.5">
      <c r="O1569" s="29">
        <v>2100308</v>
      </c>
      <c r="P1569" s="29">
        <v>3</v>
      </c>
      <c r="Q1569" s="31">
        <v>1477052</v>
      </c>
      <c r="R1569">
        <f t="shared" si="49"/>
        <v>3</v>
      </c>
      <c r="S1569">
        <f t="shared" si="50"/>
        <v>30</v>
      </c>
    </row>
    <row r="1570" spans="15:19" ht="16.5">
      <c r="O1570" s="29">
        <v>2100309</v>
      </c>
      <c r="P1570" s="29">
        <v>3</v>
      </c>
      <c r="Q1570" s="31">
        <v>1477053</v>
      </c>
      <c r="R1570">
        <f t="shared" si="49"/>
        <v>3</v>
      </c>
      <c r="S1570">
        <f t="shared" si="50"/>
        <v>30</v>
      </c>
    </row>
    <row r="1571" spans="15:19" ht="16.5">
      <c r="O1571" s="29">
        <v>2100310</v>
      </c>
      <c r="P1571" s="29">
        <v>3</v>
      </c>
      <c r="Q1571" s="31">
        <v>1477054</v>
      </c>
      <c r="R1571">
        <f t="shared" si="49"/>
        <v>3</v>
      </c>
      <c r="S1571">
        <f t="shared" si="50"/>
        <v>30</v>
      </c>
    </row>
    <row r="1572" spans="15:19" ht="16.5">
      <c r="O1572" s="29">
        <v>2100311</v>
      </c>
      <c r="P1572" s="29">
        <v>3</v>
      </c>
      <c r="Q1572" s="31">
        <v>1477055</v>
      </c>
      <c r="R1572">
        <f t="shared" si="49"/>
        <v>3</v>
      </c>
      <c r="S1572">
        <f t="shared" si="50"/>
        <v>30</v>
      </c>
    </row>
    <row r="1573" spans="15:19" ht="16.5">
      <c r="O1573" s="29">
        <v>2100312</v>
      </c>
      <c r="P1573" s="29">
        <v>3</v>
      </c>
      <c r="Q1573" s="31">
        <v>1477056</v>
      </c>
      <c r="R1573">
        <f t="shared" si="49"/>
        <v>3</v>
      </c>
      <c r="S1573">
        <f t="shared" si="50"/>
        <v>30</v>
      </c>
    </row>
    <row r="1574" spans="15:19" ht="16.5">
      <c r="O1574" s="29">
        <v>2100313</v>
      </c>
      <c r="P1574" s="29">
        <v>3</v>
      </c>
      <c r="Q1574" s="31">
        <v>1477059</v>
      </c>
      <c r="R1574">
        <f t="shared" si="49"/>
        <v>3</v>
      </c>
      <c r="S1574">
        <f t="shared" si="50"/>
        <v>30</v>
      </c>
    </row>
    <row r="1575" spans="15:19" ht="16.5">
      <c r="O1575" s="29">
        <v>2100314</v>
      </c>
      <c r="P1575" s="29">
        <v>3</v>
      </c>
      <c r="Q1575" s="31">
        <v>1477060</v>
      </c>
      <c r="R1575">
        <f t="shared" si="49"/>
        <v>3</v>
      </c>
      <c r="S1575">
        <f t="shared" si="50"/>
        <v>30</v>
      </c>
    </row>
    <row r="1576" spans="15:19" ht="16.5">
      <c r="O1576" s="29">
        <v>2100315</v>
      </c>
      <c r="P1576" s="29">
        <v>3</v>
      </c>
      <c r="Q1576" s="31">
        <v>1400058</v>
      </c>
      <c r="R1576">
        <f t="shared" si="49"/>
        <v>1</v>
      </c>
      <c r="S1576">
        <f t="shared" si="50"/>
        <v>5</v>
      </c>
    </row>
    <row r="1577" spans="15:19" ht="16.5">
      <c r="O1577" s="29">
        <v>2100316</v>
      </c>
      <c r="P1577" s="29">
        <v>3</v>
      </c>
      <c r="Q1577" s="31">
        <v>1400059</v>
      </c>
      <c r="R1577">
        <f t="shared" si="49"/>
        <v>1</v>
      </c>
      <c r="S1577">
        <f t="shared" si="50"/>
        <v>5</v>
      </c>
    </row>
    <row r="1578" spans="15:19" ht="16.5">
      <c r="O1578" s="29">
        <v>2100317</v>
      </c>
      <c r="P1578" s="29">
        <v>3</v>
      </c>
      <c r="Q1578" s="31">
        <v>1400060</v>
      </c>
      <c r="R1578">
        <f t="shared" si="49"/>
        <v>1</v>
      </c>
      <c r="S1578">
        <f t="shared" si="50"/>
        <v>5</v>
      </c>
    </row>
    <row r="1579" spans="15:19" ht="16.5">
      <c r="O1579" s="29">
        <v>2100318</v>
      </c>
      <c r="P1579" s="29">
        <v>3</v>
      </c>
      <c r="Q1579" s="31">
        <v>1400061</v>
      </c>
      <c r="R1579">
        <f t="shared" si="49"/>
        <v>1</v>
      </c>
      <c r="S1579">
        <f t="shared" si="50"/>
        <v>5</v>
      </c>
    </row>
    <row r="1580" spans="15:19" ht="16.5">
      <c r="O1580" s="29">
        <v>2100319</v>
      </c>
      <c r="P1580" s="29">
        <v>3</v>
      </c>
      <c r="Q1580" s="31">
        <v>1400062</v>
      </c>
      <c r="R1580">
        <f t="shared" si="49"/>
        <v>1</v>
      </c>
      <c r="S1580">
        <f t="shared" si="50"/>
        <v>5</v>
      </c>
    </row>
    <row r="1581" spans="15:19" ht="16.5">
      <c r="O1581" s="29">
        <v>2100320</v>
      </c>
      <c r="P1581" s="29">
        <v>3</v>
      </c>
      <c r="Q1581" s="31">
        <v>1400063</v>
      </c>
      <c r="R1581">
        <f t="shared" si="49"/>
        <v>1</v>
      </c>
      <c r="S1581">
        <f t="shared" si="50"/>
        <v>5</v>
      </c>
    </row>
    <row r="1582" spans="15:19" ht="16.5">
      <c r="O1582" s="29">
        <v>2100321</v>
      </c>
      <c r="P1582" s="29">
        <v>3</v>
      </c>
      <c r="Q1582" s="31">
        <v>1400064</v>
      </c>
      <c r="R1582">
        <f t="shared" si="49"/>
        <v>1</v>
      </c>
      <c r="S1582">
        <f t="shared" si="50"/>
        <v>5</v>
      </c>
    </row>
    <row r="1583" spans="15:19" ht="16.5">
      <c r="O1583" s="29">
        <v>2100322</v>
      </c>
      <c r="P1583" s="29">
        <v>3</v>
      </c>
      <c r="Q1583" s="31">
        <v>1478001</v>
      </c>
      <c r="R1583">
        <f t="shared" si="49"/>
        <v>1</v>
      </c>
      <c r="S1583">
        <f t="shared" si="50"/>
        <v>5</v>
      </c>
    </row>
    <row r="1584" spans="15:19" ht="16.5">
      <c r="O1584" s="29">
        <v>2100323</v>
      </c>
      <c r="P1584" s="29">
        <v>3</v>
      </c>
      <c r="Q1584" s="31">
        <f>Q1583+1</f>
        <v>1478002</v>
      </c>
      <c r="R1584">
        <f t="shared" si="49"/>
        <v>1</v>
      </c>
      <c r="S1584">
        <f t="shared" si="50"/>
        <v>5</v>
      </c>
    </row>
    <row r="1585" spans="15:19" ht="16.5">
      <c r="O1585" s="29">
        <v>2100324</v>
      </c>
      <c r="P1585" s="29">
        <v>3</v>
      </c>
      <c r="Q1585" s="31">
        <f t="shared" ref="Q1585:Q1613" si="51">Q1584+1</f>
        <v>1478003</v>
      </c>
      <c r="R1585">
        <f t="shared" si="49"/>
        <v>2</v>
      </c>
      <c r="S1585">
        <f t="shared" si="50"/>
        <v>10</v>
      </c>
    </row>
    <row r="1586" spans="15:19" ht="16.5">
      <c r="O1586" s="29">
        <v>2100325</v>
      </c>
      <c r="P1586" s="29">
        <v>3</v>
      </c>
      <c r="Q1586" s="31">
        <f t="shared" si="51"/>
        <v>1478004</v>
      </c>
      <c r="R1586">
        <f t="shared" si="49"/>
        <v>4</v>
      </c>
      <c r="S1586">
        <f t="shared" si="50"/>
        <v>100</v>
      </c>
    </row>
    <row r="1587" spans="15:19" ht="16.5">
      <c r="O1587" s="29">
        <v>2100326</v>
      </c>
      <c r="P1587" s="29">
        <v>3</v>
      </c>
      <c r="Q1587" s="31">
        <f t="shared" si="51"/>
        <v>1478005</v>
      </c>
      <c r="R1587">
        <f t="shared" si="49"/>
        <v>4</v>
      </c>
      <c r="S1587">
        <f t="shared" si="50"/>
        <v>100</v>
      </c>
    </row>
    <row r="1588" spans="15:19" ht="16.5">
      <c r="O1588" s="29">
        <v>2100327</v>
      </c>
      <c r="P1588" s="29">
        <v>3</v>
      </c>
      <c r="Q1588" s="31">
        <f t="shared" si="51"/>
        <v>1478006</v>
      </c>
      <c r="R1588">
        <f t="shared" si="49"/>
        <v>3</v>
      </c>
      <c r="S1588">
        <f t="shared" si="50"/>
        <v>30</v>
      </c>
    </row>
    <row r="1589" spans="15:19" ht="16.5">
      <c r="O1589" s="29">
        <v>2100328</v>
      </c>
      <c r="P1589" s="29">
        <v>3</v>
      </c>
      <c r="Q1589" s="31">
        <f t="shared" si="51"/>
        <v>1478007</v>
      </c>
      <c r="R1589">
        <f t="shared" si="49"/>
        <v>1</v>
      </c>
      <c r="S1589">
        <f t="shared" si="50"/>
        <v>5</v>
      </c>
    </row>
    <row r="1590" spans="15:19" ht="16.5">
      <c r="O1590" s="29">
        <v>2100329</v>
      </c>
      <c r="P1590" s="29">
        <v>3</v>
      </c>
      <c r="Q1590" s="31">
        <f t="shared" si="51"/>
        <v>1478008</v>
      </c>
      <c r="R1590">
        <f t="shared" si="49"/>
        <v>2</v>
      </c>
      <c r="S1590">
        <f t="shared" si="50"/>
        <v>10</v>
      </c>
    </row>
    <row r="1591" spans="15:19" ht="16.5">
      <c r="O1591" s="29">
        <v>2100330</v>
      </c>
      <c r="P1591" s="29">
        <v>3</v>
      </c>
      <c r="Q1591" s="31">
        <f t="shared" si="51"/>
        <v>1478009</v>
      </c>
      <c r="R1591">
        <f t="shared" si="49"/>
        <v>2</v>
      </c>
      <c r="S1591">
        <f t="shared" si="50"/>
        <v>10</v>
      </c>
    </row>
    <row r="1592" spans="15:19" ht="16.5">
      <c r="O1592" s="29">
        <v>2100331</v>
      </c>
      <c r="P1592" s="29">
        <v>3</v>
      </c>
      <c r="Q1592" s="31">
        <f t="shared" si="51"/>
        <v>1478010</v>
      </c>
      <c r="R1592">
        <f t="shared" si="49"/>
        <v>4</v>
      </c>
      <c r="S1592">
        <f t="shared" si="50"/>
        <v>100</v>
      </c>
    </row>
    <row r="1593" spans="15:19" ht="16.5">
      <c r="O1593" s="29">
        <v>2100332</v>
      </c>
      <c r="P1593" s="29">
        <v>3</v>
      </c>
      <c r="Q1593" s="31">
        <f t="shared" si="51"/>
        <v>1478011</v>
      </c>
      <c r="R1593">
        <f t="shared" si="49"/>
        <v>3</v>
      </c>
      <c r="S1593">
        <f t="shared" si="50"/>
        <v>30</v>
      </c>
    </row>
    <row r="1594" spans="15:19" ht="16.5">
      <c r="O1594" s="29">
        <v>2100333</v>
      </c>
      <c r="P1594" s="29">
        <v>3</v>
      </c>
      <c r="Q1594" s="31">
        <f t="shared" si="51"/>
        <v>1478012</v>
      </c>
      <c r="R1594">
        <f t="shared" si="49"/>
        <v>4</v>
      </c>
      <c r="S1594">
        <f t="shared" si="50"/>
        <v>100</v>
      </c>
    </row>
    <row r="1595" spans="15:19" ht="16.5">
      <c r="O1595" s="29">
        <v>2100334</v>
      </c>
      <c r="P1595" s="29">
        <v>3</v>
      </c>
      <c r="Q1595" s="31">
        <f t="shared" si="51"/>
        <v>1478013</v>
      </c>
      <c r="R1595">
        <f t="shared" si="49"/>
        <v>1</v>
      </c>
      <c r="S1595">
        <f t="shared" si="50"/>
        <v>5</v>
      </c>
    </row>
    <row r="1596" spans="15:19" ht="16.5">
      <c r="O1596" s="29">
        <v>2100401</v>
      </c>
      <c r="P1596" s="29">
        <v>4</v>
      </c>
      <c r="Q1596" s="31">
        <f t="shared" si="51"/>
        <v>1478014</v>
      </c>
      <c r="R1596">
        <f t="shared" si="49"/>
        <v>3</v>
      </c>
      <c r="S1596">
        <f t="shared" si="50"/>
        <v>30</v>
      </c>
    </row>
    <row r="1597" spans="15:19" ht="16.5">
      <c r="O1597" s="29">
        <v>2100402</v>
      </c>
      <c r="P1597" s="29">
        <v>4</v>
      </c>
      <c r="Q1597" s="31">
        <f t="shared" si="51"/>
        <v>1478015</v>
      </c>
      <c r="R1597">
        <f t="shared" si="49"/>
        <v>1</v>
      </c>
      <c r="S1597">
        <f t="shared" si="50"/>
        <v>5</v>
      </c>
    </row>
    <row r="1598" spans="15:19" ht="16.5">
      <c r="O1598" s="29">
        <v>2100403</v>
      </c>
      <c r="P1598" s="29">
        <v>4</v>
      </c>
      <c r="Q1598" s="31">
        <f t="shared" si="51"/>
        <v>1478016</v>
      </c>
      <c r="R1598">
        <f t="shared" si="49"/>
        <v>1</v>
      </c>
      <c r="S1598">
        <f t="shared" si="50"/>
        <v>5</v>
      </c>
    </row>
    <row r="1599" spans="15:19" ht="16.5">
      <c r="O1599" s="29">
        <v>2100404</v>
      </c>
      <c r="P1599" s="29">
        <v>4</v>
      </c>
      <c r="Q1599" s="31">
        <f t="shared" si="51"/>
        <v>1478017</v>
      </c>
      <c r="R1599">
        <f t="shared" si="49"/>
        <v>2</v>
      </c>
      <c r="S1599">
        <f t="shared" si="50"/>
        <v>10</v>
      </c>
    </row>
    <row r="1600" spans="15:19" ht="16.5">
      <c r="O1600" s="29">
        <v>2100405</v>
      </c>
      <c r="P1600" s="29">
        <v>4</v>
      </c>
      <c r="Q1600" s="31">
        <f t="shared" si="51"/>
        <v>1478018</v>
      </c>
      <c r="R1600">
        <f t="shared" si="49"/>
        <v>3</v>
      </c>
      <c r="S1600">
        <f t="shared" si="50"/>
        <v>30</v>
      </c>
    </row>
    <row r="1601" spans="15:19" ht="16.5">
      <c r="O1601" s="29">
        <v>2100406</v>
      </c>
      <c r="P1601" s="29">
        <v>4</v>
      </c>
      <c r="Q1601" s="31">
        <f t="shared" si="51"/>
        <v>1478019</v>
      </c>
      <c r="R1601">
        <f t="shared" si="49"/>
        <v>3</v>
      </c>
      <c r="S1601">
        <f t="shared" si="50"/>
        <v>30</v>
      </c>
    </row>
    <row r="1602" spans="15:19" ht="16.5">
      <c r="O1602" s="29">
        <v>2100407</v>
      </c>
      <c r="P1602" s="29">
        <v>4</v>
      </c>
      <c r="Q1602" s="31">
        <f t="shared" si="51"/>
        <v>1478020</v>
      </c>
      <c r="R1602">
        <f t="shared" si="49"/>
        <v>4</v>
      </c>
      <c r="S1602">
        <f t="shared" si="50"/>
        <v>100</v>
      </c>
    </row>
    <row r="1603" spans="15:19" ht="16.5">
      <c r="O1603" s="29">
        <v>2100408</v>
      </c>
      <c r="P1603" s="29">
        <v>4</v>
      </c>
      <c r="Q1603" s="31">
        <f t="shared" si="51"/>
        <v>1478021</v>
      </c>
      <c r="R1603">
        <f t="shared" si="49"/>
        <v>4</v>
      </c>
      <c r="S1603">
        <f t="shared" si="50"/>
        <v>100</v>
      </c>
    </row>
    <row r="1604" spans="15:19" ht="16.5">
      <c r="O1604" s="29">
        <v>2100409</v>
      </c>
      <c r="P1604" s="29">
        <v>4</v>
      </c>
      <c r="Q1604" s="31">
        <f t="shared" si="51"/>
        <v>1478022</v>
      </c>
      <c r="R1604">
        <f t="shared" ref="R1604:R1667" si="52">INDEX($P$5:$P$3930,MATCH(Q1604,$O$5:$O$3930,0))</f>
        <v>4</v>
      </c>
      <c r="S1604">
        <f t="shared" si="50"/>
        <v>100</v>
      </c>
    </row>
    <row r="1605" spans="15:19" ht="16.5">
      <c r="O1605" s="29">
        <v>2100410</v>
      </c>
      <c r="P1605" s="29">
        <v>4</v>
      </c>
      <c r="Q1605" s="31">
        <f t="shared" si="51"/>
        <v>1478023</v>
      </c>
      <c r="R1605">
        <f t="shared" si="52"/>
        <v>3</v>
      </c>
      <c r="S1605">
        <f t="shared" ref="S1605:S1668" si="53">IF(R1605=0,0,IF(R1605=1,5,IF(R1605=2,10,IF(R1605=3,30,IF(R1605=4,100,IF(R1605=5,200,0))))))</f>
        <v>30</v>
      </c>
    </row>
    <row r="1606" spans="15:19" ht="16.5">
      <c r="O1606" s="29">
        <v>2100411</v>
      </c>
      <c r="P1606" s="29">
        <v>4</v>
      </c>
      <c r="Q1606" s="31">
        <f t="shared" si="51"/>
        <v>1478024</v>
      </c>
      <c r="R1606">
        <f t="shared" si="52"/>
        <v>1</v>
      </c>
      <c r="S1606">
        <f t="shared" si="53"/>
        <v>5</v>
      </c>
    </row>
    <row r="1607" spans="15:19" ht="16.5">
      <c r="O1607" s="29">
        <v>2100412</v>
      </c>
      <c r="P1607" s="29">
        <v>4</v>
      </c>
      <c r="Q1607" s="31">
        <f t="shared" si="51"/>
        <v>1478025</v>
      </c>
      <c r="R1607">
        <f t="shared" si="52"/>
        <v>3</v>
      </c>
      <c r="S1607">
        <f t="shared" si="53"/>
        <v>30</v>
      </c>
    </row>
    <row r="1608" spans="15:19" ht="16.5">
      <c r="O1608" s="29">
        <v>2100413</v>
      </c>
      <c r="P1608" s="29">
        <v>4</v>
      </c>
      <c r="Q1608" s="31">
        <f t="shared" si="51"/>
        <v>1478026</v>
      </c>
      <c r="R1608">
        <f t="shared" si="52"/>
        <v>1</v>
      </c>
      <c r="S1608">
        <f t="shared" si="53"/>
        <v>5</v>
      </c>
    </row>
    <row r="1609" spans="15:19" ht="16.5">
      <c r="O1609" s="29">
        <v>2100414</v>
      </c>
      <c r="P1609" s="29">
        <v>4</v>
      </c>
      <c r="Q1609" s="31">
        <f t="shared" si="51"/>
        <v>1478027</v>
      </c>
      <c r="R1609">
        <f t="shared" si="52"/>
        <v>1</v>
      </c>
      <c r="S1609">
        <f t="shared" si="53"/>
        <v>5</v>
      </c>
    </row>
    <row r="1610" spans="15:19" ht="16.5">
      <c r="O1610" s="29">
        <v>2100415</v>
      </c>
      <c r="P1610" s="29">
        <v>4</v>
      </c>
      <c r="Q1610" s="31">
        <f t="shared" si="51"/>
        <v>1478028</v>
      </c>
      <c r="R1610">
        <f t="shared" si="52"/>
        <v>1</v>
      </c>
      <c r="S1610">
        <f t="shared" si="53"/>
        <v>5</v>
      </c>
    </row>
    <row r="1611" spans="15:19" ht="16.5">
      <c r="O1611" s="29">
        <v>2100416</v>
      </c>
      <c r="P1611" s="29">
        <v>4</v>
      </c>
      <c r="Q1611" s="31">
        <f t="shared" si="51"/>
        <v>1478029</v>
      </c>
      <c r="R1611">
        <f t="shared" si="52"/>
        <v>1</v>
      </c>
      <c r="S1611">
        <f t="shared" si="53"/>
        <v>5</v>
      </c>
    </row>
    <row r="1612" spans="15:19" ht="16.5">
      <c r="O1612" s="29">
        <v>2100417</v>
      </c>
      <c r="P1612" s="29">
        <v>4</v>
      </c>
      <c r="Q1612" s="31">
        <f t="shared" si="51"/>
        <v>1478030</v>
      </c>
      <c r="R1612">
        <f t="shared" si="52"/>
        <v>3</v>
      </c>
      <c r="S1612">
        <f t="shared" si="53"/>
        <v>30</v>
      </c>
    </row>
    <row r="1613" spans="15:19" ht="16.5">
      <c r="O1613" s="29">
        <v>2100418</v>
      </c>
      <c r="P1613" s="29">
        <v>4</v>
      </c>
      <c r="Q1613" s="31">
        <f t="shared" si="51"/>
        <v>1478031</v>
      </c>
      <c r="R1613">
        <f t="shared" si="52"/>
        <v>1</v>
      </c>
      <c r="S1613">
        <f t="shared" si="53"/>
        <v>5</v>
      </c>
    </row>
    <row r="1614" spans="15:19" ht="16.5">
      <c r="O1614" s="29">
        <v>2100419</v>
      </c>
      <c r="P1614" s="29">
        <v>4</v>
      </c>
      <c r="Q1614" s="31">
        <v>1451015</v>
      </c>
      <c r="R1614">
        <f t="shared" si="52"/>
        <v>3</v>
      </c>
      <c r="S1614">
        <f t="shared" si="53"/>
        <v>30</v>
      </c>
    </row>
    <row r="1615" spans="15:19" ht="16.5">
      <c r="O1615" s="29">
        <v>2100420</v>
      </c>
      <c r="P1615" s="29">
        <v>4</v>
      </c>
      <c r="Q1615" s="31">
        <v>1451016</v>
      </c>
      <c r="R1615">
        <f t="shared" si="52"/>
        <v>3</v>
      </c>
      <c r="S1615">
        <f t="shared" si="53"/>
        <v>30</v>
      </c>
    </row>
    <row r="1616" spans="15:19" ht="16.5">
      <c r="O1616" s="29">
        <v>2100421</v>
      </c>
      <c r="P1616" s="29">
        <v>4</v>
      </c>
      <c r="Q1616" s="31">
        <v>1485401</v>
      </c>
      <c r="R1616">
        <f t="shared" si="52"/>
        <v>3</v>
      </c>
      <c r="S1616">
        <f t="shared" si="53"/>
        <v>30</v>
      </c>
    </row>
    <row r="1617" spans="15:19" ht="16.5">
      <c r="O1617" s="29">
        <v>2100422</v>
      </c>
      <c r="P1617" s="29">
        <v>4</v>
      </c>
      <c r="Q1617" s="34">
        <v>1450170</v>
      </c>
      <c r="R1617">
        <f t="shared" si="52"/>
        <v>3</v>
      </c>
      <c r="S1617">
        <f t="shared" si="53"/>
        <v>30</v>
      </c>
    </row>
    <row r="1618" spans="15:19" ht="16.5">
      <c r="O1618" s="29">
        <v>2100423</v>
      </c>
      <c r="P1618" s="29">
        <v>4</v>
      </c>
      <c r="R1618" t="e">
        <f t="shared" si="52"/>
        <v>#N/A</v>
      </c>
      <c r="S1618" t="e">
        <f t="shared" si="53"/>
        <v>#N/A</v>
      </c>
    </row>
    <row r="1619" spans="15:19" ht="16.5">
      <c r="O1619" s="29">
        <v>2100424</v>
      </c>
      <c r="P1619" s="29">
        <v>4</v>
      </c>
      <c r="R1619" t="e">
        <f t="shared" si="52"/>
        <v>#N/A</v>
      </c>
      <c r="S1619" t="e">
        <f t="shared" si="53"/>
        <v>#N/A</v>
      </c>
    </row>
    <row r="1620" spans="15:19" ht="16.5">
      <c r="O1620" s="29">
        <v>2100425</v>
      </c>
      <c r="P1620" s="29">
        <v>4</v>
      </c>
      <c r="R1620" t="e">
        <f t="shared" si="52"/>
        <v>#N/A</v>
      </c>
      <c r="S1620" t="e">
        <f t="shared" si="53"/>
        <v>#N/A</v>
      </c>
    </row>
    <row r="1621" spans="15:19" ht="16.5">
      <c r="O1621" s="29">
        <v>2100426</v>
      </c>
      <c r="P1621" s="29">
        <v>4</v>
      </c>
      <c r="R1621" t="e">
        <f t="shared" si="52"/>
        <v>#N/A</v>
      </c>
      <c r="S1621" t="e">
        <f t="shared" si="53"/>
        <v>#N/A</v>
      </c>
    </row>
    <row r="1622" spans="15:19" ht="16.5">
      <c r="O1622" s="29">
        <v>2100427</v>
      </c>
      <c r="P1622" s="29">
        <v>4</v>
      </c>
      <c r="R1622" t="e">
        <f t="shared" si="52"/>
        <v>#N/A</v>
      </c>
      <c r="S1622" t="e">
        <f t="shared" si="53"/>
        <v>#N/A</v>
      </c>
    </row>
    <row r="1623" spans="15:19" ht="16.5">
      <c r="O1623" s="29">
        <v>2100428</v>
      </c>
      <c r="P1623" s="29">
        <v>4</v>
      </c>
      <c r="R1623" t="e">
        <f t="shared" si="52"/>
        <v>#N/A</v>
      </c>
      <c r="S1623" t="e">
        <f t="shared" si="53"/>
        <v>#N/A</v>
      </c>
    </row>
    <row r="1624" spans="15:19" ht="16.5">
      <c r="O1624" s="29">
        <v>2100429</v>
      </c>
      <c r="P1624" s="29">
        <v>4</v>
      </c>
      <c r="R1624" t="e">
        <f t="shared" si="52"/>
        <v>#N/A</v>
      </c>
      <c r="S1624" t="e">
        <f t="shared" si="53"/>
        <v>#N/A</v>
      </c>
    </row>
    <row r="1625" spans="15:19" ht="16.5">
      <c r="O1625" s="29">
        <v>2100430</v>
      </c>
      <c r="P1625" s="29">
        <v>4</v>
      </c>
      <c r="R1625" t="e">
        <f t="shared" si="52"/>
        <v>#N/A</v>
      </c>
      <c r="S1625" t="e">
        <f t="shared" si="53"/>
        <v>#N/A</v>
      </c>
    </row>
    <row r="1626" spans="15:19" ht="16.5">
      <c r="O1626" s="29">
        <v>2100431</v>
      </c>
      <c r="P1626" s="29">
        <v>4</v>
      </c>
      <c r="R1626" t="e">
        <f t="shared" si="52"/>
        <v>#N/A</v>
      </c>
      <c r="S1626" t="e">
        <f t="shared" si="53"/>
        <v>#N/A</v>
      </c>
    </row>
    <row r="1627" spans="15:19" ht="16.5">
      <c r="O1627" s="29">
        <v>2100432</v>
      </c>
      <c r="P1627" s="29">
        <v>4</v>
      </c>
      <c r="R1627" t="e">
        <f t="shared" si="52"/>
        <v>#N/A</v>
      </c>
      <c r="S1627" t="e">
        <f t="shared" si="53"/>
        <v>#N/A</v>
      </c>
    </row>
    <row r="1628" spans="15:19" ht="16.5">
      <c r="O1628" s="29">
        <v>2100433</v>
      </c>
      <c r="P1628" s="29">
        <v>4</v>
      </c>
      <c r="R1628" t="e">
        <f t="shared" si="52"/>
        <v>#N/A</v>
      </c>
      <c r="S1628" t="e">
        <f t="shared" si="53"/>
        <v>#N/A</v>
      </c>
    </row>
    <row r="1629" spans="15:19" ht="16.5">
      <c r="O1629" s="29">
        <v>2100434</v>
      </c>
      <c r="P1629" s="29">
        <v>4</v>
      </c>
      <c r="R1629" t="e">
        <f t="shared" si="52"/>
        <v>#N/A</v>
      </c>
      <c r="S1629" t="e">
        <f t="shared" si="53"/>
        <v>#N/A</v>
      </c>
    </row>
    <row r="1630" spans="15:19" ht="16.5">
      <c r="O1630" s="29">
        <v>2200101</v>
      </c>
      <c r="P1630" s="29">
        <v>3</v>
      </c>
      <c r="R1630" t="e">
        <f t="shared" si="52"/>
        <v>#N/A</v>
      </c>
      <c r="S1630" t="e">
        <f t="shared" si="53"/>
        <v>#N/A</v>
      </c>
    </row>
    <row r="1631" spans="15:19" ht="16.5">
      <c r="O1631" s="29">
        <v>2200102</v>
      </c>
      <c r="P1631" s="29">
        <v>3</v>
      </c>
      <c r="R1631" t="e">
        <f t="shared" si="52"/>
        <v>#N/A</v>
      </c>
      <c r="S1631" t="e">
        <f t="shared" si="53"/>
        <v>#N/A</v>
      </c>
    </row>
    <row r="1632" spans="15:19" ht="16.5">
      <c r="O1632" s="29">
        <v>2200103</v>
      </c>
      <c r="P1632" s="29">
        <v>3</v>
      </c>
      <c r="R1632" t="e">
        <f t="shared" si="52"/>
        <v>#N/A</v>
      </c>
      <c r="S1632" t="e">
        <f t="shared" si="53"/>
        <v>#N/A</v>
      </c>
    </row>
    <row r="1633" spans="15:19" ht="16.5">
      <c r="O1633" s="29">
        <v>2200104</v>
      </c>
      <c r="P1633" s="29">
        <v>3</v>
      </c>
      <c r="R1633" t="e">
        <f t="shared" si="52"/>
        <v>#N/A</v>
      </c>
      <c r="S1633" t="e">
        <f t="shared" si="53"/>
        <v>#N/A</v>
      </c>
    </row>
    <row r="1634" spans="15:19" ht="16.5">
      <c r="O1634" s="29">
        <v>2200105</v>
      </c>
      <c r="P1634" s="29">
        <v>3</v>
      </c>
      <c r="R1634" t="e">
        <f t="shared" si="52"/>
        <v>#N/A</v>
      </c>
      <c r="S1634" t="e">
        <f t="shared" si="53"/>
        <v>#N/A</v>
      </c>
    </row>
    <row r="1635" spans="15:19" ht="16.5">
      <c r="O1635" s="29">
        <v>2200106</v>
      </c>
      <c r="P1635" s="29">
        <v>4</v>
      </c>
      <c r="R1635" t="e">
        <f t="shared" si="52"/>
        <v>#N/A</v>
      </c>
      <c r="S1635" t="e">
        <f t="shared" si="53"/>
        <v>#N/A</v>
      </c>
    </row>
    <row r="1636" spans="15:19" ht="16.5">
      <c r="O1636" s="29">
        <v>2200107</v>
      </c>
      <c r="P1636" s="29">
        <v>3</v>
      </c>
      <c r="R1636" t="e">
        <f t="shared" si="52"/>
        <v>#N/A</v>
      </c>
      <c r="S1636" t="e">
        <f t="shared" si="53"/>
        <v>#N/A</v>
      </c>
    </row>
    <row r="1637" spans="15:19" ht="16.5">
      <c r="O1637" s="29">
        <v>2200108</v>
      </c>
      <c r="P1637" s="29">
        <v>3</v>
      </c>
      <c r="R1637" t="e">
        <f t="shared" si="52"/>
        <v>#N/A</v>
      </c>
      <c r="S1637" t="e">
        <f t="shared" si="53"/>
        <v>#N/A</v>
      </c>
    </row>
    <row r="1638" spans="15:19" ht="16.5">
      <c r="O1638" s="29">
        <v>2200109</v>
      </c>
      <c r="P1638" s="29">
        <v>3</v>
      </c>
      <c r="R1638" t="e">
        <f t="shared" si="52"/>
        <v>#N/A</v>
      </c>
      <c r="S1638" t="e">
        <f t="shared" si="53"/>
        <v>#N/A</v>
      </c>
    </row>
    <row r="1639" spans="15:19" ht="16.5">
      <c r="O1639" s="29">
        <v>2200110</v>
      </c>
      <c r="P1639" s="29">
        <v>4</v>
      </c>
      <c r="R1639" t="e">
        <f t="shared" si="52"/>
        <v>#N/A</v>
      </c>
      <c r="S1639" t="e">
        <f t="shared" si="53"/>
        <v>#N/A</v>
      </c>
    </row>
    <row r="1640" spans="15:19" ht="16.5">
      <c r="O1640" s="29">
        <v>2200201</v>
      </c>
      <c r="P1640" s="29">
        <v>3</v>
      </c>
      <c r="R1640" t="e">
        <f t="shared" si="52"/>
        <v>#N/A</v>
      </c>
      <c r="S1640" t="e">
        <f t="shared" si="53"/>
        <v>#N/A</v>
      </c>
    </row>
    <row r="1641" spans="15:19" ht="16.5">
      <c r="O1641" s="29">
        <v>2200204</v>
      </c>
      <c r="P1641" s="29">
        <v>3</v>
      </c>
      <c r="R1641" t="e">
        <f t="shared" si="52"/>
        <v>#N/A</v>
      </c>
      <c r="S1641" t="e">
        <f t="shared" si="53"/>
        <v>#N/A</v>
      </c>
    </row>
    <row r="1642" spans="15:19" ht="16.5">
      <c r="O1642" s="29">
        <v>2200205</v>
      </c>
      <c r="P1642" s="29">
        <v>3</v>
      </c>
      <c r="R1642" t="e">
        <f t="shared" si="52"/>
        <v>#N/A</v>
      </c>
      <c r="S1642" t="e">
        <f t="shared" si="53"/>
        <v>#N/A</v>
      </c>
    </row>
    <row r="1643" spans="15:19" ht="16.5">
      <c r="O1643" s="29">
        <v>2200206</v>
      </c>
      <c r="P1643" s="29">
        <v>3</v>
      </c>
      <c r="R1643" t="e">
        <f t="shared" si="52"/>
        <v>#N/A</v>
      </c>
      <c r="S1643" t="e">
        <f t="shared" si="53"/>
        <v>#N/A</v>
      </c>
    </row>
    <row r="1644" spans="15:19" ht="16.5">
      <c r="O1644" s="29">
        <v>2200207</v>
      </c>
      <c r="P1644" s="29">
        <v>3</v>
      </c>
      <c r="R1644" t="e">
        <f t="shared" si="52"/>
        <v>#N/A</v>
      </c>
      <c r="S1644" t="e">
        <f t="shared" si="53"/>
        <v>#N/A</v>
      </c>
    </row>
    <row r="1645" spans="15:19" ht="16.5">
      <c r="O1645" s="29">
        <v>2200208</v>
      </c>
      <c r="P1645" s="29">
        <v>3</v>
      </c>
      <c r="R1645" t="e">
        <f t="shared" si="52"/>
        <v>#N/A</v>
      </c>
      <c r="S1645" t="e">
        <f t="shared" si="53"/>
        <v>#N/A</v>
      </c>
    </row>
    <row r="1646" spans="15:19" ht="16.5">
      <c r="O1646" s="29">
        <v>2200209</v>
      </c>
      <c r="P1646" s="29">
        <v>4</v>
      </c>
      <c r="R1646" t="e">
        <f t="shared" si="52"/>
        <v>#N/A</v>
      </c>
      <c r="S1646" t="e">
        <f t="shared" si="53"/>
        <v>#N/A</v>
      </c>
    </row>
    <row r="1647" spans="15:19" ht="16.5">
      <c r="O1647" s="29">
        <v>2200210</v>
      </c>
      <c r="P1647" s="29">
        <v>3</v>
      </c>
      <c r="R1647" t="e">
        <f t="shared" si="52"/>
        <v>#N/A</v>
      </c>
      <c r="S1647" t="e">
        <f t="shared" si="53"/>
        <v>#N/A</v>
      </c>
    </row>
    <row r="1648" spans="15:19" ht="16.5">
      <c r="O1648" s="29">
        <v>2200301</v>
      </c>
      <c r="P1648" s="29">
        <v>3</v>
      </c>
      <c r="R1648" t="e">
        <f t="shared" si="52"/>
        <v>#N/A</v>
      </c>
      <c r="S1648" t="e">
        <f t="shared" si="53"/>
        <v>#N/A</v>
      </c>
    </row>
    <row r="1649" spans="15:19" ht="16.5">
      <c r="O1649" s="29">
        <v>2200302</v>
      </c>
      <c r="P1649" s="29">
        <v>3</v>
      </c>
      <c r="R1649" t="e">
        <f t="shared" si="52"/>
        <v>#N/A</v>
      </c>
      <c r="S1649" t="e">
        <f t="shared" si="53"/>
        <v>#N/A</v>
      </c>
    </row>
    <row r="1650" spans="15:19" ht="16.5">
      <c r="O1650" s="29">
        <v>2200303</v>
      </c>
      <c r="P1650" s="29">
        <v>3</v>
      </c>
      <c r="R1650" t="e">
        <f t="shared" si="52"/>
        <v>#N/A</v>
      </c>
      <c r="S1650" t="e">
        <f t="shared" si="53"/>
        <v>#N/A</v>
      </c>
    </row>
    <row r="1651" spans="15:19" ht="16.5">
      <c r="O1651" s="29">
        <v>2200304</v>
      </c>
      <c r="P1651" s="29">
        <v>3</v>
      </c>
      <c r="R1651" t="e">
        <f t="shared" si="52"/>
        <v>#N/A</v>
      </c>
      <c r="S1651" t="e">
        <f t="shared" si="53"/>
        <v>#N/A</v>
      </c>
    </row>
    <row r="1652" spans="15:19" ht="16.5">
      <c r="O1652" s="29">
        <v>2200305</v>
      </c>
      <c r="P1652" s="29">
        <v>3</v>
      </c>
      <c r="R1652" t="e">
        <f t="shared" si="52"/>
        <v>#N/A</v>
      </c>
      <c r="S1652" t="e">
        <f t="shared" si="53"/>
        <v>#N/A</v>
      </c>
    </row>
    <row r="1653" spans="15:19" ht="16.5">
      <c r="O1653" s="29">
        <v>2200306</v>
      </c>
      <c r="P1653" s="29">
        <v>4</v>
      </c>
      <c r="R1653" t="e">
        <f t="shared" si="52"/>
        <v>#N/A</v>
      </c>
      <c r="S1653" t="e">
        <f t="shared" si="53"/>
        <v>#N/A</v>
      </c>
    </row>
    <row r="1654" spans="15:19" ht="16.5">
      <c r="O1654" s="29">
        <v>2200307</v>
      </c>
      <c r="P1654" s="29">
        <v>3</v>
      </c>
      <c r="R1654" t="e">
        <f t="shared" si="52"/>
        <v>#N/A</v>
      </c>
      <c r="S1654" t="e">
        <f t="shared" si="53"/>
        <v>#N/A</v>
      </c>
    </row>
    <row r="1655" spans="15:19" ht="16.5">
      <c r="O1655" s="29">
        <v>2200308</v>
      </c>
      <c r="P1655" s="29">
        <v>3</v>
      </c>
      <c r="R1655" t="e">
        <f t="shared" si="52"/>
        <v>#N/A</v>
      </c>
      <c r="S1655" t="e">
        <f t="shared" si="53"/>
        <v>#N/A</v>
      </c>
    </row>
    <row r="1656" spans="15:19" ht="16.5">
      <c r="O1656" s="29">
        <v>2200309</v>
      </c>
      <c r="P1656" s="29">
        <v>4</v>
      </c>
      <c r="R1656" t="e">
        <f t="shared" si="52"/>
        <v>#N/A</v>
      </c>
      <c r="S1656" t="e">
        <f t="shared" si="53"/>
        <v>#N/A</v>
      </c>
    </row>
    <row r="1657" spans="15:19" ht="16.5">
      <c r="O1657" s="29">
        <v>2200310</v>
      </c>
      <c r="P1657" s="29">
        <v>4</v>
      </c>
      <c r="R1657" t="e">
        <f t="shared" si="52"/>
        <v>#N/A</v>
      </c>
      <c r="S1657" t="e">
        <f t="shared" si="53"/>
        <v>#N/A</v>
      </c>
    </row>
    <row r="1658" spans="15:19" ht="16.5">
      <c r="O1658" s="29">
        <v>2200401</v>
      </c>
      <c r="P1658" s="29">
        <v>3</v>
      </c>
      <c r="R1658" t="e">
        <f t="shared" si="52"/>
        <v>#N/A</v>
      </c>
      <c r="S1658" t="e">
        <f t="shared" si="53"/>
        <v>#N/A</v>
      </c>
    </row>
    <row r="1659" spans="15:19" ht="16.5">
      <c r="O1659" s="29">
        <v>2200402</v>
      </c>
      <c r="P1659" s="29">
        <v>3</v>
      </c>
      <c r="R1659" t="e">
        <f t="shared" si="52"/>
        <v>#N/A</v>
      </c>
      <c r="S1659" t="e">
        <f t="shared" si="53"/>
        <v>#N/A</v>
      </c>
    </row>
    <row r="1660" spans="15:19" ht="16.5">
      <c r="O1660" s="29">
        <v>2200403</v>
      </c>
      <c r="P1660" s="29">
        <v>3</v>
      </c>
      <c r="R1660" t="e">
        <f t="shared" si="52"/>
        <v>#N/A</v>
      </c>
      <c r="S1660" t="e">
        <f t="shared" si="53"/>
        <v>#N/A</v>
      </c>
    </row>
    <row r="1661" spans="15:19" ht="16.5">
      <c r="O1661" s="29">
        <v>2200404</v>
      </c>
      <c r="P1661" s="29">
        <v>3</v>
      </c>
      <c r="R1661" t="e">
        <f t="shared" si="52"/>
        <v>#N/A</v>
      </c>
      <c r="S1661" t="e">
        <f t="shared" si="53"/>
        <v>#N/A</v>
      </c>
    </row>
    <row r="1662" spans="15:19" ht="16.5">
      <c r="O1662" s="29">
        <v>2200405</v>
      </c>
      <c r="P1662" s="29">
        <v>3</v>
      </c>
      <c r="R1662" t="e">
        <f t="shared" si="52"/>
        <v>#N/A</v>
      </c>
      <c r="S1662" t="e">
        <f t="shared" si="53"/>
        <v>#N/A</v>
      </c>
    </row>
    <row r="1663" spans="15:19" ht="16.5">
      <c r="O1663" s="29">
        <v>2200406</v>
      </c>
      <c r="P1663" s="29">
        <v>3</v>
      </c>
      <c r="R1663" t="e">
        <f t="shared" si="52"/>
        <v>#N/A</v>
      </c>
      <c r="S1663" t="e">
        <f t="shared" si="53"/>
        <v>#N/A</v>
      </c>
    </row>
    <row r="1664" spans="15:19" ht="16.5">
      <c r="O1664" s="29">
        <v>2200407</v>
      </c>
      <c r="P1664" s="29">
        <v>4</v>
      </c>
      <c r="R1664" t="e">
        <f t="shared" si="52"/>
        <v>#N/A</v>
      </c>
      <c r="S1664" t="e">
        <f t="shared" si="53"/>
        <v>#N/A</v>
      </c>
    </row>
    <row r="1665" spans="15:19" ht="16.5">
      <c r="O1665" s="29">
        <v>2200408</v>
      </c>
      <c r="P1665" s="29">
        <v>4</v>
      </c>
      <c r="R1665" t="e">
        <f t="shared" si="52"/>
        <v>#N/A</v>
      </c>
      <c r="S1665" t="e">
        <f t="shared" si="53"/>
        <v>#N/A</v>
      </c>
    </row>
    <row r="1666" spans="15:19" ht="16.5">
      <c r="O1666" s="29">
        <v>2200410</v>
      </c>
      <c r="P1666" s="29">
        <v>4</v>
      </c>
      <c r="R1666" t="e">
        <f t="shared" si="52"/>
        <v>#N/A</v>
      </c>
      <c r="S1666" t="e">
        <f t="shared" si="53"/>
        <v>#N/A</v>
      </c>
    </row>
    <row r="1667" spans="15:19" ht="16.5">
      <c r="O1667" s="29">
        <v>2200501</v>
      </c>
      <c r="P1667" s="29">
        <v>3</v>
      </c>
      <c r="R1667" t="e">
        <f t="shared" si="52"/>
        <v>#N/A</v>
      </c>
      <c r="S1667" t="e">
        <f t="shared" si="53"/>
        <v>#N/A</v>
      </c>
    </row>
    <row r="1668" spans="15:19" ht="16.5">
      <c r="O1668" s="29">
        <v>2200502</v>
      </c>
      <c r="P1668" s="29">
        <v>3</v>
      </c>
      <c r="R1668" t="e">
        <f t="shared" ref="R1668:R1731" si="54">INDEX($P$5:$P$3930,MATCH(Q1668,$O$5:$O$3930,0))</f>
        <v>#N/A</v>
      </c>
      <c r="S1668" t="e">
        <f t="shared" si="53"/>
        <v>#N/A</v>
      </c>
    </row>
    <row r="1669" spans="15:19" ht="16.5">
      <c r="O1669" s="29">
        <v>2200504</v>
      </c>
      <c r="P1669" s="29">
        <v>3</v>
      </c>
      <c r="R1669" t="e">
        <f t="shared" si="54"/>
        <v>#N/A</v>
      </c>
      <c r="S1669" t="e">
        <f t="shared" ref="S1669:S1732" si="55">IF(R1669=0,0,IF(R1669=1,5,IF(R1669=2,10,IF(R1669=3,30,IF(R1669=4,100,IF(R1669=5,200,0))))))</f>
        <v>#N/A</v>
      </c>
    </row>
    <row r="1670" spans="15:19" ht="16.5">
      <c r="O1670" s="29">
        <v>2200505</v>
      </c>
      <c r="P1670" s="29">
        <v>3</v>
      </c>
      <c r="R1670" t="e">
        <f t="shared" si="54"/>
        <v>#N/A</v>
      </c>
      <c r="S1670" t="e">
        <f t="shared" si="55"/>
        <v>#N/A</v>
      </c>
    </row>
    <row r="1671" spans="15:19" ht="16.5">
      <c r="O1671" s="29">
        <v>2200506</v>
      </c>
      <c r="P1671" s="29">
        <v>3</v>
      </c>
      <c r="R1671" t="e">
        <f t="shared" si="54"/>
        <v>#N/A</v>
      </c>
      <c r="S1671" t="e">
        <f t="shared" si="55"/>
        <v>#N/A</v>
      </c>
    </row>
    <row r="1672" spans="15:19" ht="16.5">
      <c r="O1672" s="29">
        <v>2200507</v>
      </c>
      <c r="P1672" s="29">
        <v>4</v>
      </c>
      <c r="R1672" t="e">
        <f t="shared" si="54"/>
        <v>#N/A</v>
      </c>
      <c r="S1672" t="e">
        <f t="shared" si="55"/>
        <v>#N/A</v>
      </c>
    </row>
    <row r="1673" spans="15:19" ht="16.5">
      <c r="O1673" s="29">
        <v>2200508</v>
      </c>
      <c r="P1673" s="29">
        <v>4</v>
      </c>
      <c r="R1673" t="e">
        <f t="shared" si="54"/>
        <v>#N/A</v>
      </c>
      <c r="S1673" t="e">
        <f t="shared" si="55"/>
        <v>#N/A</v>
      </c>
    </row>
    <row r="1674" spans="15:19" ht="16.5">
      <c r="O1674" s="29">
        <v>2200509</v>
      </c>
      <c r="P1674" s="29">
        <v>3</v>
      </c>
      <c r="R1674" t="e">
        <f t="shared" si="54"/>
        <v>#N/A</v>
      </c>
      <c r="S1674" t="e">
        <f t="shared" si="55"/>
        <v>#N/A</v>
      </c>
    </row>
    <row r="1675" spans="15:19" ht="16.5">
      <c r="O1675" s="29">
        <v>2200510</v>
      </c>
      <c r="P1675" s="29">
        <v>4</v>
      </c>
      <c r="R1675" t="e">
        <f t="shared" si="54"/>
        <v>#N/A</v>
      </c>
      <c r="S1675" t="e">
        <f t="shared" si="55"/>
        <v>#N/A</v>
      </c>
    </row>
    <row r="1676" spans="15:19" ht="16.5">
      <c r="O1676" s="29">
        <v>2200511</v>
      </c>
      <c r="P1676" s="29">
        <v>4</v>
      </c>
      <c r="R1676" t="e">
        <f t="shared" si="54"/>
        <v>#N/A</v>
      </c>
      <c r="S1676" t="e">
        <f t="shared" si="55"/>
        <v>#N/A</v>
      </c>
    </row>
    <row r="1677" spans="15:19" ht="16.5">
      <c r="O1677" s="29">
        <v>2200701</v>
      </c>
      <c r="P1677" s="29">
        <v>3</v>
      </c>
      <c r="R1677" t="e">
        <f t="shared" si="54"/>
        <v>#N/A</v>
      </c>
      <c r="S1677" t="e">
        <f t="shared" si="55"/>
        <v>#N/A</v>
      </c>
    </row>
    <row r="1678" spans="15:19" ht="16.5">
      <c r="O1678" s="29">
        <v>2200702</v>
      </c>
      <c r="P1678" s="29">
        <v>3</v>
      </c>
      <c r="R1678" t="e">
        <f t="shared" si="54"/>
        <v>#N/A</v>
      </c>
      <c r="S1678" t="e">
        <f t="shared" si="55"/>
        <v>#N/A</v>
      </c>
    </row>
    <row r="1679" spans="15:19" ht="16.5">
      <c r="O1679" s="29">
        <v>2200703</v>
      </c>
      <c r="P1679" s="29">
        <v>3</v>
      </c>
      <c r="R1679" t="e">
        <f t="shared" si="54"/>
        <v>#N/A</v>
      </c>
      <c r="S1679" t="e">
        <f t="shared" si="55"/>
        <v>#N/A</v>
      </c>
    </row>
    <row r="1680" spans="15:19" ht="16.5">
      <c r="O1680" s="29">
        <v>2200704</v>
      </c>
      <c r="P1680" s="29">
        <v>3</v>
      </c>
      <c r="R1680" t="e">
        <f t="shared" si="54"/>
        <v>#N/A</v>
      </c>
      <c r="S1680" t="e">
        <f t="shared" si="55"/>
        <v>#N/A</v>
      </c>
    </row>
    <row r="1681" spans="15:19" ht="16.5">
      <c r="O1681" s="29">
        <v>2200705</v>
      </c>
      <c r="P1681" s="29">
        <v>3</v>
      </c>
      <c r="R1681" t="e">
        <f t="shared" si="54"/>
        <v>#N/A</v>
      </c>
      <c r="S1681" t="e">
        <f t="shared" si="55"/>
        <v>#N/A</v>
      </c>
    </row>
    <row r="1682" spans="15:19" ht="16.5">
      <c r="O1682" s="29">
        <v>2200707</v>
      </c>
      <c r="P1682" s="29">
        <v>4</v>
      </c>
      <c r="R1682" t="e">
        <f t="shared" si="54"/>
        <v>#N/A</v>
      </c>
      <c r="S1682" t="e">
        <f t="shared" si="55"/>
        <v>#N/A</v>
      </c>
    </row>
    <row r="1683" spans="15:19" ht="16.5">
      <c r="O1683" s="29">
        <v>2200708</v>
      </c>
      <c r="P1683" s="29">
        <v>4</v>
      </c>
      <c r="R1683" t="e">
        <f t="shared" si="54"/>
        <v>#N/A</v>
      </c>
      <c r="S1683" t="e">
        <f t="shared" si="55"/>
        <v>#N/A</v>
      </c>
    </row>
    <row r="1684" spans="15:19" ht="16.5">
      <c r="O1684" s="29">
        <v>2211002</v>
      </c>
      <c r="P1684" s="29">
        <v>3</v>
      </c>
      <c r="R1684" t="e">
        <f t="shared" si="54"/>
        <v>#N/A</v>
      </c>
      <c r="S1684" t="e">
        <f t="shared" si="55"/>
        <v>#N/A</v>
      </c>
    </row>
    <row r="1685" spans="15:19" ht="16.5">
      <c r="O1685" s="29">
        <v>2211012</v>
      </c>
      <c r="P1685" s="29">
        <v>3</v>
      </c>
      <c r="R1685" t="e">
        <f t="shared" si="54"/>
        <v>#N/A</v>
      </c>
      <c r="S1685" t="e">
        <f t="shared" si="55"/>
        <v>#N/A</v>
      </c>
    </row>
    <row r="1686" spans="15:19" ht="16.5">
      <c r="O1686" s="29">
        <v>2211013</v>
      </c>
      <c r="P1686" s="29">
        <v>4</v>
      </c>
      <c r="R1686" t="e">
        <f t="shared" si="54"/>
        <v>#N/A</v>
      </c>
      <c r="S1686" t="e">
        <f t="shared" si="55"/>
        <v>#N/A</v>
      </c>
    </row>
    <row r="1687" spans="15:19" ht="16.5">
      <c r="O1687" s="29">
        <v>2211021</v>
      </c>
      <c r="P1687" s="29">
        <v>4</v>
      </c>
      <c r="R1687" t="e">
        <f t="shared" si="54"/>
        <v>#N/A</v>
      </c>
      <c r="S1687" t="e">
        <f t="shared" si="55"/>
        <v>#N/A</v>
      </c>
    </row>
    <row r="1688" spans="15:19" ht="16.5">
      <c r="O1688" s="29">
        <v>2211022</v>
      </c>
      <c r="P1688" s="29">
        <v>4</v>
      </c>
      <c r="R1688" t="e">
        <f t="shared" si="54"/>
        <v>#N/A</v>
      </c>
      <c r="S1688" t="e">
        <f t="shared" si="55"/>
        <v>#N/A</v>
      </c>
    </row>
    <row r="1689" spans="15:19" ht="16.5">
      <c r="O1689" s="29">
        <v>2211023</v>
      </c>
      <c r="P1689" s="29">
        <v>4</v>
      </c>
      <c r="R1689" t="e">
        <f t="shared" si="54"/>
        <v>#N/A</v>
      </c>
      <c r="S1689" t="e">
        <f t="shared" si="55"/>
        <v>#N/A</v>
      </c>
    </row>
    <row r="1690" spans="15:19" ht="16.5">
      <c r="O1690" s="29">
        <v>2211024</v>
      </c>
      <c r="P1690" s="29">
        <v>4</v>
      </c>
      <c r="R1690" t="e">
        <f t="shared" si="54"/>
        <v>#N/A</v>
      </c>
      <c r="S1690" t="e">
        <f t="shared" si="55"/>
        <v>#N/A</v>
      </c>
    </row>
    <row r="1691" spans="15:19" ht="16.5">
      <c r="O1691" s="29">
        <v>2211025</v>
      </c>
      <c r="P1691" s="29">
        <v>4</v>
      </c>
      <c r="R1691" t="e">
        <f t="shared" si="54"/>
        <v>#N/A</v>
      </c>
      <c r="S1691" t="e">
        <f t="shared" si="55"/>
        <v>#N/A</v>
      </c>
    </row>
    <row r="1692" spans="15:19" ht="16.5">
      <c r="O1692" s="29">
        <v>2211031</v>
      </c>
      <c r="P1692" s="29">
        <v>3</v>
      </c>
      <c r="R1692" t="e">
        <f t="shared" si="54"/>
        <v>#N/A</v>
      </c>
      <c r="S1692" t="e">
        <f t="shared" si="55"/>
        <v>#N/A</v>
      </c>
    </row>
    <row r="1693" spans="15:19" ht="16.5">
      <c r="O1693" s="29">
        <v>2211032</v>
      </c>
      <c r="P1693" s="29">
        <v>3</v>
      </c>
      <c r="R1693" t="e">
        <f t="shared" si="54"/>
        <v>#N/A</v>
      </c>
      <c r="S1693" t="e">
        <f t="shared" si="55"/>
        <v>#N/A</v>
      </c>
    </row>
    <row r="1694" spans="15:19" ht="16.5">
      <c r="O1694" s="29">
        <v>2211033</v>
      </c>
      <c r="P1694" s="29">
        <v>3</v>
      </c>
      <c r="R1694" t="e">
        <f t="shared" si="54"/>
        <v>#N/A</v>
      </c>
      <c r="S1694" t="e">
        <f t="shared" si="55"/>
        <v>#N/A</v>
      </c>
    </row>
    <row r="1695" spans="15:19" ht="16.5">
      <c r="O1695" s="29">
        <v>2211034</v>
      </c>
      <c r="P1695" s="29">
        <v>4</v>
      </c>
      <c r="R1695" t="e">
        <f t="shared" si="54"/>
        <v>#N/A</v>
      </c>
      <c r="S1695" t="e">
        <f t="shared" si="55"/>
        <v>#N/A</v>
      </c>
    </row>
    <row r="1696" spans="15:19" ht="16.5">
      <c r="O1696" s="29">
        <v>2211036</v>
      </c>
      <c r="P1696" s="29">
        <v>4</v>
      </c>
      <c r="R1696" t="e">
        <f t="shared" si="54"/>
        <v>#N/A</v>
      </c>
      <c r="S1696" t="e">
        <f t="shared" si="55"/>
        <v>#N/A</v>
      </c>
    </row>
    <row r="1697" spans="15:19" ht="16.5">
      <c r="O1697" s="29">
        <v>2211042</v>
      </c>
      <c r="P1697" s="29">
        <v>3</v>
      </c>
      <c r="R1697" t="e">
        <f t="shared" si="54"/>
        <v>#N/A</v>
      </c>
      <c r="S1697" t="e">
        <f t="shared" si="55"/>
        <v>#N/A</v>
      </c>
    </row>
    <row r="1698" spans="15:19" ht="16.5">
      <c r="O1698" s="29">
        <v>2211043</v>
      </c>
      <c r="P1698" s="29">
        <v>3</v>
      </c>
      <c r="R1698" t="e">
        <f t="shared" si="54"/>
        <v>#N/A</v>
      </c>
      <c r="S1698" t="e">
        <f t="shared" si="55"/>
        <v>#N/A</v>
      </c>
    </row>
    <row r="1699" spans="15:19" ht="16.5">
      <c r="O1699" s="29">
        <v>2211044</v>
      </c>
      <c r="P1699" s="29">
        <v>4</v>
      </c>
      <c r="R1699" t="e">
        <f t="shared" si="54"/>
        <v>#N/A</v>
      </c>
      <c r="S1699" t="e">
        <f t="shared" si="55"/>
        <v>#N/A</v>
      </c>
    </row>
    <row r="1700" spans="15:19" ht="16.5">
      <c r="O1700" s="29">
        <v>2211045</v>
      </c>
      <c r="P1700" s="29">
        <v>4</v>
      </c>
      <c r="R1700" t="e">
        <f t="shared" si="54"/>
        <v>#N/A</v>
      </c>
      <c r="S1700" t="e">
        <f t="shared" si="55"/>
        <v>#N/A</v>
      </c>
    </row>
    <row r="1701" spans="15:19" ht="16.5">
      <c r="O1701" s="29">
        <v>2250101</v>
      </c>
      <c r="P1701" s="29">
        <v>3</v>
      </c>
      <c r="R1701" t="e">
        <f t="shared" si="54"/>
        <v>#N/A</v>
      </c>
      <c r="S1701" t="e">
        <f t="shared" si="55"/>
        <v>#N/A</v>
      </c>
    </row>
    <row r="1702" spans="15:19" ht="16.5">
      <c r="O1702" s="29">
        <v>2250104</v>
      </c>
      <c r="P1702" s="29">
        <v>4</v>
      </c>
      <c r="R1702" t="e">
        <f t="shared" si="54"/>
        <v>#N/A</v>
      </c>
      <c r="S1702" t="e">
        <f t="shared" si="55"/>
        <v>#N/A</v>
      </c>
    </row>
    <row r="1703" spans="15:19" ht="16.5">
      <c r="O1703" s="29">
        <v>2250106</v>
      </c>
      <c r="P1703" s="29">
        <v>4</v>
      </c>
      <c r="R1703" t="e">
        <f t="shared" si="54"/>
        <v>#N/A</v>
      </c>
      <c r="S1703" t="e">
        <f t="shared" si="55"/>
        <v>#N/A</v>
      </c>
    </row>
    <row r="1704" spans="15:19" ht="16.5">
      <c r="O1704" s="29">
        <v>2250121</v>
      </c>
      <c r="P1704" s="29">
        <v>3</v>
      </c>
      <c r="R1704" t="e">
        <f t="shared" si="54"/>
        <v>#N/A</v>
      </c>
      <c r="S1704" t="e">
        <f t="shared" si="55"/>
        <v>#N/A</v>
      </c>
    </row>
    <row r="1705" spans="15:19" ht="16.5">
      <c r="O1705" s="29">
        <v>2250123</v>
      </c>
      <c r="P1705" s="29">
        <v>3</v>
      </c>
      <c r="R1705" t="e">
        <f t="shared" si="54"/>
        <v>#N/A</v>
      </c>
      <c r="S1705" t="e">
        <f t="shared" si="55"/>
        <v>#N/A</v>
      </c>
    </row>
    <row r="1706" spans="15:19" ht="16.5">
      <c r="O1706" s="29">
        <v>2250124</v>
      </c>
      <c r="P1706" s="29">
        <v>4</v>
      </c>
      <c r="R1706" t="e">
        <f t="shared" si="54"/>
        <v>#N/A</v>
      </c>
      <c r="S1706" t="e">
        <f t="shared" si="55"/>
        <v>#N/A</v>
      </c>
    </row>
    <row r="1707" spans="15:19" ht="16.5">
      <c r="O1707" s="29">
        <v>2250126</v>
      </c>
      <c r="P1707" s="29">
        <v>4</v>
      </c>
      <c r="R1707" t="e">
        <f t="shared" si="54"/>
        <v>#N/A</v>
      </c>
      <c r="S1707" t="e">
        <f t="shared" si="55"/>
        <v>#N/A</v>
      </c>
    </row>
    <row r="1708" spans="15:19" ht="16.5">
      <c r="O1708" s="29">
        <v>2250132</v>
      </c>
      <c r="P1708" s="29">
        <v>3</v>
      </c>
      <c r="R1708" t="e">
        <f t="shared" si="54"/>
        <v>#N/A</v>
      </c>
      <c r="S1708" t="e">
        <f t="shared" si="55"/>
        <v>#N/A</v>
      </c>
    </row>
    <row r="1709" spans="15:19" ht="16.5">
      <c r="O1709" s="29">
        <v>2250133</v>
      </c>
      <c r="P1709" s="29">
        <v>3</v>
      </c>
      <c r="R1709" t="e">
        <f t="shared" si="54"/>
        <v>#N/A</v>
      </c>
      <c r="S1709" t="e">
        <f t="shared" si="55"/>
        <v>#N/A</v>
      </c>
    </row>
    <row r="1710" spans="15:19" ht="16.5">
      <c r="O1710" s="29">
        <v>2250134</v>
      </c>
      <c r="P1710" s="29">
        <v>3</v>
      </c>
      <c r="R1710" t="e">
        <f t="shared" si="54"/>
        <v>#N/A</v>
      </c>
      <c r="S1710" t="e">
        <f t="shared" si="55"/>
        <v>#N/A</v>
      </c>
    </row>
    <row r="1711" spans="15:19" ht="16.5">
      <c r="O1711" s="29">
        <v>2250135</v>
      </c>
      <c r="P1711" s="29">
        <v>4</v>
      </c>
      <c r="R1711" t="e">
        <f t="shared" si="54"/>
        <v>#N/A</v>
      </c>
      <c r="S1711" t="e">
        <f t="shared" si="55"/>
        <v>#N/A</v>
      </c>
    </row>
    <row r="1712" spans="15:19" ht="16.5">
      <c r="O1712" s="29">
        <v>2250141</v>
      </c>
      <c r="P1712" s="29">
        <v>3</v>
      </c>
      <c r="R1712" t="e">
        <f t="shared" si="54"/>
        <v>#N/A</v>
      </c>
      <c r="S1712" t="e">
        <f t="shared" si="55"/>
        <v>#N/A</v>
      </c>
    </row>
    <row r="1713" spans="15:19" ht="16.5">
      <c r="O1713" s="29">
        <v>2250144</v>
      </c>
      <c r="P1713" s="29">
        <v>3</v>
      </c>
      <c r="R1713" t="e">
        <f t="shared" si="54"/>
        <v>#N/A</v>
      </c>
      <c r="S1713" t="e">
        <f t="shared" si="55"/>
        <v>#N/A</v>
      </c>
    </row>
    <row r="1714" spans="15:19" ht="16.5">
      <c r="O1714" s="29">
        <v>2250145</v>
      </c>
      <c r="P1714" s="29">
        <v>3</v>
      </c>
      <c r="R1714" t="e">
        <f t="shared" si="54"/>
        <v>#N/A</v>
      </c>
      <c r="S1714" t="e">
        <f t="shared" si="55"/>
        <v>#N/A</v>
      </c>
    </row>
    <row r="1715" spans="15:19" ht="16.5">
      <c r="O1715" s="29">
        <v>2250146</v>
      </c>
      <c r="P1715" s="29">
        <v>3</v>
      </c>
      <c r="R1715" t="e">
        <f t="shared" si="54"/>
        <v>#N/A</v>
      </c>
      <c r="S1715" t="e">
        <f t="shared" si="55"/>
        <v>#N/A</v>
      </c>
    </row>
    <row r="1716" spans="15:19" ht="16.5">
      <c r="O1716" s="29">
        <v>2250152</v>
      </c>
      <c r="P1716" s="29">
        <v>3</v>
      </c>
      <c r="R1716" t="e">
        <f t="shared" si="54"/>
        <v>#N/A</v>
      </c>
      <c r="S1716" t="e">
        <f t="shared" si="55"/>
        <v>#N/A</v>
      </c>
    </row>
    <row r="1717" spans="15:19" ht="16.5">
      <c r="O1717" s="29">
        <v>2250153</v>
      </c>
      <c r="P1717" s="29">
        <v>4</v>
      </c>
      <c r="R1717" t="e">
        <f t="shared" si="54"/>
        <v>#N/A</v>
      </c>
      <c r="S1717" t="e">
        <f t="shared" si="55"/>
        <v>#N/A</v>
      </c>
    </row>
    <row r="1718" spans="15:19" ht="16.5">
      <c r="O1718" s="29">
        <v>2250156</v>
      </c>
      <c r="P1718" s="29">
        <v>4</v>
      </c>
      <c r="R1718" t="e">
        <f t="shared" si="54"/>
        <v>#N/A</v>
      </c>
      <c r="S1718" t="e">
        <f t="shared" si="55"/>
        <v>#N/A</v>
      </c>
    </row>
    <row r="1719" spans="15:19" ht="16.5">
      <c r="O1719" s="29">
        <v>2250157</v>
      </c>
      <c r="P1719" s="29">
        <v>3</v>
      </c>
      <c r="R1719" t="e">
        <f t="shared" si="54"/>
        <v>#N/A</v>
      </c>
      <c r="S1719" t="e">
        <f t="shared" si="55"/>
        <v>#N/A</v>
      </c>
    </row>
    <row r="1720" spans="15:19" ht="16.5">
      <c r="O1720" s="29">
        <v>2250165</v>
      </c>
      <c r="P1720" s="29">
        <v>3</v>
      </c>
      <c r="R1720" t="e">
        <f t="shared" si="54"/>
        <v>#N/A</v>
      </c>
      <c r="S1720" t="e">
        <f t="shared" si="55"/>
        <v>#N/A</v>
      </c>
    </row>
    <row r="1721" spans="15:19" ht="16.5">
      <c r="O1721" s="29">
        <v>2250166</v>
      </c>
      <c r="P1721" s="29">
        <v>3</v>
      </c>
      <c r="R1721" t="e">
        <f t="shared" si="54"/>
        <v>#N/A</v>
      </c>
      <c r="S1721" t="e">
        <f t="shared" si="55"/>
        <v>#N/A</v>
      </c>
    </row>
    <row r="1722" spans="15:19" ht="16.5">
      <c r="O1722" s="29">
        <v>2250167</v>
      </c>
      <c r="P1722" s="29">
        <v>3</v>
      </c>
      <c r="R1722" t="e">
        <f t="shared" si="54"/>
        <v>#N/A</v>
      </c>
      <c r="S1722" t="e">
        <f t="shared" si="55"/>
        <v>#N/A</v>
      </c>
    </row>
    <row r="1723" spans="15:19" ht="16.5">
      <c r="O1723" s="29">
        <v>2200000</v>
      </c>
      <c r="P1723" s="29">
        <v>3</v>
      </c>
      <c r="R1723" t="e">
        <f t="shared" si="54"/>
        <v>#N/A</v>
      </c>
      <c r="S1723" t="e">
        <f t="shared" si="55"/>
        <v>#N/A</v>
      </c>
    </row>
    <row r="1724" spans="15:19" ht="16.5">
      <c r="O1724" s="29">
        <v>1200</v>
      </c>
      <c r="P1724" s="29">
        <v>1</v>
      </c>
      <c r="R1724" t="e">
        <f t="shared" si="54"/>
        <v>#N/A</v>
      </c>
      <c r="S1724" t="e">
        <f t="shared" si="55"/>
        <v>#N/A</v>
      </c>
    </row>
    <row r="1725" spans="15:19" ht="16.5">
      <c r="O1725" s="29">
        <v>1201</v>
      </c>
      <c r="P1725" s="29">
        <v>1</v>
      </c>
      <c r="R1725" t="e">
        <f t="shared" si="54"/>
        <v>#N/A</v>
      </c>
      <c r="S1725" t="e">
        <f t="shared" si="55"/>
        <v>#N/A</v>
      </c>
    </row>
    <row r="1726" spans="15:19" ht="16.5">
      <c r="O1726" s="29">
        <v>1251</v>
      </c>
      <c r="P1726" s="29">
        <v>1</v>
      </c>
      <c r="R1726" t="e">
        <f t="shared" si="54"/>
        <v>#N/A</v>
      </c>
      <c r="S1726" t="e">
        <f t="shared" si="55"/>
        <v>#N/A</v>
      </c>
    </row>
    <row r="1727" spans="15:19" ht="16.5">
      <c r="O1727" s="29">
        <v>1252</v>
      </c>
      <c r="P1727" s="29">
        <v>1</v>
      </c>
      <c r="R1727" t="e">
        <f t="shared" si="54"/>
        <v>#N/A</v>
      </c>
      <c r="S1727" t="e">
        <f t="shared" si="55"/>
        <v>#N/A</v>
      </c>
    </row>
    <row r="1728" spans="15:19" ht="16.5">
      <c r="O1728" s="29">
        <v>1261</v>
      </c>
      <c r="P1728" s="29">
        <v>1</v>
      </c>
      <c r="R1728" t="e">
        <f t="shared" si="54"/>
        <v>#N/A</v>
      </c>
      <c r="S1728" t="e">
        <f t="shared" si="55"/>
        <v>#N/A</v>
      </c>
    </row>
    <row r="1729" spans="15:19" ht="16.5">
      <c r="O1729" s="29">
        <v>1262</v>
      </c>
      <c r="P1729" s="29">
        <v>1</v>
      </c>
      <c r="R1729" t="e">
        <f t="shared" si="54"/>
        <v>#N/A</v>
      </c>
      <c r="S1729" t="e">
        <f t="shared" si="55"/>
        <v>#N/A</v>
      </c>
    </row>
    <row r="1730" spans="15:19" ht="16.5">
      <c r="O1730" s="29">
        <v>1470000</v>
      </c>
      <c r="P1730" s="29">
        <v>1</v>
      </c>
      <c r="R1730" t="e">
        <f t="shared" si="54"/>
        <v>#N/A</v>
      </c>
      <c r="S1730" t="e">
        <f t="shared" si="55"/>
        <v>#N/A</v>
      </c>
    </row>
    <row r="1731" spans="15:19" ht="16.5">
      <c r="O1731" s="29">
        <v>1480001</v>
      </c>
      <c r="P1731" s="29">
        <v>1</v>
      </c>
      <c r="R1731" t="e">
        <f t="shared" si="54"/>
        <v>#N/A</v>
      </c>
      <c r="S1731" t="e">
        <f t="shared" si="55"/>
        <v>#N/A</v>
      </c>
    </row>
    <row r="1732" spans="15:19" ht="16.5">
      <c r="O1732" s="29">
        <v>1481001</v>
      </c>
      <c r="P1732" s="29">
        <v>1</v>
      </c>
      <c r="R1732" t="e">
        <f t="shared" ref="R1732:R1795" si="56">INDEX($P$5:$P$3930,MATCH(Q1732,$O$5:$O$3930,0))</f>
        <v>#N/A</v>
      </c>
      <c r="S1732" t="e">
        <f t="shared" si="55"/>
        <v>#N/A</v>
      </c>
    </row>
    <row r="1733" spans="15:19" ht="16.5">
      <c r="O1733" s="29">
        <v>1482001</v>
      </c>
      <c r="P1733" s="29">
        <v>2</v>
      </c>
      <c r="R1733" t="e">
        <f t="shared" si="56"/>
        <v>#N/A</v>
      </c>
      <c r="S1733" t="e">
        <f t="shared" ref="S1733:S1796" si="57">IF(R1733=0,0,IF(R1733=1,5,IF(R1733=2,10,IF(R1733=3,30,IF(R1733=4,100,IF(R1733=5,200,0))))))</f>
        <v>#N/A</v>
      </c>
    </row>
    <row r="1734" spans="15:19" ht="16.5">
      <c r="O1734" s="29">
        <v>1482101</v>
      </c>
      <c r="P1734" s="29">
        <v>3</v>
      </c>
      <c r="R1734" t="e">
        <f t="shared" si="56"/>
        <v>#N/A</v>
      </c>
      <c r="S1734" t="e">
        <f t="shared" si="57"/>
        <v>#N/A</v>
      </c>
    </row>
    <row r="1735" spans="15:19" ht="16.5">
      <c r="O1735" s="29">
        <v>1482201</v>
      </c>
      <c r="P1735" s="29">
        <v>3</v>
      </c>
      <c r="R1735" t="e">
        <f t="shared" si="56"/>
        <v>#N/A</v>
      </c>
      <c r="S1735" t="e">
        <f t="shared" si="57"/>
        <v>#N/A</v>
      </c>
    </row>
    <row r="1736" spans="15:19" ht="16.5">
      <c r="O1736" s="29">
        <v>1482301</v>
      </c>
      <c r="P1736" s="29">
        <v>4</v>
      </c>
      <c r="R1736" t="e">
        <f t="shared" si="56"/>
        <v>#N/A</v>
      </c>
      <c r="S1736" t="e">
        <f t="shared" si="57"/>
        <v>#N/A</v>
      </c>
    </row>
    <row r="1737" spans="15:19" ht="16.5">
      <c r="O1737" s="29">
        <v>1482401</v>
      </c>
      <c r="P1737" s="29">
        <v>4</v>
      </c>
      <c r="R1737" t="e">
        <f t="shared" si="56"/>
        <v>#N/A</v>
      </c>
      <c r="S1737" t="e">
        <f t="shared" si="57"/>
        <v>#N/A</v>
      </c>
    </row>
    <row r="1738" spans="15:19" ht="16.5">
      <c r="O1738" s="29">
        <v>1482501</v>
      </c>
      <c r="P1738" s="29">
        <v>4</v>
      </c>
      <c r="R1738" t="e">
        <f t="shared" si="56"/>
        <v>#N/A</v>
      </c>
      <c r="S1738" t="e">
        <f t="shared" si="57"/>
        <v>#N/A</v>
      </c>
    </row>
    <row r="1739" spans="15:19" ht="16.5">
      <c r="O1739" s="29">
        <v>1482601</v>
      </c>
      <c r="P1739" s="29">
        <v>4</v>
      </c>
      <c r="R1739" t="e">
        <f t="shared" si="56"/>
        <v>#N/A</v>
      </c>
      <c r="S1739" t="e">
        <f t="shared" si="57"/>
        <v>#N/A</v>
      </c>
    </row>
    <row r="1740" spans="15:19" ht="16.5">
      <c r="O1740" s="29">
        <v>1482701</v>
      </c>
      <c r="P1740" s="29">
        <v>2</v>
      </c>
      <c r="R1740" t="e">
        <f t="shared" si="56"/>
        <v>#N/A</v>
      </c>
      <c r="S1740" t="e">
        <f t="shared" si="57"/>
        <v>#N/A</v>
      </c>
    </row>
    <row r="1741" spans="15:19" ht="16.5">
      <c r="O1741" s="29">
        <v>1482801</v>
      </c>
      <c r="P1741" s="29">
        <v>3</v>
      </c>
      <c r="R1741" t="e">
        <f t="shared" si="56"/>
        <v>#N/A</v>
      </c>
      <c r="S1741" t="e">
        <f t="shared" si="57"/>
        <v>#N/A</v>
      </c>
    </row>
    <row r="1742" spans="15:19" ht="16.5">
      <c r="O1742" s="29">
        <v>1482901</v>
      </c>
      <c r="P1742" s="29">
        <v>3</v>
      </c>
      <c r="R1742" t="e">
        <f t="shared" si="56"/>
        <v>#N/A</v>
      </c>
      <c r="S1742" t="e">
        <f t="shared" si="57"/>
        <v>#N/A</v>
      </c>
    </row>
    <row r="1743" spans="15:19" ht="16.5">
      <c r="O1743" s="29">
        <v>1483001</v>
      </c>
      <c r="P1743" s="29">
        <v>4</v>
      </c>
      <c r="R1743" t="e">
        <f t="shared" si="56"/>
        <v>#N/A</v>
      </c>
      <c r="S1743" t="e">
        <f t="shared" si="57"/>
        <v>#N/A</v>
      </c>
    </row>
    <row r="1744" spans="15:19" ht="16.5">
      <c r="O1744" s="29">
        <v>1483101</v>
      </c>
      <c r="P1744" s="29">
        <v>4</v>
      </c>
      <c r="R1744" t="e">
        <f t="shared" si="56"/>
        <v>#N/A</v>
      </c>
      <c r="S1744" t="e">
        <f t="shared" si="57"/>
        <v>#N/A</v>
      </c>
    </row>
    <row r="1745" spans="15:19" ht="16.5">
      <c r="O1745" s="29">
        <v>1483201</v>
      </c>
      <c r="P1745" s="29">
        <v>4</v>
      </c>
      <c r="R1745" t="e">
        <f t="shared" si="56"/>
        <v>#N/A</v>
      </c>
      <c r="S1745" t="e">
        <f t="shared" si="57"/>
        <v>#N/A</v>
      </c>
    </row>
    <row r="1746" spans="15:19" ht="16.5">
      <c r="O1746" s="29">
        <v>1483301</v>
      </c>
      <c r="P1746" s="29">
        <v>4</v>
      </c>
      <c r="R1746" t="e">
        <f t="shared" si="56"/>
        <v>#N/A</v>
      </c>
      <c r="S1746" t="e">
        <f t="shared" si="57"/>
        <v>#N/A</v>
      </c>
    </row>
    <row r="1747" spans="15:19" ht="16.5">
      <c r="O1747" s="29">
        <v>1483401</v>
      </c>
      <c r="P1747" s="29">
        <v>2</v>
      </c>
      <c r="R1747" t="e">
        <f t="shared" si="56"/>
        <v>#N/A</v>
      </c>
      <c r="S1747" t="e">
        <f t="shared" si="57"/>
        <v>#N/A</v>
      </c>
    </row>
    <row r="1748" spans="15:19" ht="16.5">
      <c r="O1748" s="29">
        <v>1483501</v>
      </c>
      <c r="P1748" s="29">
        <v>3</v>
      </c>
      <c r="R1748" t="e">
        <f t="shared" si="56"/>
        <v>#N/A</v>
      </c>
      <c r="S1748" t="e">
        <f t="shared" si="57"/>
        <v>#N/A</v>
      </c>
    </row>
    <row r="1749" spans="15:19" ht="16.5">
      <c r="O1749" s="29">
        <v>1483601</v>
      </c>
      <c r="P1749" s="29">
        <v>3</v>
      </c>
      <c r="R1749" t="e">
        <f t="shared" si="56"/>
        <v>#N/A</v>
      </c>
      <c r="S1749" t="e">
        <f t="shared" si="57"/>
        <v>#N/A</v>
      </c>
    </row>
    <row r="1750" spans="15:19" ht="16.5">
      <c r="O1750" s="29">
        <v>1483701</v>
      </c>
      <c r="P1750" s="29">
        <v>4</v>
      </c>
      <c r="R1750" t="e">
        <f t="shared" si="56"/>
        <v>#N/A</v>
      </c>
      <c r="S1750" t="e">
        <f t="shared" si="57"/>
        <v>#N/A</v>
      </c>
    </row>
    <row r="1751" spans="15:19" ht="16.5">
      <c r="O1751" s="29">
        <v>1483801</v>
      </c>
      <c r="P1751" s="29">
        <v>4</v>
      </c>
      <c r="R1751" t="e">
        <f t="shared" si="56"/>
        <v>#N/A</v>
      </c>
      <c r="S1751" t="e">
        <f t="shared" si="57"/>
        <v>#N/A</v>
      </c>
    </row>
    <row r="1752" spans="15:19" ht="16.5">
      <c r="O1752" s="29">
        <v>1483901</v>
      </c>
      <c r="P1752" s="29">
        <v>4</v>
      </c>
      <c r="R1752" t="e">
        <f t="shared" si="56"/>
        <v>#N/A</v>
      </c>
      <c r="S1752" t="e">
        <f t="shared" si="57"/>
        <v>#N/A</v>
      </c>
    </row>
    <row r="1753" spans="15:19" ht="16.5">
      <c r="O1753" s="29">
        <v>1484001</v>
      </c>
      <c r="P1753" s="29">
        <v>4</v>
      </c>
      <c r="R1753" t="e">
        <f t="shared" si="56"/>
        <v>#N/A</v>
      </c>
      <c r="S1753" t="e">
        <f t="shared" si="57"/>
        <v>#N/A</v>
      </c>
    </row>
    <row r="1754" spans="15:19" ht="16.5">
      <c r="O1754" s="29">
        <v>1484101</v>
      </c>
      <c r="P1754" s="29">
        <v>2</v>
      </c>
      <c r="R1754" t="e">
        <f t="shared" si="56"/>
        <v>#N/A</v>
      </c>
      <c r="S1754" t="e">
        <f t="shared" si="57"/>
        <v>#N/A</v>
      </c>
    </row>
    <row r="1755" spans="15:19" ht="16.5">
      <c r="O1755" s="29">
        <v>1484201</v>
      </c>
      <c r="P1755" s="29">
        <v>3</v>
      </c>
      <c r="R1755" t="e">
        <f t="shared" si="56"/>
        <v>#N/A</v>
      </c>
      <c r="S1755" t="e">
        <f t="shared" si="57"/>
        <v>#N/A</v>
      </c>
    </row>
    <row r="1756" spans="15:19" ht="16.5">
      <c r="O1756" s="29">
        <v>1484301</v>
      </c>
      <c r="P1756" s="29">
        <v>3</v>
      </c>
      <c r="R1756" t="e">
        <f t="shared" si="56"/>
        <v>#N/A</v>
      </c>
      <c r="S1756" t="e">
        <f t="shared" si="57"/>
        <v>#N/A</v>
      </c>
    </row>
    <row r="1757" spans="15:19" ht="16.5">
      <c r="O1757" s="29">
        <v>1484401</v>
      </c>
      <c r="P1757" s="29">
        <v>4</v>
      </c>
      <c r="R1757" t="e">
        <f t="shared" si="56"/>
        <v>#N/A</v>
      </c>
      <c r="S1757" t="e">
        <f t="shared" si="57"/>
        <v>#N/A</v>
      </c>
    </row>
    <row r="1758" spans="15:19" ht="16.5">
      <c r="O1758" s="29">
        <v>1484501</v>
      </c>
      <c r="P1758" s="29">
        <v>4</v>
      </c>
      <c r="R1758" t="e">
        <f t="shared" si="56"/>
        <v>#N/A</v>
      </c>
      <c r="S1758" t="e">
        <f t="shared" si="57"/>
        <v>#N/A</v>
      </c>
    </row>
    <row r="1759" spans="15:19" ht="16.5">
      <c r="O1759" s="29">
        <v>1484601</v>
      </c>
      <c r="P1759" s="29">
        <v>4</v>
      </c>
      <c r="R1759" t="e">
        <f t="shared" si="56"/>
        <v>#N/A</v>
      </c>
      <c r="S1759" t="e">
        <f t="shared" si="57"/>
        <v>#N/A</v>
      </c>
    </row>
    <row r="1760" spans="15:19" ht="16.5">
      <c r="O1760" s="29">
        <v>1484701</v>
      </c>
      <c r="P1760" s="29">
        <v>4</v>
      </c>
      <c r="R1760" t="e">
        <f t="shared" si="56"/>
        <v>#N/A</v>
      </c>
      <c r="S1760" t="e">
        <f t="shared" si="57"/>
        <v>#N/A</v>
      </c>
    </row>
    <row r="1761" spans="15:19" ht="16.5">
      <c r="O1761" s="29">
        <v>1484801</v>
      </c>
      <c r="P1761" s="29">
        <v>1</v>
      </c>
      <c r="R1761" t="e">
        <f t="shared" si="56"/>
        <v>#N/A</v>
      </c>
      <c r="S1761" t="e">
        <f t="shared" si="57"/>
        <v>#N/A</v>
      </c>
    </row>
    <row r="1762" spans="15:19" ht="16.5">
      <c r="O1762" s="29">
        <v>1484901</v>
      </c>
      <c r="P1762" s="29">
        <v>4</v>
      </c>
      <c r="R1762" t="e">
        <f t="shared" si="56"/>
        <v>#N/A</v>
      </c>
      <c r="S1762" t="e">
        <f t="shared" si="57"/>
        <v>#N/A</v>
      </c>
    </row>
    <row r="1763" spans="15:19" ht="16.5">
      <c r="O1763" s="29">
        <v>1485001</v>
      </c>
      <c r="P1763" s="29">
        <v>4</v>
      </c>
      <c r="R1763" t="e">
        <f t="shared" si="56"/>
        <v>#N/A</v>
      </c>
      <c r="S1763" t="e">
        <f t="shared" si="57"/>
        <v>#N/A</v>
      </c>
    </row>
    <row r="1764" spans="15:19" ht="16.5">
      <c r="O1764" s="29">
        <v>1485101</v>
      </c>
      <c r="P1764" s="29">
        <v>4</v>
      </c>
      <c r="R1764" t="e">
        <f t="shared" si="56"/>
        <v>#N/A</v>
      </c>
      <c r="S1764" t="e">
        <f t="shared" si="57"/>
        <v>#N/A</v>
      </c>
    </row>
    <row r="1765" spans="15:19" ht="16.5">
      <c r="O1765" s="29">
        <v>1485201</v>
      </c>
      <c r="P1765" s="29">
        <v>3</v>
      </c>
      <c r="R1765" t="e">
        <f t="shared" si="56"/>
        <v>#N/A</v>
      </c>
      <c r="S1765" t="e">
        <f t="shared" si="57"/>
        <v>#N/A</v>
      </c>
    </row>
    <row r="1766" spans="15:19" ht="16.5">
      <c r="O1766" s="29">
        <v>1485301</v>
      </c>
      <c r="P1766" s="29">
        <v>3</v>
      </c>
      <c r="R1766" t="e">
        <f t="shared" si="56"/>
        <v>#N/A</v>
      </c>
      <c r="S1766" t="e">
        <f t="shared" si="57"/>
        <v>#N/A</v>
      </c>
    </row>
    <row r="1767" spans="15:19" ht="16.5">
      <c r="O1767" s="29">
        <v>1485401</v>
      </c>
      <c r="P1767" s="29">
        <v>3</v>
      </c>
      <c r="R1767" t="e">
        <f t="shared" si="56"/>
        <v>#N/A</v>
      </c>
      <c r="S1767" t="e">
        <f t="shared" si="57"/>
        <v>#N/A</v>
      </c>
    </row>
    <row r="1768" spans="15:19" ht="16.5">
      <c r="O1768" s="29">
        <v>1900000</v>
      </c>
      <c r="P1768" s="29">
        <v>1</v>
      </c>
      <c r="R1768" t="e">
        <f t="shared" si="56"/>
        <v>#N/A</v>
      </c>
      <c r="S1768" t="e">
        <f t="shared" si="57"/>
        <v>#N/A</v>
      </c>
    </row>
    <row r="1769" spans="15:19" ht="16.5">
      <c r="O1769" s="29">
        <v>1900001</v>
      </c>
      <c r="P1769" s="29">
        <v>1</v>
      </c>
      <c r="R1769" t="e">
        <f t="shared" si="56"/>
        <v>#N/A</v>
      </c>
      <c r="S1769" t="e">
        <f t="shared" si="57"/>
        <v>#N/A</v>
      </c>
    </row>
    <row r="1770" spans="15:19" ht="16.5">
      <c r="O1770" s="29">
        <v>1900002</v>
      </c>
      <c r="P1770" s="29">
        <v>1</v>
      </c>
      <c r="R1770" t="e">
        <f t="shared" si="56"/>
        <v>#N/A</v>
      </c>
      <c r="S1770" t="e">
        <f t="shared" si="57"/>
        <v>#N/A</v>
      </c>
    </row>
    <row r="1771" spans="15:19" ht="16.5">
      <c r="O1771" s="29">
        <v>1900003</v>
      </c>
      <c r="P1771" s="29">
        <v>1</v>
      </c>
      <c r="R1771" t="e">
        <f t="shared" si="56"/>
        <v>#N/A</v>
      </c>
      <c r="S1771" t="e">
        <f t="shared" si="57"/>
        <v>#N/A</v>
      </c>
    </row>
    <row r="1772" spans="15:19" ht="16.5">
      <c r="O1772" s="29">
        <v>1900004</v>
      </c>
      <c r="P1772" s="29">
        <v>1</v>
      </c>
      <c r="R1772" t="e">
        <f t="shared" si="56"/>
        <v>#N/A</v>
      </c>
      <c r="S1772" t="e">
        <f t="shared" si="57"/>
        <v>#N/A</v>
      </c>
    </row>
    <row r="1773" spans="15:19" ht="16.5">
      <c r="O1773" s="29">
        <v>1900005</v>
      </c>
      <c r="P1773" s="29">
        <v>1</v>
      </c>
      <c r="R1773" t="e">
        <f t="shared" si="56"/>
        <v>#N/A</v>
      </c>
      <c r="S1773" t="e">
        <f t="shared" si="57"/>
        <v>#N/A</v>
      </c>
    </row>
    <row r="1774" spans="15:19" ht="16.5">
      <c r="O1774" s="29">
        <v>1900006</v>
      </c>
      <c r="P1774" s="29">
        <v>1</v>
      </c>
      <c r="R1774" t="e">
        <f t="shared" si="56"/>
        <v>#N/A</v>
      </c>
      <c r="S1774" t="e">
        <f t="shared" si="57"/>
        <v>#N/A</v>
      </c>
    </row>
    <row r="1775" spans="15:19" ht="16.5">
      <c r="O1775" s="29">
        <v>1900007</v>
      </c>
      <c r="P1775" s="29">
        <v>1</v>
      </c>
      <c r="R1775" t="e">
        <f t="shared" si="56"/>
        <v>#N/A</v>
      </c>
      <c r="S1775" t="e">
        <f t="shared" si="57"/>
        <v>#N/A</v>
      </c>
    </row>
    <row r="1776" spans="15:19" ht="16.5">
      <c r="O1776" s="29">
        <v>1900008</v>
      </c>
      <c r="P1776" s="29">
        <v>1</v>
      </c>
      <c r="R1776" t="e">
        <f t="shared" si="56"/>
        <v>#N/A</v>
      </c>
      <c r="S1776" t="e">
        <f t="shared" si="57"/>
        <v>#N/A</v>
      </c>
    </row>
    <row r="1777" spans="15:19" ht="16.5">
      <c r="O1777" s="29">
        <v>1900009</v>
      </c>
      <c r="P1777" s="29">
        <v>1</v>
      </c>
      <c r="R1777" t="e">
        <f t="shared" si="56"/>
        <v>#N/A</v>
      </c>
      <c r="S1777" t="e">
        <f t="shared" si="57"/>
        <v>#N/A</v>
      </c>
    </row>
    <row r="1778" spans="15:19" ht="16.5">
      <c r="O1778" s="29">
        <v>1900010</v>
      </c>
      <c r="P1778" s="29">
        <v>1</v>
      </c>
      <c r="R1778" t="e">
        <f t="shared" si="56"/>
        <v>#N/A</v>
      </c>
      <c r="S1778" t="e">
        <f t="shared" si="57"/>
        <v>#N/A</v>
      </c>
    </row>
    <row r="1779" spans="15:19" ht="16.5">
      <c r="O1779" s="29">
        <v>1900101</v>
      </c>
      <c r="P1779" s="29">
        <v>2</v>
      </c>
      <c r="R1779" t="e">
        <f t="shared" si="56"/>
        <v>#N/A</v>
      </c>
      <c r="S1779" t="e">
        <f t="shared" si="57"/>
        <v>#N/A</v>
      </c>
    </row>
    <row r="1780" spans="15:19" ht="16.5">
      <c r="O1780" s="29">
        <v>1900102</v>
      </c>
      <c r="P1780" s="29">
        <v>2</v>
      </c>
      <c r="R1780" t="e">
        <f t="shared" si="56"/>
        <v>#N/A</v>
      </c>
      <c r="S1780" t="e">
        <f t="shared" si="57"/>
        <v>#N/A</v>
      </c>
    </row>
    <row r="1781" spans="15:19" ht="16.5">
      <c r="O1781" s="29">
        <v>1900103</v>
      </c>
      <c r="P1781" s="29">
        <v>2</v>
      </c>
      <c r="R1781" t="e">
        <f t="shared" si="56"/>
        <v>#N/A</v>
      </c>
      <c r="S1781" t="e">
        <f t="shared" si="57"/>
        <v>#N/A</v>
      </c>
    </row>
    <row r="1782" spans="15:19" ht="16.5">
      <c r="O1782" s="29">
        <v>1900104</v>
      </c>
      <c r="P1782" s="29">
        <v>2</v>
      </c>
      <c r="R1782" t="e">
        <f t="shared" si="56"/>
        <v>#N/A</v>
      </c>
      <c r="S1782" t="e">
        <f t="shared" si="57"/>
        <v>#N/A</v>
      </c>
    </row>
    <row r="1783" spans="15:19" ht="16.5">
      <c r="O1783" s="29">
        <v>1900105</v>
      </c>
      <c r="P1783" s="29">
        <v>2</v>
      </c>
      <c r="R1783" t="e">
        <f t="shared" si="56"/>
        <v>#N/A</v>
      </c>
      <c r="S1783" t="e">
        <f t="shared" si="57"/>
        <v>#N/A</v>
      </c>
    </row>
    <row r="1784" spans="15:19" ht="16.5">
      <c r="O1784" s="29">
        <v>1900106</v>
      </c>
      <c r="P1784" s="29">
        <v>2</v>
      </c>
      <c r="R1784" t="e">
        <f t="shared" si="56"/>
        <v>#N/A</v>
      </c>
      <c r="S1784" t="e">
        <f t="shared" si="57"/>
        <v>#N/A</v>
      </c>
    </row>
    <row r="1785" spans="15:19" ht="16.5">
      <c r="O1785" s="29">
        <v>1900107</v>
      </c>
      <c r="P1785" s="29">
        <v>2</v>
      </c>
      <c r="R1785" t="e">
        <f t="shared" si="56"/>
        <v>#N/A</v>
      </c>
      <c r="S1785" t="e">
        <f t="shared" si="57"/>
        <v>#N/A</v>
      </c>
    </row>
    <row r="1786" spans="15:19" ht="16.5">
      <c r="O1786" s="29">
        <v>1900108</v>
      </c>
      <c r="P1786" s="29">
        <v>2</v>
      </c>
      <c r="R1786" t="e">
        <f t="shared" si="56"/>
        <v>#N/A</v>
      </c>
      <c r="S1786" t="e">
        <f t="shared" si="57"/>
        <v>#N/A</v>
      </c>
    </row>
    <row r="1787" spans="15:19" ht="16.5">
      <c r="O1787" s="29">
        <v>1900109</v>
      </c>
      <c r="P1787" s="29">
        <v>2</v>
      </c>
      <c r="R1787" t="e">
        <f t="shared" si="56"/>
        <v>#N/A</v>
      </c>
      <c r="S1787" t="e">
        <f t="shared" si="57"/>
        <v>#N/A</v>
      </c>
    </row>
    <row r="1788" spans="15:19" ht="16.5">
      <c r="O1788" s="29">
        <v>1900110</v>
      </c>
      <c r="P1788" s="29">
        <v>2</v>
      </c>
      <c r="R1788" t="e">
        <f t="shared" si="56"/>
        <v>#N/A</v>
      </c>
      <c r="S1788" t="e">
        <f t="shared" si="57"/>
        <v>#N/A</v>
      </c>
    </row>
    <row r="1789" spans="15:19" ht="16.5">
      <c r="O1789" s="29">
        <v>1900201</v>
      </c>
      <c r="P1789" s="29">
        <v>3</v>
      </c>
      <c r="R1789" t="e">
        <f t="shared" si="56"/>
        <v>#N/A</v>
      </c>
      <c r="S1789" t="e">
        <f t="shared" si="57"/>
        <v>#N/A</v>
      </c>
    </row>
    <row r="1790" spans="15:19" ht="16.5">
      <c r="O1790" s="29">
        <v>1900202</v>
      </c>
      <c r="P1790" s="29">
        <v>3</v>
      </c>
      <c r="R1790" t="e">
        <f t="shared" si="56"/>
        <v>#N/A</v>
      </c>
      <c r="S1790" t="e">
        <f t="shared" si="57"/>
        <v>#N/A</v>
      </c>
    </row>
    <row r="1791" spans="15:19" ht="16.5">
      <c r="O1791" s="29">
        <v>1900203</v>
      </c>
      <c r="P1791" s="29">
        <v>3</v>
      </c>
      <c r="R1791" t="e">
        <f t="shared" si="56"/>
        <v>#N/A</v>
      </c>
      <c r="S1791" t="e">
        <f t="shared" si="57"/>
        <v>#N/A</v>
      </c>
    </row>
    <row r="1792" spans="15:19" ht="16.5">
      <c r="O1792" s="29">
        <v>1900300</v>
      </c>
      <c r="P1792" s="29">
        <v>1</v>
      </c>
      <c r="R1792" t="e">
        <f t="shared" si="56"/>
        <v>#N/A</v>
      </c>
      <c r="S1792" t="e">
        <f t="shared" si="57"/>
        <v>#N/A</v>
      </c>
    </row>
    <row r="1793" spans="15:19" ht="16.5">
      <c r="O1793" s="29">
        <v>1900301</v>
      </c>
      <c r="P1793" s="29">
        <v>1</v>
      </c>
      <c r="R1793" t="e">
        <f t="shared" si="56"/>
        <v>#N/A</v>
      </c>
      <c r="S1793" t="e">
        <f t="shared" si="57"/>
        <v>#N/A</v>
      </c>
    </row>
    <row r="1794" spans="15:19" ht="16.5">
      <c r="O1794" s="29">
        <v>1900302</v>
      </c>
      <c r="P1794" s="29">
        <v>1</v>
      </c>
      <c r="R1794" t="e">
        <f t="shared" si="56"/>
        <v>#N/A</v>
      </c>
      <c r="S1794" t="e">
        <f t="shared" si="57"/>
        <v>#N/A</v>
      </c>
    </row>
    <row r="1795" spans="15:19" ht="16.5">
      <c r="O1795" s="29">
        <v>1900303</v>
      </c>
      <c r="P1795" s="29">
        <v>1</v>
      </c>
      <c r="R1795" t="e">
        <f t="shared" si="56"/>
        <v>#N/A</v>
      </c>
      <c r="S1795" t="e">
        <f t="shared" si="57"/>
        <v>#N/A</v>
      </c>
    </row>
    <row r="1796" spans="15:19" ht="16.5">
      <c r="O1796" s="29">
        <v>1900304</v>
      </c>
      <c r="P1796" s="29">
        <v>1</v>
      </c>
      <c r="R1796" t="e">
        <f t="shared" ref="R1796:R1859" si="58">INDEX($P$5:$P$3930,MATCH(Q1796,$O$5:$O$3930,0))</f>
        <v>#N/A</v>
      </c>
      <c r="S1796" t="e">
        <f t="shared" si="57"/>
        <v>#N/A</v>
      </c>
    </row>
    <row r="1797" spans="15:19" ht="16.5">
      <c r="O1797" s="29">
        <v>1900305</v>
      </c>
      <c r="P1797" s="29">
        <v>1</v>
      </c>
      <c r="R1797" t="e">
        <f t="shared" si="58"/>
        <v>#N/A</v>
      </c>
      <c r="S1797" t="e">
        <f t="shared" ref="S1797:S1860" si="59">IF(R1797=0,0,IF(R1797=1,5,IF(R1797=2,10,IF(R1797=3,30,IF(R1797=4,100,IF(R1797=5,200,0))))))</f>
        <v>#N/A</v>
      </c>
    </row>
    <row r="1798" spans="15:19" ht="16.5">
      <c r="O1798" s="29">
        <v>1900306</v>
      </c>
      <c r="P1798" s="29">
        <v>1</v>
      </c>
      <c r="R1798" t="e">
        <f t="shared" si="58"/>
        <v>#N/A</v>
      </c>
      <c r="S1798" t="e">
        <f t="shared" si="59"/>
        <v>#N/A</v>
      </c>
    </row>
    <row r="1799" spans="15:19" ht="16.5">
      <c r="O1799" s="29">
        <v>1900307</v>
      </c>
      <c r="P1799" s="29">
        <v>1</v>
      </c>
      <c r="R1799" t="e">
        <f t="shared" si="58"/>
        <v>#N/A</v>
      </c>
      <c r="S1799" t="e">
        <f t="shared" si="59"/>
        <v>#N/A</v>
      </c>
    </row>
    <row r="1800" spans="15:19" ht="16.5">
      <c r="O1800" s="29">
        <v>1900308</v>
      </c>
      <c r="P1800" s="29">
        <v>1</v>
      </c>
      <c r="R1800" t="e">
        <f t="shared" si="58"/>
        <v>#N/A</v>
      </c>
      <c r="S1800" t="e">
        <f t="shared" si="59"/>
        <v>#N/A</v>
      </c>
    </row>
    <row r="1801" spans="15:19" ht="16.5">
      <c r="O1801" s="29">
        <v>1900309</v>
      </c>
      <c r="P1801" s="29">
        <v>1</v>
      </c>
      <c r="R1801" t="e">
        <f t="shared" si="58"/>
        <v>#N/A</v>
      </c>
      <c r="S1801" t="e">
        <f t="shared" si="59"/>
        <v>#N/A</v>
      </c>
    </row>
    <row r="1802" spans="15:19" ht="16.5">
      <c r="O1802" s="29">
        <v>1900310</v>
      </c>
      <c r="P1802" s="29">
        <v>1</v>
      </c>
      <c r="R1802" t="e">
        <f t="shared" si="58"/>
        <v>#N/A</v>
      </c>
      <c r="S1802" t="e">
        <f t="shared" si="59"/>
        <v>#N/A</v>
      </c>
    </row>
    <row r="1803" spans="15:19" ht="16.5">
      <c r="O1803" s="29">
        <v>1900401</v>
      </c>
      <c r="P1803" s="29">
        <v>2</v>
      </c>
      <c r="R1803" t="e">
        <f t="shared" si="58"/>
        <v>#N/A</v>
      </c>
      <c r="S1803" t="e">
        <f t="shared" si="59"/>
        <v>#N/A</v>
      </c>
    </row>
    <row r="1804" spans="15:19" ht="16.5">
      <c r="O1804" s="29">
        <v>1900402</v>
      </c>
      <c r="P1804" s="29">
        <v>2</v>
      </c>
      <c r="R1804" t="e">
        <f t="shared" si="58"/>
        <v>#N/A</v>
      </c>
      <c r="S1804" t="e">
        <f t="shared" si="59"/>
        <v>#N/A</v>
      </c>
    </row>
    <row r="1805" spans="15:19" ht="16.5">
      <c r="O1805" s="29">
        <v>1900403</v>
      </c>
      <c r="P1805" s="29">
        <v>2</v>
      </c>
      <c r="R1805" t="e">
        <f t="shared" si="58"/>
        <v>#N/A</v>
      </c>
      <c r="S1805" t="e">
        <f t="shared" si="59"/>
        <v>#N/A</v>
      </c>
    </row>
    <row r="1806" spans="15:19" ht="16.5">
      <c r="O1806" s="29">
        <v>1900404</v>
      </c>
      <c r="P1806" s="29">
        <v>2</v>
      </c>
      <c r="R1806" t="e">
        <f t="shared" si="58"/>
        <v>#N/A</v>
      </c>
      <c r="S1806" t="e">
        <f t="shared" si="59"/>
        <v>#N/A</v>
      </c>
    </row>
    <row r="1807" spans="15:19" ht="16.5">
      <c r="O1807" s="29">
        <v>1900405</v>
      </c>
      <c r="P1807" s="29">
        <v>2</v>
      </c>
      <c r="R1807" t="e">
        <f t="shared" si="58"/>
        <v>#N/A</v>
      </c>
      <c r="S1807" t="e">
        <f t="shared" si="59"/>
        <v>#N/A</v>
      </c>
    </row>
    <row r="1808" spans="15:19" ht="16.5">
      <c r="O1808" s="29">
        <v>1900406</v>
      </c>
      <c r="P1808" s="29">
        <v>2</v>
      </c>
      <c r="R1808" t="e">
        <f t="shared" si="58"/>
        <v>#N/A</v>
      </c>
      <c r="S1808" t="e">
        <f t="shared" si="59"/>
        <v>#N/A</v>
      </c>
    </row>
    <row r="1809" spans="15:19" ht="16.5">
      <c r="O1809" s="29">
        <v>1900407</v>
      </c>
      <c r="P1809" s="29">
        <v>2</v>
      </c>
      <c r="R1809" t="e">
        <f t="shared" si="58"/>
        <v>#N/A</v>
      </c>
      <c r="S1809" t="e">
        <f t="shared" si="59"/>
        <v>#N/A</v>
      </c>
    </row>
    <row r="1810" spans="15:19" ht="16.5">
      <c r="O1810" s="29">
        <v>1900408</v>
      </c>
      <c r="P1810" s="29">
        <v>2</v>
      </c>
      <c r="R1810" t="e">
        <f t="shared" si="58"/>
        <v>#N/A</v>
      </c>
      <c r="S1810" t="e">
        <f t="shared" si="59"/>
        <v>#N/A</v>
      </c>
    </row>
    <row r="1811" spans="15:19" ht="16.5">
      <c r="O1811" s="29">
        <v>1900409</v>
      </c>
      <c r="P1811" s="29">
        <v>2</v>
      </c>
      <c r="R1811" t="e">
        <f t="shared" si="58"/>
        <v>#N/A</v>
      </c>
      <c r="S1811" t="e">
        <f t="shared" si="59"/>
        <v>#N/A</v>
      </c>
    </row>
    <row r="1812" spans="15:19" ht="16.5">
      <c r="O1812" s="29">
        <v>1900410</v>
      </c>
      <c r="P1812" s="29">
        <v>2</v>
      </c>
      <c r="R1812" t="e">
        <f t="shared" si="58"/>
        <v>#N/A</v>
      </c>
      <c r="S1812" t="e">
        <f t="shared" si="59"/>
        <v>#N/A</v>
      </c>
    </row>
    <row r="1813" spans="15:19" ht="16.5">
      <c r="O1813" s="29">
        <v>1900501</v>
      </c>
      <c r="P1813" s="29">
        <v>3</v>
      </c>
      <c r="R1813" t="e">
        <f t="shared" si="58"/>
        <v>#N/A</v>
      </c>
      <c r="S1813" t="e">
        <f t="shared" si="59"/>
        <v>#N/A</v>
      </c>
    </row>
    <row r="1814" spans="15:19" ht="16.5">
      <c r="O1814" s="29">
        <v>1900502</v>
      </c>
      <c r="P1814" s="29">
        <v>3</v>
      </c>
      <c r="R1814" t="e">
        <f t="shared" si="58"/>
        <v>#N/A</v>
      </c>
      <c r="S1814" t="e">
        <f t="shared" si="59"/>
        <v>#N/A</v>
      </c>
    </row>
    <row r="1815" spans="15:19" ht="16.5">
      <c r="O1815" s="29">
        <v>1900503</v>
      </c>
      <c r="P1815" s="29">
        <v>3</v>
      </c>
      <c r="R1815" t="e">
        <f t="shared" si="58"/>
        <v>#N/A</v>
      </c>
      <c r="S1815" t="e">
        <f t="shared" si="59"/>
        <v>#N/A</v>
      </c>
    </row>
    <row r="1816" spans="15:19" ht="16.5">
      <c r="O1816" s="29">
        <v>1900601</v>
      </c>
      <c r="P1816" s="29">
        <v>1</v>
      </c>
      <c r="R1816" t="e">
        <f t="shared" si="58"/>
        <v>#N/A</v>
      </c>
      <c r="S1816" t="e">
        <f t="shared" si="59"/>
        <v>#N/A</v>
      </c>
    </row>
    <row r="1817" spans="15:19" ht="16.5">
      <c r="O1817" s="29">
        <v>1900602</v>
      </c>
      <c r="P1817" s="29">
        <v>1</v>
      </c>
      <c r="R1817" t="e">
        <f t="shared" si="58"/>
        <v>#N/A</v>
      </c>
      <c r="S1817" t="e">
        <f t="shared" si="59"/>
        <v>#N/A</v>
      </c>
    </row>
    <row r="1818" spans="15:19" ht="16.5">
      <c r="O1818" s="29">
        <v>1900603</v>
      </c>
      <c r="P1818" s="29">
        <v>1</v>
      </c>
      <c r="R1818" t="e">
        <f t="shared" si="58"/>
        <v>#N/A</v>
      </c>
      <c r="S1818" t="e">
        <f t="shared" si="59"/>
        <v>#N/A</v>
      </c>
    </row>
    <row r="1819" spans="15:19" ht="16.5">
      <c r="O1819" s="29">
        <v>1900604</v>
      </c>
      <c r="P1819" s="29">
        <v>1</v>
      </c>
      <c r="R1819" t="e">
        <f t="shared" si="58"/>
        <v>#N/A</v>
      </c>
      <c r="S1819" t="e">
        <f t="shared" si="59"/>
        <v>#N/A</v>
      </c>
    </row>
    <row r="1820" spans="15:19" ht="16.5">
      <c r="O1820" s="29">
        <v>1900605</v>
      </c>
      <c r="P1820" s="29">
        <v>1</v>
      </c>
      <c r="R1820" t="e">
        <f t="shared" si="58"/>
        <v>#N/A</v>
      </c>
      <c r="S1820" t="e">
        <f t="shared" si="59"/>
        <v>#N/A</v>
      </c>
    </row>
    <row r="1821" spans="15:19" ht="16.5">
      <c r="O1821" s="29">
        <v>1900606</v>
      </c>
      <c r="P1821" s="29">
        <v>1</v>
      </c>
      <c r="R1821" t="e">
        <f t="shared" si="58"/>
        <v>#N/A</v>
      </c>
      <c r="S1821" t="e">
        <f t="shared" si="59"/>
        <v>#N/A</v>
      </c>
    </row>
    <row r="1822" spans="15:19" ht="16.5">
      <c r="O1822" s="29">
        <v>1900607</v>
      </c>
      <c r="P1822" s="29">
        <v>1</v>
      </c>
      <c r="R1822" t="e">
        <f t="shared" si="58"/>
        <v>#N/A</v>
      </c>
      <c r="S1822" t="e">
        <f t="shared" si="59"/>
        <v>#N/A</v>
      </c>
    </row>
    <row r="1823" spans="15:19" ht="16.5">
      <c r="O1823" s="29">
        <v>1900608</v>
      </c>
      <c r="P1823" s="29">
        <v>1</v>
      </c>
      <c r="R1823" t="e">
        <f t="shared" si="58"/>
        <v>#N/A</v>
      </c>
      <c r="S1823" t="e">
        <f t="shared" si="59"/>
        <v>#N/A</v>
      </c>
    </row>
    <row r="1824" spans="15:19" ht="16.5">
      <c r="O1824" s="29">
        <v>1900609</v>
      </c>
      <c r="P1824" s="29">
        <v>1</v>
      </c>
      <c r="R1824" t="e">
        <f t="shared" si="58"/>
        <v>#N/A</v>
      </c>
      <c r="S1824" t="e">
        <f t="shared" si="59"/>
        <v>#N/A</v>
      </c>
    </row>
    <row r="1825" spans="15:19" ht="16.5">
      <c r="O1825" s="29">
        <v>1900610</v>
      </c>
      <c r="P1825" s="29">
        <v>1</v>
      </c>
      <c r="R1825" t="e">
        <f t="shared" si="58"/>
        <v>#N/A</v>
      </c>
      <c r="S1825" t="e">
        <f t="shared" si="59"/>
        <v>#N/A</v>
      </c>
    </row>
    <row r="1826" spans="15:19" ht="16.5">
      <c r="O1826" s="29">
        <v>1900701</v>
      </c>
      <c r="P1826" s="29">
        <v>2</v>
      </c>
      <c r="R1826" t="e">
        <f t="shared" si="58"/>
        <v>#N/A</v>
      </c>
      <c r="S1826" t="e">
        <f t="shared" si="59"/>
        <v>#N/A</v>
      </c>
    </row>
    <row r="1827" spans="15:19" ht="16.5">
      <c r="O1827" s="29">
        <v>1900702</v>
      </c>
      <c r="P1827" s="29">
        <v>2</v>
      </c>
      <c r="R1827" t="e">
        <f t="shared" si="58"/>
        <v>#N/A</v>
      </c>
      <c r="S1827" t="e">
        <f t="shared" si="59"/>
        <v>#N/A</v>
      </c>
    </row>
    <row r="1828" spans="15:19" ht="16.5">
      <c r="O1828" s="29">
        <v>1900703</v>
      </c>
      <c r="P1828" s="29">
        <v>2</v>
      </c>
      <c r="R1828" t="e">
        <f t="shared" si="58"/>
        <v>#N/A</v>
      </c>
      <c r="S1828" t="e">
        <f t="shared" si="59"/>
        <v>#N/A</v>
      </c>
    </row>
    <row r="1829" spans="15:19" ht="16.5">
      <c r="O1829" s="29">
        <v>1900704</v>
      </c>
      <c r="P1829" s="29">
        <v>2</v>
      </c>
      <c r="R1829" t="e">
        <f t="shared" si="58"/>
        <v>#N/A</v>
      </c>
      <c r="S1829" t="e">
        <f t="shared" si="59"/>
        <v>#N/A</v>
      </c>
    </row>
    <row r="1830" spans="15:19" ht="16.5">
      <c r="O1830" s="29">
        <v>1900705</v>
      </c>
      <c r="P1830" s="29">
        <v>2</v>
      </c>
      <c r="R1830" t="e">
        <f t="shared" si="58"/>
        <v>#N/A</v>
      </c>
      <c r="S1830" t="e">
        <f t="shared" si="59"/>
        <v>#N/A</v>
      </c>
    </row>
    <row r="1831" spans="15:19" ht="16.5">
      <c r="O1831" s="29">
        <v>1900706</v>
      </c>
      <c r="P1831" s="29">
        <v>2</v>
      </c>
      <c r="R1831" t="e">
        <f t="shared" si="58"/>
        <v>#N/A</v>
      </c>
      <c r="S1831" t="e">
        <f t="shared" si="59"/>
        <v>#N/A</v>
      </c>
    </row>
    <row r="1832" spans="15:19" ht="16.5">
      <c r="O1832" s="29">
        <v>1900707</v>
      </c>
      <c r="P1832" s="29">
        <v>2</v>
      </c>
      <c r="R1832" t="e">
        <f t="shared" si="58"/>
        <v>#N/A</v>
      </c>
      <c r="S1832" t="e">
        <f t="shared" si="59"/>
        <v>#N/A</v>
      </c>
    </row>
    <row r="1833" spans="15:19" ht="16.5">
      <c r="O1833" s="29">
        <v>1900708</v>
      </c>
      <c r="P1833" s="29">
        <v>2</v>
      </c>
      <c r="R1833" t="e">
        <f t="shared" si="58"/>
        <v>#N/A</v>
      </c>
      <c r="S1833" t="e">
        <f t="shared" si="59"/>
        <v>#N/A</v>
      </c>
    </row>
    <row r="1834" spans="15:19" ht="16.5">
      <c r="O1834" s="29">
        <v>1900709</v>
      </c>
      <c r="P1834" s="29">
        <v>2</v>
      </c>
      <c r="R1834" t="e">
        <f t="shared" si="58"/>
        <v>#N/A</v>
      </c>
      <c r="S1834" t="e">
        <f t="shared" si="59"/>
        <v>#N/A</v>
      </c>
    </row>
    <row r="1835" spans="15:19" ht="16.5">
      <c r="O1835" s="29">
        <v>1900710</v>
      </c>
      <c r="P1835" s="29">
        <v>2</v>
      </c>
      <c r="R1835" t="e">
        <f t="shared" si="58"/>
        <v>#N/A</v>
      </c>
      <c r="S1835" t="e">
        <f t="shared" si="59"/>
        <v>#N/A</v>
      </c>
    </row>
    <row r="1836" spans="15:19" ht="16.5">
      <c r="O1836" s="29">
        <v>1900801</v>
      </c>
      <c r="P1836" s="29">
        <v>3</v>
      </c>
      <c r="R1836" t="e">
        <f t="shared" si="58"/>
        <v>#N/A</v>
      </c>
      <c r="S1836" t="e">
        <f t="shared" si="59"/>
        <v>#N/A</v>
      </c>
    </row>
    <row r="1837" spans="15:19" ht="16.5">
      <c r="O1837" s="29">
        <v>1900802</v>
      </c>
      <c r="P1837" s="29">
        <v>3</v>
      </c>
      <c r="R1837" t="e">
        <f t="shared" si="58"/>
        <v>#N/A</v>
      </c>
      <c r="S1837" t="e">
        <f t="shared" si="59"/>
        <v>#N/A</v>
      </c>
    </row>
    <row r="1838" spans="15:19" ht="16.5">
      <c r="O1838" s="29">
        <v>1900803</v>
      </c>
      <c r="P1838" s="29">
        <v>3</v>
      </c>
      <c r="R1838" t="e">
        <f t="shared" si="58"/>
        <v>#N/A</v>
      </c>
      <c r="S1838" t="e">
        <f t="shared" si="59"/>
        <v>#N/A</v>
      </c>
    </row>
    <row r="1839" spans="15:19" ht="16.5">
      <c r="O1839" s="29">
        <v>1900901</v>
      </c>
      <c r="P1839" s="29">
        <v>1</v>
      </c>
      <c r="R1839" t="e">
        <f t="shared" si="58"/>
        <v>#N/A</v>
      </c>
      <c r="S1839" t="e">
        <f t="shared" si="59"/>
        <v>#N/A</v>
      </c>
    </row>
    <row r="1840" spans="15:19" ht="16.5">
      <c r="O1840" s="29">
        <v>1900902</v>
      </c>
      <c r="P1840" s="29">
        <v>1</v>
      </c>
      <c r="R1840" t="e">
        <f t="shared" si="58"/>
        <v>#N/A</v>
      </c>
      <c r="S1840" t="e">
        <f t="shared" si="59"/>
        <v>#N/A</v>
      </c>
    </row>
    <row r="1841" spans="15:19" ht="16.5">
      <c r="O1841" s="29">
        <v>1900903</v>
      </c>
      <c r="P1841" s="29">
        <v>1</v>
      </c>
      <c r="R1841" t="e">
        <f t="shared" si="58"/>
        <v>#N/A</v>
      </c>
      <c r="S1841" t="e">
        <f t="shared" si="59"/>
        <v>#N/A</v>
      </c>
    </row>
    <row r="1842" spans="15:19" ht="16.5">
      <c r="O1842" s="29">
        <v>1900904</v>
      </c>
      <c r="P1842" s="29">
        <v>1</v>
      </c>
      <c r="R1842" t="e">
        <f t="shared" si="58"/>
        <v>#N/A</v>
      </c>
      <c r="S1842" t="e">
        <f t="shared" si="59"/>
        <v>#N/A</v>
      </c>
    </row>
    <row r="1843" spans="15:19" ht="16.5">
      <c r="O1843" s="29">
        <v>1900905</v>
      </c>
      <c r="P1843" s="29">
        <v>1</v>
      </c>
      <c r="R1843" t="e">
        <f t="shared" si="58"/>
        <v>#N/A</v>
      </c>
      <c r="S1843" t="e">
        <f t="shared" si="59"/>
        <v>#N/A</v>
      </c>
    </row>
    <row r="1844" spans="15:19" ht="16.5">
      <c r="O1844" s="29">
        <v>1900906</v>
      </c>
      <c r="P1844" s="29">
        <v>1</v>
      </c>
      <c r="R1844" t="e">
        <f t="shared" si="58"/>
        <v>#N/A</v>
      </c>
      <c r="S1844" t="e">
        <f t="shared" si="59"/>
        <v>#N/A</v>
      </c>
    </row>
    <row r="1845" spans="15:19" ht="16.5">
      <c r="O1845" s="29">
        <v>1900907</v>
      </c>
      <c r="P1845" s="29">
        <v>1</v>
      </c>
      <c r="R1845" t="e">
        <f t="shared" si="58"/>
        <v>#N/A</v>
      </c>
      <c r="S1845" t="e">
        <f t="shared" si="59"/>
        <v>#N/A</v>
      </c>
    </row>
    <row r="1846" spans="15:19" ht="16.5">
      <c r="O1846" s="29">
        <v>1900908</v>
      </c>
      <c r="P1846" s="29">
        <v>1</v>
      </c>
      <c r="R1846" t="e">
        <f t="shared" si="58"/>
        <v>#N/A</v>
      </c>
      <c r="S1846" t="e">
        <f t="shared" si="59"/>
        <v>#N/A</v>
      </c>
    </row>
    <row r="1847" spans="15:19" ht="16.5">
      <c r="O1847" s="29">
        <v>1900909</v>
      </c>
      <c r="P1847" s="29">
        <v>1</v>
      </c>
      <c r="R1847" t="e">
        <f t="shared" si="58"/>
        <v>#N/A</v>
      </c>
      <c r="S1847" t="e">
        <f t="shared" si="59"/>
        <v>#N/A</v>
      </c>
    </row>
    <row r="1848" spans="15:19" ht="16.5">
      <c r="O1848" s="29">
        <v>1900910</v>
      </c>
      <c r="P1848" s="29">
        <v>1</v>
      </c>
      <c r="R1848" t="e">
        <f t="shared" si="58"/>
        <v>#N/A</v>
      </c>
      <c r="S1848" t="e">
        <f t="shared" si="59"/>
        <v>#N/A</v>
      </c>
    </row>
    <row r="1849" spans="15:19" ht="16.5">
      <c r="O1849" s="29">
        <v>1901001</v>
      </c>
      <c r="P1849" s="29">
        <v>1</v>
      </c>
      <c r="R1849" t="e">
        <f t="shared" si="58"/>
        <v>#N/A</v>
      </c>
      <c r="S1849" t="e">
        <f t="shared" si="59"/>
        <v>#N/A</v>
      </c>
    </row>
    <row r="1850" spans="15:19" ht="16.5">
      <c r="O1850" s="29">
        <v>1901002</v>
      </c>
      <c r="P1850" s="29">
        <v>1</v>
      </c>
      <c r="R1850" t="e">
        <f t="shared" si="58"/>
        <v>#N/A</v>
      </c>
      <c r="S1850" t="e">
        <f t="shared" si="59"/>
        <v>#N/A</v>
      </c>
    </row>
    <row r="1851" spans="15:19" ht="16.5">
      <c r="O1851" s="29">
        <v>1901003</v>
      </c>
      <c r="P1851" s="29">
        <v>1</v>
      </c>
      <c r="R1851" t="e">
        <f t="shared" si="58"/>
        <v>#N/A</v>
      </c>
      <c r="S1851" t="e">
        <f t="shared" si="59"/>
        <v>#N/A</v>
      </c>
    </row>
    <row r="1852" spans="15:19" ht="16.5">
      <c r="O1852" s="29">
        <v>1901004</v>
      </c>
      <c r="P1852" s="29">
        <v>1</v>
      </c>
      <c r="R1852" t="e">
        <f t="shared" si="58"/>
        <v>#N/A</v>
      </c>
      <c r="S1852" t="e">
        <f t="shared" si="59"/>
        <v>#N/A</v>
      </c>
    </row>
    <row r="1853" spans="15:19" ht="16.5">
      <c r="O1853" s="29">
        <v>1901005</v>
      </c>
      <c r="P1853" s="29">
        <v>1</v>
      </c>
      <c r="R1853" t="e">
        <f t="shared" si="58"/>
        <v>#N/A</v>
      </c>
      <c r="S1853" t="e">
        <f t="shared" si="59"/>
        <v>#N/A</v>
      </c>
    </row>
    <row r="1854" spans="15:19" ht="16.5">
      <c r="O1854" s="29">
        <v>1901006</v>
      </c>
      <c r="P1854" s="29">
        <v>1</v>
      </c>
      <c r="R1854" t="e">
        <f t="shared" si="58"/>
        <v>#N/A</v>
      </c>
      <c r="S1854" t="e">
        <f t="shared" si="59"/>
        <v>#N/A</v>
      </c>
    </row>
    <row r="1855" spans="15:19" ht="16.5">
      <c r="O1855" s="29">
        <v>1901007</v>
      </c>
      <c r="P1855" s="29">
        <v>1</v>
      </c>
      <c r="R1855" t="e">
        <f t="shared" si="58"/>
        <v>#N/A</v>
      </c>
      <c r="S1855" t="e">
        <f t="shared" si="59"/>
        <v>#N/A</v>
      </c>
    </row>
    <row r="1856" spans="15:19" ht="16.5">
      <c r="O1856" s="29">
        <v>1901008</v>
      </c>
      <c r="P1856" s="29">
        <v>1</v>
      </c>
      <c r="R1856" t="e">
        <f t="shared" si="58"/>
        <v>#N/A</v>
      </c>
      <c r="S1856" t="e">
        <f t="shared" si="59"/>
        <v>#N/A</v>
      </c>
    </row>
    <row r="1857" spans="15:19" ht="16.5">
      <c r="O1857" s="29">
        <v>1901009</v>
      </c>
      <c r="P1857" s="29">
        <v>1</v>
      </c>
      <c r="R1857" t="e">
        <f t="shared" si="58"/>
        <v>#N/A</v>
      </c>
      <c r="S1857" t="e">
        <f t="shared" si="59"/>
        <v>#N/A</v>
      </c>
    </row>
    <row r="1858" spans="15:19" ht="16.5">
      <c r="O1858" s="29">
        <v>1901010</v>
      </c>
      <c r="P1858" s="29">
        <v>1</v>
      </c>
      <c r="R1858" t="e">
        <f t="shared" si="58"/>
        <v>#N/A</v>
      </c>
      <c r="S1858" t="e">
        <f t="shared" si="59"/>
        <v>#N/A</v>
      </c>
    </row>
    <row r="1859" spans="15:19" ht="16.5">
      <c r="O1859" s="29">
        <v>1901101</v>
      </c>
      <c r="P1859" s="29">
        <v>2</v>
      </c>
      <c r="R1859" t="e">
        <f t="shared" si="58"/>
        <v>#N/A</v>
      </c>
      <c r="S1859" t="e">
        <f t="shared" si="59"/>
        <v>#N/A</v>
      </c>
    </row>
    <row r="1860" spans="15:19" ht="16.5">
      <c r="O1860" s="29">
        <v>1901102</v>
      </c>
      <c r="P1860" s="29">
        <v>2</v>
      </c>
      <c r="R1860" t="e">
        <f t="shared" ref="R1860:R1923" si="60">INDEX($P$5:$P$3930,MATCH(Q1860,$O$5:$O$3930,0))</f>
        <v>#N/A</v>
      </c>
      <c r="S1860" t="e">
        <f t="shared" si="59"/>
        <v>#N/A</v>
      </c>
    </row>
    <row r="1861" spans="15:19" ht="16.5">
      <c r="O1861" s="29">
        <v>1901103</v>
      </c>
      <c r="P1861" s="29">
        <v>2</v>
      </c>
      <c r="R1861" t="e">
        <f t="shared" si="60"/>
        <v>#N/A</v>
      </c>
      <c r="S1861" t="e">
        <f t="shared" ref="S1861:S1924" si="61">IF(R1861=0,0,IF(R1861=1,5,IF(R1861=2,10,IF(R1861=3,30,IF(R1861=4,100,IF(R1861=5,200,0))))))</f>
        <v>#N/A</v>
      </c>
    </row>
    <row r="1862" spans="15:19" ht="16.5">
      <c r="O1862" s="29">
        <v>1901104</v>
      </c>
      <c r="P1862" s="29">
        <v>2</v>
      </c>
      <c r="R1862" t="e">
        <f t="shared" si="60"/>
        <v>#N/A</v>
      </c>
      <c r="S1862" t="e">
        <f t="shared" si="61"/>
        <v>#N/A</v>
      </c>
    </row>
    <row r="1863" spans="15:19" ht="16.5">
      <c r="O1863" s="29">
        <v>1901105</v>
      </c>
      <c r="P1863" s="29">
        <v>2</v>
      </c>
      <c r="R1863" t="e">
        <f t="shared" si="60"/>
        <v>#N/A</v>
      </c>
      <c r="S1863" t="e">
        <f t="shared" si="61"/>
        <v>#N/A</v>
      </c>
    </row>
    <row r="1864" spans="15:19" ht="16.5">
      <c r="O1864" s="29">
        <v>1901106</v>
      </c>
      <c r="P1864" s="29">
        <v>2</v>
      </c>
      <c r="R1864" t="e">
        <f t="shared" si="60"/>
        <v>#N/A</v>
      </c>
      <c r="S1864" t="e">
        <f t="shared" si="61"/>
        <v>#N/A</v>
      </c>
    </row>
    <row r="1865" spans="15:19" ht="16.5">
      <c r="O1865" s="29">
        <v>1901107</v>
      </c>
      <c r="P1865" s="29">
        <v>2</v>
      </c>
      <c r="R1865" t="e">
        <f t="shared" si="60"/>
        <v>#N/A</v>
      </c>
      <c r="S1865" t="e">
        <f t="shared" si="61"/>
        <v>#N/A</v>
      </c>
    </row>
    <row r="1866" spans="15:19" ht="16.5">
      <c r="O1866" s="29">
        <v>1901108</v>
      </c>
      <c r="P1866" s="29">
        <v>2</v>
      </c>
      <c r="R1866" t="e">
        <f t="shared" si="60"/>
        <v>#N/A</v>
      </c>
      <c r="S1866" t="e">
        <f t="shared" si="61"/>
        <v>#N/A</v>
      </c>
    </row>
    <row r="1867" spans="15:19" ht="16.5">
      <c r="O1867" s="29">
        <v>1901109</v>
      </c>
      <c r="P1867" s="29">
        <v>2</v>
      </c>
      <c r="R1867" t="e">
        <f t="shared" si="60"/>
        <v>#N/A</v>
      </c>
      <c r="S1867" t="e">
        <f t="shared" si="61"/>
        <v>#N/A</v>
      </c>
    </row>
    <row r="1868" spans="15:19" ht="16.5">
      <c r="O1868" s="29">
        <v>1901110</v>
      </c>
      <c r="P1868" s="29">
        <v>2</v>
      </c>
      <c r="R1868" t="e">
        <f t="shared" si="60"/>
        <v>#N/A</v>
      </c>
      <c r="S1868" t="e">
        <f t="shared" si="61"/>
        <v>#N/A</v>
      </c>
    </row>
    <row r="1869" spans="15:19" ht="16.5">
      <c r="O1869" s="29">
        <v>1901201</v>
      </c>
      <c r="P1869" s="29">
        <v>2</v>
      </c>
      <c r="R1869" t="e">
        <f t="shared" si="60"/>
        <v>#N/A</v>
      </c>
      <c r="S1869" t="e">
        <f t="shared" si="61"/>
        <v>#N/A</v>
      </c>
    </row>
    <row r="1870" spans="15:19" ht="16.5">
      <c r="O1870" s="29">
        <v>1901202</v>
      </c>
      <c r="P1870" s="29">
        <v>2</v>
      </c>
      <c r="R1870" t="e">
        <f t="shared" si="60"/>
        <v>#N/A</v>
      </c>
      <c r="S1870" t="e">
        <f t="shared" si="61"/>
        <v>#N/A</v>
      </c>
    </row>
    <row r="1871" spans="15:19" ht="16.5">
      <c r="O1871" s="29">
        <v>1901203</v>
      </c>
      <c r="P1871" s="29">
        <v>2</v>
      </c>
      <c r="R1871" t="e">
        <f t="shared" si="60"/>
        <v>#N/A</v>
      </c>
      <c r="S1871" t="e">
        <f t="shared" si="61"/>
        <v>#N/A</v>
      </c>
    </row>
    <row r="1872" spans="15:19" ht="16.5">
      <c r="O1872" s="29">
        <v>1901204</v>
      </c>
      <c r="P1872" s="29">
        <v>2</v>
      </c>
      <c r="R1872" t="e">
        <f t="shared" si="60"/>
        <v>#N/A</v>
      </c>
      <c r="S1872" t="e">
        <f t="shared" si="61"/>
        <v>#N/A</v>
      </c>
    </row>
    <row r="1873" spans="15:19" ht="16.5">
      <c r="O1873" s="29">
        <v>1901205</v>
      </c>
      <c r="P1873" s="29">
        <v>2</v>
      </c>
      <c r="R1873" t="e">
        <f t="shared" si="60"/>
        <v>#N/A</v>
      </c>
      <c r="S1873" t="e">
        <f t="shared" si="61"/>
        <v>#N/A</v>
      </c>
    </row>
    <row r="1874" spans="15:19" ht="16.5">
      <c r="O1874" s="29">
        <v>1901206</v>
      </c>
      <c r="P1874" s="29">
        <v>2</v>
      </c>
      <c r="R1874" t="e">
        <f t="shared" si="60"/>
        <v>#N/A</v>
      </c>
      <c r="S1874" t="e">
        <f t="shared" si="61"/>
        <v>#N/A</v>
      </c>
    </row>
    <row r="1875" spans="15:19" ht="16.5">
      <c r="O1875" s="29">
        <v>1901207</v>
      </c>
      <c r="P1875" s="29">
        <v>2</v>
      </c>
      <c r="R1875" t="e">
        <f t="shared" si="60"/>
        <v>#N/A</v>
      </c>
      <c r="S1875" t="e">
        <f t="shared" si="61"/>
        <v>#N/A</v>
      </c>
    </row>
    <row r="1876" spans="15:19" ht="16.5">
      <c r="O1876" s="29">
        <v>1901208</v>
      </c>
      <c r="P1876" s="29">
        <v>2</v>
      </c>
      <c r="R1876" t="e">
        <f t="shared" si="60"/>
        <v>#N/A</v>
      </c>
      <c r="S1876" t="e">
        <f t="shared" si="61"/>
        <v>#N/A</v>
      </c>
    </row>
    <row r="1877" spans="15:19" ht="16.5">
      <c r="O1877" s="29">
        <v>1901209</v>
      </c>
      <c r="P1877" s="29">
        <v>2</v>
      </c>
      <c r="R1877" t="e">
        <f t="shared" si="60"/>
        <v>#N/A</v>
      </c>
      <c r="S1877" t="e">
        <f t="shared" si="61"/>
        <v>#N/A</v>
      </c>
    </row>
    <row r="1878" spans="15:19" ht="16.5">
      <c r="O1878" s="29">
        <v>1901210</v>
      </c>
      <c r="P1878" s="29">
        <v>2</v>
      </c>
      <c r="R1878" t="e">
        <f t="shared" si="60"/>
        <v>#N/A</v>
      </c>
      <c r="S1878" t="e">
        <f t="shared" si="61"/>
        <v>#N/A</v>
      </c>
    </row>
    <row r="1879" spans="15:19" ht="16.5">
      <c r="O1879" s="29">
        <v>1901301</v>
      </c>
      <c r="P1879" s="29">
        <v>2</v>
      </c>
      <c r="R1879" t="e">
        <f t="shared" si="60"/>
        <v>#N/A</v>
      </c>
      <c r="S1879" t="e">
        <f t="shared" si="61"/>
        <v>#N/A</v>
      </c>
    </row>
    <row r="1880" spans="15:19" ht="16.5">
      <c r="O1880" s="29">
        <v>1901401</v>
      </c>
      <c r="P1880" s="29">
        <v>2</v>
      </c>
      <c r="R1880" t="e">
        <f t="shared" si="60"/>
        <v>#N/A</v>
      </c>
      <c r="S1880" t="e">
        <f t="shared" si="61"/>
        <v>#N/A</v>
      </c>
    </row>
    <row r="1881" spans="15:19" ht="16.5">
      <c r="O1881" s="29">
        <v>1901501</v>
      </c>
      <c r="P1881" s="29">
        <v>2</v>
      </c>
      <c r="R1881" t="e">
        <f t="shared" si="60"/>
        <v>#N/A</v>
      </c>
      <c r="S1881" t="e">
        <f t="shared" si="61"/>
        <v>#N/A</v>
      </c>
    </row>
    <row r="1882" spans="15:19" ht="16.5">
      <c r="O1882" s="29">
        <v>1901601</v>
      </c>
      <c r="P1882" s="29">
        <v>2</v>
      </c>
      <c r="R1882" t="e">
        <f t="shared" si="60"/>
        <v>#N/A</v>
      </c>
      <c r="S1882" t="e">
        <f t="shared" si="61"/>
        <v>#N/A</v>
      </c>
    </row>
    <row r="1883" spans="15:19" ht="16.5">
      <c r="O1883" s="29">
        <v>1901701</v>
      </c>
      <c r="P1883" s="29">
        <v>2</v>
      </c>
      <c r="R1883" t="e">
        <f t="shared" si="60"/>
        <v>#N/A</v>
      </c>
      <c r="S1883" t="e">
        <f t="shared" si="61"/>
        <v>#N/A</v>
      </c>
    </row>
    <row r="1884" spans="15:19" ht="16.5">
      <c r="O1884" s="29">
        <v>1901801</v>
      </c>
      <c r="P1884" s="29">
        <v>2</v>
      </c>
      <c r="R1884" t="e">
        <f t="shared" si="60"/>
        <v>#N/A</v>
      </c>
      <c r="S1884" t="e">
        <f t="shared" si="61"/>
        <v>#N/A</v>
      </c>
    </row>
    <row r="1885" spans="15:19" ht="16.5">
      <c r="O1885" s="29">
        <v>1901901</v>
      </c>
      <c r="P1885" s="29">
        <v>2</v>
      </c>
      <c r="R1885" t="e">
        <f t="shared" si="60"/>
        <v>#N/A</v>
      </c>
      <c r="S1885" t="e">
        <f t="shared" si="61"/>
        <v>#N/A</v>
      </c>
    </row>
    <row r="1886" spans="15:19" ht="16.5">
      <c r="O1886" s="29">
        <v>1902001</v>
      </c>
      <c r="P1886" s="29">
        <v>2</v>
      </c>
      <c r="R1886" t="e">
        <f t="shared" si="60"/>
        <v>#N/A</v>
      </c>
      <c r="S1886" t="e">
        <f t="shared" si="61"/>
        <v>#N/A</v>
      </c>
    </row>
    <row r="1887" spans="15:19" ht="16.5">
      <c r="O1887" s="29">
        <v>1902101</v>
      </c>
      <c r="P1887" s="29">
        <v>2</v>
      </c>
      <c r="R1887" t="e">
        <f t="shared" si="60"/>
        <v>#N/A</v>
      </c>
      <c r="S1887" t="e">
        <f t="shared" si="61"/>
        <v>#N/A</v>
      </c>
    </row>
    <row r="1888" spans="15:19" ht="16.5">
      <c r="O1888" s="29">
        <v>1902201</v>
      </c>
      <c r="P1888" s="29">
        <v>2</v>
      </c>
      <c r="R1888" t="e">
        <f t="shared" si="60"/>
        <v>#N/A</v>
      </c>
      <c r="S1888" t="e">
        <f t="shared" si="61"/>
        <v>#N/A</v>
      </c>
    </row>
    <row r="1889" spans="15:19" ht="16.5">
      <c r="O1889" s="29">
        <v>1902301</v>
      </c>
      <c r="P1889" s="29">
        <v>2</v>
      </c>
      <c r="R1889" t="e">
        <f t="shared" si="60"/>
        <v>#N/A</v>
      </c>
      <c r="S1889" t="e">
        <f t="shared" si="61"/>
        <v>#N/A</v>
      </c>
    </row>
    <row r="1890" spans="15:19" ht="16.5">
      <c r="O1890" s="29">
        <v>1902401</v>
      </c>
      <c r="P1890" s="29">
        <v>2</v>
      </c>
      <c r="R1890" t="e">
        <f t="shared" si="60"/>
        <v>#N/A</v>
      </c>
      <c r="S1890" t="e">
        <f t="shared" si="61"/>
        <v>#N/A</v>
      </c>
    </row>
    <row r="1891" spans="15:19" ht="16.5">
      <c r="O1891" s="29">
        <v>1902501</v>
      </c>
      <c r="P1891" s="29">
        <v>2</v>
      </c>
      <c r="R1891" t="e">
        <f t="shared" si="60"/>
        <v>#N/A</v>
      </c>
      <c r="S1891" t="e">
        <f t="shared" si="61"/>
        <v>#N/A</v>
      </c>
    </row>
    <row r="1892" spans="15:19" ht="16.5">
      <c r="O1892" s="29">
        <v>1902601</v>
      </c>
      <c r="P1892" s="29">
        <v>2</v>
      </c>
      <c r="R1892" t="e">
        <f t="shared" si="60"/>
        <v>#N/A</v>
      </c>
      <c r="S1892" t="e">
        <f t="shared" si="61"/>
        <v>#N/A</v>
      </c>
    </row>
    <row r="1893" spans="15:19" ht="16.5">
      <c r="O1893" s="29">
        <v>1902701</v>
      </c>
      <c r="P1893" s="29">
        <v>2</v>
      </c>
      <c r="R1893" t="e">
        <f t="shared" si="60"/>
        <v>#N/A</v>
      </c>
      <c r="S1893" t="e">
        <f t="shared" si="61"/>
        <v>#N/A</v>
      </c>
    </row>
    <row r="1894" spans="15:19" ht="16.5">
      <c r="O1894" s="29">
        <v>1902801</v>
      </c>
      <c r="P1894" s="29">
        <v>2</v>
      </c>
      <c r="R1894" t="e">
        <f t="shared" si="60"/>
        <v>#N/A</v>
      </c>
      <c r="S1894" t="e">
        <f t="shared" si="61"/>
        <v>#N/A</v>
      </c>
    </row>
    <row r="1895" spans="15:19" ht="16.5">
      <c r="O1895" s="29">
        <v>1902901</v>
      </c>
      <c r="P1895" s="29">
        <v>2</v>
      </c>
      <c r="R1895" t="e">
        <f t="shared" si="60"/>
        <v>#N/A</v>
      </c>
      <c r="S1895" t="e">
        <f t="shared" si="61"/>
        <v>#N/A</v>
      </c>
    </row>
    <row r="1896" spans="15:19" ht="16.5">
      <c r="O1896" s="29">
        <v>1903001</v>
      </c>
      <c r="P1896" s="29">
        <v>2</v>
      </c>
      <c r="R1896" t="e">
        <f t="shared" si="60"/>
        <v>#N/A</v>
      </c>
      <c r="S1896" t="e">
        <f t="shared" si="61"/>
        <v>#N/A</v>
      </c>
    </row>
    <row r="1897" spans="15:19" ht="16.5">
      <c r="O1897" s="29">
        <v>1903101</v>
      </c>
      <c r="P1897" s="29">
        <v>2</v>
      </c>
      <c r="R1897" t="e">
        <f t="shared" si="60"/>
        <v>#N/A</v>
      </c>
      <c r="S1897" t="e">
        <f t="shared" si="61"/>
        <v>#N/A</v>
      </c>
    </row>
    <row r="1898" spans="15:19" ht="16.5">
      <c r="O1898" s="29">
        <v>1903201</v>
      </c>
      <c r="P1898" s="29">
        <v>2</v>
      </c>
      <c r="R1898" t="e">
        <f t="shared" si="60"/>
        <v>#N/A</v>
      </c>
      <c r="S1898" t="e">
        <f t="shared" si="61"/>
        <v>#N/A</v>
      </c>
    </row>
    <row r="1899" spans="15:19" ht="16.5">
      <c r="O1899" s="29">
        <v>1903301</v>
      </c>
      <c r="P1899" s="29">
        <v>2</v>
      </c>
      <c r="R1899" t="e">
        <f t="shared" si="60"/>
        <v>#N/A</v>
      </c>
      <c r="S1899" t="e">
        <f t="shared" si="61"/>
        <v>#N/A</v>
      </c>
    </row>
    <row r="1900" spans="15:19" ht="16.5">
      <c r="O1900" s="29">
        <v>1903401</v>
      </c>
      <c r="P1900" s="29">
        <v>2</v>
      </c>
      <c r="R1900" t="e">
        <f t="shared" si="60"/>
        <v>#N/A</v>
      </c>
      <c r="S1900" t="e">
        <f t="shared" si="61"/>
        <v>#N/A</v>
      </c>
    </row>
    <row r="1901" spans="15:19" ht="16.5">
      <c r="O1901" s="29">
        <v>1903501</v>
      </c>
      <c r="P1901" s="29">
        <v>2</v>
      </c>
      <c r="R1901" t="e">
        <f t="shared" si="60"/>
        <v>#N/A</v>
      </c>
      <c r="S1901" t="e">
        <f t="shared" si="61"/>
        <v>#N/A</v>
      </c>
    </row>
    <row r="1902" spans="15:19" ht="16.5">
      <c r="O1902" s="29">
        <v>1903601</v>
      </c>
      <c r="P1902" s="29">
        <v>2</v>
      </c>
      <c r="R1902" t="e">
        <f t="shared" si="60"/>
        <v>#N/A</v>
      </c>
      <c r="S1902" t="e">
        <f t="shared" si="61"/>
        <v>#N/A</v>
      </c>
    </row>
    <row r="1903" spans="15:19" ht="16.5">
      <c r="O1903" s="29">
        <v>1903701</v>
      </c>
      <c r="P1903" s="29">
        <v>2</v>
      </c>
      <c r="R1903" t="e">
        <f t="shared" si="60"/>
        <v>#N/A</v>
      </c>
      <c r="S1903" t="e">
        <f t="shared" si="61"/>
        <v>#N/A</v>
      </c>
    </row>
    <row r="1904" spans="15:19" ht="16.5">
      <c r="O1904" s="29">
        <v>1903801</v>
      </c>
      <c r="P1904" s="29">
        <v>2</v>
      </c>
      <c r="R1904" t="e">
        <f t="shared" si="60"/>
        <v>#N/A</v>
      </c>
      <c r="S1904" t="e">
        <f t="shared" si="61"/>
        <v>#N/A</v>
      </c>
    </row>
    <row r="1905" spans="15:19" ht="16.5">
      <c r="O1905" s="29">
        <v>1903901</v>
      </c>
      <c r="P1905" s="29">
        <v>2</v>
      </c>
      <c r="R1905" t="e">
        <f t="shared" si="60"/>
        <v>#N/A</v>
      </c>
      <c r="S1905" t="e">
        <f t="shared" si="61"/>
        <v>#N/A</v>
      </c>
    </row>
    <row r="1906" spans="15:19" ht="16.5">
      <c r="O1906" s="29">
        <v>1904001</v>
      </c>
      <c r="P1906" s="29">
        <v>2</v>
      </c>
      <c r="R1906" t="e">
        <f t="shared" si="60"/>
        <v>#N/A</v>
      </c>
      <c r="S1906" t="e">
        <f t="shared" si="61"/>
        <v>#N/A</v>
      </c>
    </row>
    <row r="1907" spans="15:19" ht="16.5">
      <c r="O1907" s="29">
        <v>1904101</v>
      </c>
      <c r="P1907" s="29">
        <v>2</v>
      </c>
      <c r="R1907" t="e">
        <f t="shared" si="60"/>
        <v>#N/A</v>
      </c>
      <c r="S1907" t="e">
        <f t="shared" si="61"/>
        <v>#N/A</v>
      </c>
    </row>
    <row r="1908" spans="15:19" ht="16.5">
      <c r="O1908" s="29">
        <v>1904301</v>
      </c>
      <c r="P1908" s="29">
        <v>1</v>
      </c>
      <c r="R1908" t="e">
        <f t="shared" si="60"/>
        <v>#N/A</v>
      </c>
      <c r="S1908" t="e">
        <f t="shared" si="61"/>
        <v>#N/A</v>
      </c>
    </row>
    <row r="1909" spans="15:19" ht="16.5">
      <c r="O1909" s="29">
        <v>1904401</v>
      </c>
      <c r="P1909" s="29">
        <v>1</v>
      </c>
      <c r="R1909" t="e">
        <f t="shared" si="60"/>
        <v>#N/A</v>
      </c>
      <c r="S1909" t="e">
        <f t="shared" si="61"/>
        <v>#N/A</v>
      </c>
    </row>
    <row r="1910" spans="15:19" ht="16.5">
      <c r="O1910" s="29">
        <v>1904501</v>
      </c>
      <c r="P1910" s="29">
        <v>1</v>
      </c>
      <c r="R1910" t="e">
        <f t="shared" si="60"/>
        <v>#N/A</v>
      </c>
      <c r="S1910" t="e">
        <f t="shared" si="61"/>
        <v>#N/A</v>
      </c>
    </row>
    <row r="1911" spans="15:19" ht="16.5">
      <c r="O1911" s="29">
        <v>1904502</v>
      </c>
      <c r="P1911" s="29">
        <v>1</v>
      </c>
      <c r="R1911" t="e">
        <f t="shared" si="60"/>
        <v>#N/A</v>
      </c>
      <c r="S1911" t="e">
        <f t="shared" si="61"/>
        <v>#N/A</v>
      </c>
    </row>
    <row r="1912" spans="15:19" ht="16.5">
      <c r="O1912" s="29">
        <v>1904601</v>
      </c>
      <c r="P1912" s="29">
        <v>1</v>
      </c>
      <c r="R1912" t="e">
        <f t="shared" si="60"/>
        <v>#N/A</v>
      </c>
      <c r="S1912" t="e">
        <f t="shared" si="61"/>
        <v>#N/A</v>
      </c>
    </row>
    <row r="1913" spans="15:19" ht="16.5">
      <c r="O1913" s="29">
        <v>1904602</v>
      </c>
      <c r="P1913" s="29">
        <v>1</v>
      </c>
      <c r="R1913" t="e">
        <f t="shared" si="60"/>
        <v>#N/A</v>
      </c>
      <c r="S1913" t="e">
        <f t="shared" si="61"/>
        <v>#N/A</v>
      </c>
    </row>
    <row r="1914" spans="15:19" ht="16.5">
      <c r="O1914" s="29">
        <v>1904701</v>
      </c>
      <c r="P1914" s="29">
        <v>1</v>
      </c>
      <c r="R1914" t="e">
        <f t="shared" si="60"/>
        <v>#N/A</v>
      </c>
      <c r="S1914" t="e">
        <f t="shared" si="61"/>
        <v>#N/A</v>
      </c>
    </row>
    <row r="1915" spans="15:19" ht="16.5">
      <c r="O1915" s="29">
        <v>1904702</v>
      </c>
      <c r="P1915" s="29">
        <v>1</v>
      </c>
      <c r="R1915" t="e">
        <f t="shared" si="60"/>
        <v>#N/A</v>
      </c>
      <c r="S1915" t="e">
        <f t="shared" si="61"/>
        <v>#N/A</v>
      </c>
    </row>
    <row r="1916" spans="15:19" ht="16.5">
      <c r="O1916" s="29">
        <v>1904801</v>
      </c>
      <c r="P1916" s="29">
        <v>1</v>
      </c>
      <c r="R1916" t="e">
        <f t="shared" si="60"/>
        <v>#N/A</v>
      </c>
      <c r="S1916" t="e">
        <f t="shared" si="61"/>
        <v>#N/A</v>
      </c>
    </row>
    <row r="1917" spans="15:19" ht="16.5">
      <c r="O1917" s="29">
        <v>1904802</v>
      </c>
      <c r="P1917" s="29">
        <v>1</v>
      </c>
      <c r="R1917" t="e">
        <f t="shared" si="60"/>
        <v>#N/A</v>
      </c>
      <c r="S1917" t="e">
        <f t="shared" si="61"/>
        <v>#N/A</v>
      </c>
    </row>
    <row r="1918" spans="15:19" ht="16.5">
      <c r="O1918" s="29">
        <v>1904901</v>
      </c>
      <c r="P1918" s="29">
        <v>1</v>
      </c>
      <c r="R1918" t="e">
        <f t="shared" si="60"/>
        <v>#N/A</v>
      </c>
      <c r="S1918" t="e">
        <f t="shared" si="61"/>
        <v>#N/A</v>
      </c>
    </row>
    <row r="1919" spans="15:19" ht="16.5">
      <c r="O1919" s="29">
        <v>1904902</v>
      </c>
      <c r="P1919" s="29">
        <v>1</v>
      </c>
      <c r="R1919" t="e">
        <f t="shared" si="60"/>
        <v>#N/A</v>
      </c>
      <c r="S1919" t="e">
        <f t="shared" si="61"/>
        <v>#N/A</v>
      </c>
    </row>
    <row r="1920" spans="15:19" ht="16.5">
      <c r="O1920" s="29">
        <v>1905001</v>
      </c>
      <c r="P1920" s="29">
        <v>1</v>
      </c>
      <c r="R1920" t="e">
        <f t="shared" si="60"/>
        <v>#N/A</v>
      </c>
      <c r="S1920" t="e">
        <f t="shared" si="61"/>
        <v>#N/A</v>
      </c>
    </row>
    <row r="1921" spans="15:19" ht="16.5">
      <c r="O1921" s="29">
        <v>1905002</v>
      </c>
      <c r="P1921" s="29">
        <v>1</v>
      </c>
      <c r="R1921" t="e">
        <f t="shared" si="60"/>
        <v>#N/A</v>
      </c>
      <c r="S1921" t="e">
        <f t="shared" si="61"/>
        <v>#N/A</v>
      </c>
    </row>
    <row r="1922" spans="15:19" ht="16.5">
      <c r="O1922" s="29">
        <v>1905101</v>
      </c>
      <c r="P1922" s="29">
        <v>1</v>
      </c>
      <c r="R1922" t="e">
        <f t="shared" si="60"/>
        <v>#N/A</v>
      </c>
      <c r="S1922" t="e">
        <f t="shared" si="61"/>
        <v>#N/A</v>
      </c>
    </row>
    <row r="1923" spans="15:19" ht="16.5">
      <c r="O1923" s="29">
        <v>1905201</v>
      </c>
      <c r="P1923" s="29">
        <v>4</v>
      </c>
      <c r="R1923" t="e">
        <f t="shared" si="60"/>
        <v>#N/A</v>
      </c>
      <c r="S1923" t="e">
        <f t="shared" si="61"/>
        <v>#N/A</v>
      </c>
    </row>
    <row r="1924" spans="15:19" ht="16.5">
      <c r="O1924" s="29">
        <v>1906001</v>
      </c>
      <c r="P1924" s="29">
        <v>1</v>
      </c>
      <c r="R1924" t="e">
        <f t="shared" ref="R1924:R1987" si="62">INDEX($P$5:$P$3930,MATCH(Q1924,$O$5:$O$3930,0))</f>
        <v>#N/A</v>
      </c>
      <c r="S1924" t="e">
        <f t="shared" si="61"/>
        <v>#N/A</v>
      </c>
    </row>
    <row r="1925" spans="15:19" ht="16.5">
      <c r="O1925" s="29">
        <f>O1924+1</f>
        <v>1906002</v>
      </c>
      <c r="P1925" s="29">
        <v>1</v>
      </c>
      <c r="R1925" t="e">
        <f t="shared" si="62"/>
        <v>#N/A</v>
      </c>
      <c r="S1925" t="e">
        <f t="shared" ref="S1925:S1988" si="63">IF(R1925=0,0,IF(R1925=1,5,IF(R1925=2,10,IF(R1925=3,30,IF(R1925=4,100,IF(R1925=5,200,0))))))</f>
        <v>#N/A</v>
      </c>
    </row>
    <row r="1926" spans="15:19" ht="16.5">
      <c r="O1926" s="29">
        <f t="shared" ref="O1926:O1933" si="64">O1925+1</f>
        <v>1906003</v>
      </c>
      <c r="P1926" s="29">
        <v>2</v>
      </c>
      <c r="R1926" t="e">
        <f t="shared" si="62"/>
        <v>#N/A</v>
      </c>
      <c r="S1926" t="e">
        <f t="shared" si="63"/>
        <v>#N/A</v>
      </c>
    </row>
    <row r="1927" spans="15:19" ht="16.5">
      <c r="O1927" s="29">
        <f t="shared" si="64"/>
        <v>1906004</v>
      </c>
      <c r="P1927" s="29">
        <v>2</v>
      </c>
      <c r="R1927" t="e">
        <f t="shared" si="62"/>
        <v>#N/A</v>
      </c>
      <c r="S1927" t="e">
        <f t="shared" si="63"/>
        <v>#N/A</v>
      </c>
    </row>
    <row r="1928" spans="15:19" ht="16.5">
      <c r="O1928" s="29">
        <f t="shared" si="64"/>
        <v>1906005</v>
      </c>
      <c r="P1928" s="29">
        <v>3</v>
      </c>
      <c r="R1928" t="e">
        <f t="shared" si="62"/>
        <v>#N/A</v>
      </c>
      <c r="S1928" t="e">
        <f t="shared" si="63"/>
        <v>#N/A</v>
      </c>
    </row>
    <row r="1929" spans="15:19" ht="16.5">
      <c r="O1929" s="29">
        <f t="shared" si="64"/>
        <v>1906006</v>
      </c>
      <c r="P1929" s="29">
        <v>3</v>
      </c>
      <c r="R1929" t="e">
        <f t="shared" si="62"/>
        <v>#N/A</v>
      </c>
      <c r="S1929" t="e">
        <f t="shared" si="63"/>
        <v>#N/A</v>
      </c>
    </row>
    <row r="1930" spans="15:19" ht="16.5">
      <c r="O1930" s="29">
        <f t="shared" si="64"/>
        <v>1906007</v>
      </c>
      <c r="P1930" s="29">
        <v>4</v>
      </c>
      <c r="R1930" t="e">
        <f t="shared" si="62"/>
        <v>#N/A</v>
      </c>
      <c r="S1930" t="e">
        <f t="shared" si="63"/>
        <v>#N/A</v>
      </c>
    </row>
    <row r="1931" spans="15:19" ht="16.5">
      <c r="O1931" s="29">
        <f t="shared" si="64"/>
        <v>1906008</v>
      </c>
      <c r="P1931" s="29">
        <v>4</v>
      </c>
      <c r="R1931" t="e">
        <f t="shared" si="62"/>
        <v>#N/A</v>
      </c>
      <c r="S1931" t="e">
        <f t="shared" si="63"/>
        <v>#N/A</v>
      </c>
    </row>
    <row r="1932" spans="15:19" ht="16.5">
      <c r="O1932" s="29">
        <f t="shared" si="64"/>
        <v>1906009</v>
      </c>
      <c r="P1932" s="29">
        <v>5</v>
      </c>
      <c r="R1932" t="e">
        <f t="shared" si="62"/>
        <v>#N/A</v>
      </c>
      <c r="S1932" t="e">
        <f t="shared" si="63"/>
        <v>#N/A</v>
      </c>
    </row>
    <row r="1933" spans="15:19" ht="16.5">
      <c r="O1933" s="29">
        <f t="shared" si="64"/>
        <v>1906010</v>
      </c>
      <c r="P1933" s="29">
        <v>5</v>
      </c>
      <c r="R1933" t="e">
        <f t="shared" si="62"/>
        <v>#N/A</v>
      </c>
      <c r="S1933" t="e">
        <f t="shared" si="63"/>
        <v>#N/A</v>
      </c>
    </row>
    <row r="1934" spans="15:19" ht="16.5">
      <c r="O1934" s="29">
        <v>1906101</v>
      </c>
      <c r="P1934" s="29">
        <v>1</v>
      </c>
      <c r="R1934" t="e">
        <f t="shared" si="62"/>
        <v>#N/A</v>
      </c>
      <c r="S1934" t="e">
        <f t="shared" si="63"/>
        <v>#N/A</v>
      </c>
    </row>
    <row r="1935" spans="15:19" ht="16.5">
      <c r="O1935" s="29">
        <v>2012200</v>
      </c>
      <c r="P1935" s="29">
        <v>3</v>
      </c>
      <c r="R1935" t="e">
        <f t="shared" si="62"/>
        <v>#N/A</v>
      </c>
      <c r="S1935" t="e">
        <f t="shared" si="63"/>
        <v>#N/A</v>
      </c>
    </row>
    <row r="1936" spans="15:19" ht="16.5">
      <c r="O1936" s="29">
        <v>2012206</v>
      </c>
      <c r="P1936" s="29">
        <v>4</v>
      </c>
      <c r="R1936" t="e">
        <f t="shared" si="62"/>
        <v>#N/A</v>
      </c>
      <c r="S1936" t="e">
        <f t="shared" si="63"/>
        <v>#N/A</v>
      </c>
    </row>
    <row r="1937" spans="15:19" ht="16.5">
      <c r="O1937" s="29">
        <v>2012207</v>
      </c>
      <c r="P1937" s="29">
        <v>4</v>
      </c>
      <c r="R1937" t="e">
        <f t="shared" si="62"/>
        <v>#N/A</v>
      </c>
      <c r="S1937" t="e">
        <f t="shared" si="63"/>
        <v>#N/A</v>
      </c>
    </row>
    <row r="1938" spans="15:19" ht="16.5">
      <c r="O1938" s="29">
        <v>2012208</v>
      </c>
      <c r="P1938" s="29">
        <v>4</v>
      </c>
      <c r="R1938" t="e">
        <f t="shared" si="62"/>
        <v>#N/A</v>
      </c>
      <c r="S1938" t="e">
        <f t="shared" si="63"/>
        <v>#N/A</v>
      </c>
    </row>
    <row r="1939" spans="15:19" ht="16.5">
      <c r="O1939" s="29">
        <v>1460001</v>
      </c>
      <c r="P1939" s="29">
        <v>3</v>
      </c>
      <c r="R1939" t="e">
        <f t="shared" si="62"/>
        <v>#N/A</v>
      </c>
      <c r="S1939" t="e">
        <f t="shared" si="63"/>
        <v>#N/A</v>
      </c>
    </row>
    <row r="1940" spans="15:19" ht="16.5">
      <c r="O1940" s="29">
        <v>1460006</v>
      </c>
      <c r="P1940" s="29">
        <v>3</v>
      </c>
      <c r="R1940" t="e">
        <f t="shared" si="62"/>
        <v>#N/A</v>
      </c>
      <c r="S1940" t="e">
        <f t="shared" si="63"/>
        <v>#N/A</v>
      </c>
    </row>
    <row r="1941" spans="15:19" ht="16.5">
      <c r="O1941" s="29">
        <v>1460011</v>
      </c>
      <c r="P1941" s="29">
        <v>3</v>
      </c>
      <c r="R1941" t="e">
        <f t="shared" si="62"/>
        <v>#N/A</v>
      </c>
      <c r="S1941" t="e">
        <f t="shared" si="63"/>
        <v>#N/A</v>
      </c>
    </row>
    <row r="1942" spans="15:19" ht="16.5">
      <c r="O1942" s="29">
        <v>1460016</v>
      </c>
      <c r="P1942" s="29">
        <v>3</v>
      </c>
      <c r="R1942" t="e">
        <f t="shared" si="62"/>
        <v>#N/A</v>
      </c>
      <c r="S1942" t="e">
        <f t="shared" si="63"/>
        <v>#N/A</v>
      </c>
    </row>
    <row r="1943" spans="15:19" ht="16.5">
      <c r="O1943" s="29">
        <v>1460021</v>
      </c>
      <c r="P1943" s="29">
        <v>3</v>
      </c>
      <c r="R1943" t="e">
        <f t="shared" si="62"/>
        <v>#N/A</v>
      </c>
      <c r="S1943" t="e">
        <f t="shared" si="63"/>
        <v>#N/A</v>
      </c>
    </row>
    <row r="1944" spans="15:19" ht="16.5">
      <c r="O1944" s="29">
        <v>1460026</v>
      </c>
      <c r="P1944" s="29">
        <v>3</v>
      </c>
      <c r="R1944" t="e">
        <f t="shared" si="62"/>
        <v>#N/A</v>
      </c>
      <c r="S1944" t="e">
        <f t="shared" si="63"/>
        <v>#N/A</v>
      </c>
    </row>
    <row r="1945" spans="15:19" ht="16.5">
      <c r="O1945" s="29">
        <v>1460031</v>
      </c>
      <c r="P1945" s="29">
        <v>3</v>
      </c>
      <c r="R1945" t="e">
        <f t="shared" si="62"/>
        <v>#N/A</v>
      </c>
      <c r="S1945" t="e">
        <f t="shared" si="63"/>
        <v>#N/A</v>
      </c>
    </row>
    <row r="1946" spans="15:19" ht="16.5">
      <c r="O1946" s="29">
        <v>1460036</v>
      </c>
      <c r="P1946" s="29">
        <v>3</v>
      </c>
      <c r="R1946" t="e">
        <f t="shared" si="62"/>
        <v>#N/A</v>
      </c>
      <c r="S1946" t="e">
        <f t="shared" si="63"/>
        <v>#N/A</v>
      </c>
    </row>
    <row r="1947" spans="15:19" ht="16.5">
      <c r="O1947" s="29">
        <v>1460041</v>
      </c>
      <c r="P1947" s="29">
        <v>3</v>
      </c>
      <c r="R1947" t="e">
        <f t="shared" si="62"/>
        <v>#N/A</v>
      </c>
      <c r="S1947" t="e">
        <f t="shared" si="63"/>
        <v>#N/A</v>
      </c>
    </row>
    <row r="1948" spans="15:19" ht="16.5">
      <c r="O1948" s="29">
        <v>1460046</v>
      </c>
      <c r="P1948" s="29">
        <v>3</v>
      </c>
      <c r="R1948" t="e">
        <f t="shared" si="62"/>
        <v>#N/A</v>
      </c>
      <c r="S1948" t="e">
        <f t="shared" si="63"/>
        <v>#N/A</v>
      </c>
    </row>
    <row r="1949" spans="15:19" ht="16.5">
      <c r="O1949" s="29">
        <v>1460051</v>
      </c>
      <c r="P1949" s="29">
        <v>3</v>
      </c>
      <c r="R1949" t="e">
        <f t="shared" si="62"/>
        <v>#N/A</v>
      </c>
      <c r="S1949" t="e">
        <f t="shared" si="63"/>
        <v>#N/A</v>
      </c>
    </row>
    <row r="1950" spans="15:19" ht="16.5">
      <c r="O1950" s="29">
        <v>1460056</v>
      </c>
      <c r="P1950" s="29">
        <v>3</v>
      </c>
      <c r="R1950" t="e">
        <f t="shared" si="62"/>
        <v>#N/A</v>
      </c>
      <c r="S1950" t="e">
        <f t="shared" si="63"/>
        <v>#N/A</v>
      </c>
    </row>
    <row r="1951" spans="15:19" ht="16.5">
      <c r="O1951" s="29">
        <v>1460061</v>
      </c>
      <c r="P1951" s="29">
        <v>3</v>
      </c>
      <c r="R1951" t="e">
        <f t="shared" si="62"/>
        <v>#N/A</v>
      </c>
      <c r="S1951" t="e">
        <f t="shared" si="63"/>
        <v>#N/A</v>
      </c>
    </row>
    <row r="1952" spans="15:19" ht="16.5">
      <c r="O1952" s="29">
        <v>1460066</v>
      </c>
      <c r="P1952" s="29">
        <v>3</v>
      </c>
      <c r="R1952" t="e">
        <f t="shared" si="62"/>
        <v>#N/A</v>
      </c>
      <c r="S1952" t="e">
        <f t="shared" si="63"/>
        <v>#N/A</v>
      </c>
    </row>
    <row r="1953" spans="15:19" ht="16.5">
      <c r="O1953" s="29">
        <v>1460071</v>
      </c>
      <c r="P1953" s="29">
        <v>3</v>
      </c>
      <c r="R1953" t="e">
        <f t="shared" si="62"/>
        <v>#N/A</v>
      </c>
      <c r="S1953" t="e">
        <f t="shared" si="63"/>
        <v>#N/A</v>
      </c>
    </row>
    <row r="1954" spans="15:19" ht="16.5">
      <c r="O1954" s="29">
        <v>1460076</v>
      </c>
      <c r="P1954" s="29">
        <v>3</v>
      </c>
      <c r="R1954" t="e">
        <f t="shared" si="62"/>
        <v>#N/A</v>
      </c>
      <c r="S1954" t="e">
        <f t="shared" si="63"/>
        <v>#N/A</v>
      </c>
    </row>
    <row r="1955" spans="15:19" ht="16.5">
      <c r="O1955" s="29">
        <v>1460081</v>
      </c>
      <c r="P1955" s="29">
        <v>3</v>
      </c>
      <c r="R1955" t="e">
        <f t="shared" si="62"/>
        <v>#N/A</v>
      </c>
      <c r="S1955" t="e">
        <f t="shared" si="63"/>
        <v>#N/A</v>
      </c>
    </row>
    <row r="1956" spans="15:19" ht="16.5">
      <c r="O1956" s="29">
        <v>1460086</v>
      </c>
      <c r="P1956" s="29">
        <v>3</v>
      </c>
      <c r="R1956" t="e">
        <f t="shared" si="62"/>
        <v>#N/A</v>
      </c>
      <c r="S1956" t="e">
        <f t="shared" si="63"/>
        <v>#N/A</v>
      </c>
    </row>
    <row r="1957" spans="15:19" ht="16.5">
      <c r="O1957" s="29">
        <v>1460091</v>
      </c>
      <c r="P1957" s="29">
        <v>3</v>
      </c>
      <c r="R1957" t="e">
        <f t="shared" si="62"/>
        <v>#N/A</v>
      </c>
      <c r="S1957" t="e">
        <f t="shared" si="63"/>
        <v>#N/A</v>
      </c>
    </row>
    <row r="1958" spans="15:19" ht="16.5">
      <c r="O1958" s="29">
        <v>1460096</v>
      </c>
      <c r="P1958" s="29">
        <v>3</v>
      </c>
      <c r="R1958" t="e">
        <f t="shared" si="62"/>
        <v>#N/A</v>
      </c>
      <c r="S1958" t="e">
        <f t="shared" si="63"/>
        <v>#N/A</v>
      </c>
    </row>
    <row r="1959" spans="15:19" ht="16.5">
      <c r="O1959" s="29">
        <v>1460101</v>
      </c>
      <c r="P1959" s="29">
        <v>3</v>
      </c>
      <c r="R1959" t="e">
        <f t="shared" si="62"/>
        <v>#N/A</v>
      </c>
      <c r="S1959" t="e">
        <f t="shared" si="63"/>
        <v>#N/A</v>
      </c>
    </row>
    <row r="1960" spans="15:19" ht="16.5">
      <c r="O1960" s="29">
        <v>1460106</v>
      </c>
      <c r="P1960" s="29">
        <v>3</v>
      </c>
      <c r="R1960" t="e">
        <f t="shared" si="62"/>
        <v>#N/A</v>
      </c>
      <c r="S1960" t="e">
        <f t="shared" si="63"/>
        <v>#N/A</v>
      </c>
    </row>
    <row r="1961" spans="15:19" ht="16.5">
      <c r="O1961" s="29">
        <v>1460111</v>
      </c>
      <c r="P1961" s="29">
        <v>3</v>
      </c>
      <c r="R1961" t="e">
        <f t="shared" si="62"/>
        <v>#N/A</v>
      </c>
      <c r="S1961" t="e">
        <f t="shared" si="63"/>
        <v>#N/A</v>
      </c>
    </row>
    <row r="1962" spans="15:19" ht="16.5">
      <c r="O1962" s="29">
        <v>1454001</v>
      </c>
      <c r="P1962" s="29">
        <v>4</v>
      </c>
      <c r="R1962" t="e">
        <f t="shared" si="62"/>
        <v>#N/A</v>
      </c>
      <c r="S1962" t="e">
        <f t="shared" si="63"/>
        <v>#N/A</v>
      </c>
    </row>
    <row r="1963" spans="15:19" ht="16.5">
      <c r="O1963" s="29">
        <v>1454002</v>
      </c>
      <c r="P1963" s="29">
        <v>4</v>
      </c>
      <c r="R1963" t="e">
        <f t="shared" si="62"/>
        <v>#N/A</v>
      </c>
      <c r="S1963" t="e">
        <f t="shared" si="63"/>
        <v>#N/A</v>
      </c>
    </row>
    <row r="1964" spans="15:19" ht="16.5">
      <c r="O1964" s="29">
        <v>1454003</v>
      </c>
      <c r="P1964" s="29">
        <v>2</v>
      </c>
      <c r="R1964" t="e">
        <f t="shared" si="62"/>
        <v>#N/A</v>
      </c>
      <c r="S1964" t="e">
        <f t="shared" si="63"/>
        <v>#N/A</v>
      </c>
    </row>
    <row r="1965" spans="15:19" ht="16.5">
      <c r="O1965" s="29">
        <v>1454004</v>
      </c>
      <c r="P1965" s="29">
        <v>3</v>
      </c>
      <c r="R1965" t="e">
        <f t="shared" si="62"/>
        <v>#N/A</v>
      </c>
      <c r="S1965" t="e">
        <f t="shared" si="63"/>
        <v>#N/A</v>
      </c>
    </row>
    <row r="1966" spans="15:19" ht="16.5">
      <c r="O1966" s="29">
        <v>1454005</v>
      </c>
      <c r="P1966" s="29">
        <v>3</v>
      </c>
      <c r="R1966" t="e">
        <f t="shared" si="62"/>
        <v>#N/A</v>
      </c>
      <c r="S1966" t="e">
        <f t="shared" si="63"/>
        <v>#N/A</v>
      </c>
    </row>
    <row r="1967" spans="15:19" ht="16.5">
      <c r="O1967" s="29">
        <v>1454006</v>
      </c>
      <c r="P1967" s="29">
        <v>3</v>
      </c>
      <c r="R1967" t="e">
        <f t="shared" si="62"/>
        <v>#N/A</v>
      </c>
      <c r="S1967" t="e">
        <f t="shared" si="63"/>
        <v>#N/A</v>
      </c>
    </row>
    <row r="1968" spans="15:19" ht="16.5">
      <c r="O1968" s="29">
        <v>1454007</v>
      </c>
      <c r="P1968" s="29">
        <v>3</v>
      </c>
      <c r="R1968" t="e">
        <f t="shared" si="62"/>
        <v>#N/A</v>
      </c>
      <c r="S1968" t="e">
        <f t="shared" si="63"/>
        <v>#N/A</v>
      </c>
    </row>
    <row r="1969" spans="15:19" ht="16.5">
      <c r="O1969" s="29">
        <v>1454028</v>
      </c>
      <c r="P1969" s="29">
        <v>3</v>
      </c>
      <c r="R1969" t="e">
        <f t="shared" si="62"/>
        <v>#N/A</v>
      </c>
      <c r="S1969" t="e">
        <f t="shared" si="63"/>
        <v>#N/A</v>
      </c>
    </row>
    <row r="1970" spans="15:19" ht="16.5">
      <c r="O1970" s="29">
        <v>1454029</v>
      </c>
      <c r="P1970" s="29">
        <v>2</v>
      </c>
      <c r="R1970" t="e">
        <f t="shared" si="62"/>
        <v>#N/A</v>
      </c>
      <c r="S1970" t="e">
        <f t="shared" si="63"/>
        <v>#N/A</v>
      </c>
    </row>
    <row r="1971" spans="15:19" ht="16.5">
      <c r="O1971" s="29">
        <v>1454030</v>
      </c>
      <c r="P1971" s="29">
        <v>2</v>
      </c>
      <c r="R1971" t="e">
        <f t="shared" si="62"/>
        <v>#N/A</v>
      </c>
      <c r="S1971" t="e">
        <f t="shared" si="63"/>
        <v>#N/A</v>
      </c>
    </row>
    <row r="1972" spans="15:19" ht="16.5">
      <c r="O1972" s="29">
        <v>1454031</v>
      </c>
      <c r="P1972" s="29">
        <v>2</v>
      </c>
      <c r="R1972" t="e">
        <f t="shared" si="62"/>
        <v>#N/A</v>
      </c>
      <c r="S1972" t="e">
        <f t="shared" si="63"/>
        <v>#N/A</v>
      </c>
    </row>
    <row r="1973" spans="15:19" ht="16.5">
      <c r="O1973" s="29">
        <v>1454032</v>
      </c>
      <c r="P1973" s="29">
        <v>2</v>
      </c>
      <c r="R1973" t="e">
        <f t="shared" si="62"/>
        <v>#N/A</v>
      </c>
      <c r="S1973" t="e">
        <f t="shared" si="63"/>
        <v>#N/A</v>
      </c>
    </row>
    <row r="1974" spans="15:19" ht="16.5">
      <c r="O1974" s="29">
        <v>1454033</v>
      </c>
      <c r="P1974" s="29">
        <v>2</v>
      </c>
      <c r="R1974" t="e">
        <f t="shared" si="62"/>
        <v>#N/A</v>
      </c>
      <c r="S1974" t="e">
        <f t="shared" si="63"/>
        <v>#N/A</v>
      </c>
    </row>
    <row r="1975" spans="15:19" ht="16.5">
      <c r="O1975" s="29">
        <v>1454034</v>
      </c>
      <c r="P1975" s="29">
        <v>2</v>
      </c>
      <c r="R1975" t="e">
        <f t="shared" si="62"/>
        <v>#N/A</v>
      </c>
      <c r="S1975" t="e">
        <f t="shared" si="63"/>
        <v>#N/A</v>
      </c>
    </row>
    <row r="1976" spans="15:19" ht="16.5">
      <c r="O1976" s="29">
        <v>1454035</v>
      </c>
      <c r="P1976" s="29">
        <v>2</v>
      </c>
      <c r="R1976" t="e">
        <f t="shared" si="62"/>
        <v>#N/A</v>
      </c>
      <c r="S1976" t="e">
        <f t="shared" si="63"/>
        <v>#N/A</v>
      </c>
    </row>
    <row r="1977" spans="15:19" ht="16.5">
      <c r="O1977" s="29">
        <v>1454036</v>
      </c>
      <c r="P1977" s="29">
        <v>2</v>
      </c>
      <c r="R1977" t="e">
        <f t="shared" si="62"/>
        <v>#N/A</v>
      </c>
      <c r="S1977" t="e">
        <f t="shared" si="63"/>
        <v>#N/A</v>
      </c>
    </row>
    <row r="1978" spans="15:19" ht="16.5">
      <c r="O1978" s="29">
        <v>1454037</v>
      </c>
      <c r="P1978" s="29">
        <v>2</v>
      </c>
      <c r="R1978" t="e">
        <f t="shared" si="62"/>
        <v>#N/A</v>
      </c>
      <c r="S1978" t="e">
        <f t="shared" si="63"/>
        <v>#N/A</v>
      </c>
    </row>
    <row r="1979" spans="15:19" ht="16.5">
      <c r="O1979" s="29">
        <v>1454038</v>
      </c>
      <c r="P1979" s="29">
        <v>2</v>
      </c>
      <c r="R1979" t="e">
        <f t="shared" si="62"/>
        <v>#N/A</v>
      </c>
      <c r="S1979" t="e">
        <f t="shared" si="63"/>
        <v>#N/A</v>
      </c>
    </row>
    <row r="1980" spans="15:19" ht="16.5">
      <c r="O1980" s="29">
        <v>2012301</v>
      </c>
      <c r="P1980" s="29">
        <v>2</v>
      </c>
      <c r="R1980" t="e">
        <f t="shared" si="62"/>
        <v>#N/A</v>
      </c>
      <c r="S1980" t="e">
        <f t="shared" si="63"/>
        <v>#N/A</v>
      </c>
    </row>
    <row r="1981" spans="15:19" ht="16.5">
      <c r="O1981" s="29">
        <v>2012302</v>
      </c>
      <c r="P1981" s="29">
        <v>5</v>
      </c>
      <c r="R1981" t="e">
        <f t="shared" si="62"/>
        <v>#N/A</v>
      </c>
      <c r="S1981" t="e">
        <f t="shared" si="63"/>
        <v>#N/A</v>
      </c>
    </row>
    <row r="1982" spans="15:19" ht="16.5">
      <c r="O1982" s="29">
        <v>2012303</v>
      </c>
      <c r="P1982" s="29">
        <v>5</v>
      </c>
      <c r="R1982" t="e">
        <f t="shared" si="62"/>
        <v>#N/A</v>
      </c>
      <c r="S1982" t="e">
        <f t="shared" si="63"/>
        <v>#N/A</v>
      </c>
    </row>
    <row r="1983" spans="15:19" ht="16.5">
      <c r="O1983" s="29">
        <v>2012304</v>
      </c>
      <c r="P1983" s="29">
        <v>5</v>
      </c>
      <c r="R1983" t="e">
        <f t="shared" si="62"/>
        <v>#N/A</v>
      </c>
      <c r="S1983" t="e">
        <f t="shared" si="63"/>
        <v>#N/A</v>
      </c>
    </row>
    <row r="1984" spans="15:19" ht="16.5">
      <c r="O1984" s="29">
        <v>2030001</v>
      </c>
      <c r="P1984" s="29">
        <v>2</v>
      </c>
      <c r="R1984" t="e">
        <f t="shared" si="62"/>
        <v>#N/A</v>
      </c>
      <c r="S1984" t="e">
        <f t="shared" si="63"/>
        <v>#N/A</v>
      </c>
    </row>
    <row r="1985" spans="15:19" ht="16.5">
      <c r="O1985" s="29">
        <v>2030002</v>
      </c>
      <c r="P1985" s="29">
        <v>3</v>
      </c>
      <c r="R1985" t="e">
        <f t="shared" si="62"/>
        <v>#N/A</v>
      </c>
      <c r="S1985" t="e">
        <f t="shared" si="63"/>
        <v>#N/A</v>
      </c>
    </row>
    <row r="1986" spans="15:19" ht="16.5">
      <c r="O1986" s="29">
        <v>2030003</v>
      </c>
      <c r="P1986" s="29">
        <v>3</v>
      </c>
      <c r="R1986" t="e">
        <f t="shared" si="62"/>
        <v>#N/A</v>
      </c>
      <c r="S1986" t="e">
        <f t="shared" si="63"/>
        <v>#N/A</v>
      </c>
    </row>
    <row r="1987" spans="15:19" ht="16.5">
      <c r="O1987" s="29">
        <v>2030004</v>
      </c>
      <c r="P1987" s="29">
        <v>3</v>
      </c>
      <c r="R1987" t="e">
        <f t="shared" si="62"/>
        <v>#N/A</v>
      </c>
      <c r="S1987" t="e">
        <f t="shared" si="63"/>
        <v>#N/A</v>
      </c>
    </row>
    <row r="1988" spans="15:19" ht="16.5">
      <c r="O1988" s="29">
        <v>2030005</v>
      </c>
      <c r="P1988" s="29">
        <v>3</v>
      </c>
      <c r="R1988" t="e">
        <f t="shared" ref="R1988:R2051" si="65">INDEX($P$5:$P$3930,MATCH(Q1988,$O$5:$O$3930,0))</f>
        <v>#N/A</v>
      </c>
      <c r="S1988" t="e">
        <f t="shared" si="63"/>
        <v>#N/A</v>
      </c>
    </row>
    <row r="1989" spans="15:19" ht="16.5">
      <c r="O1989" s="29">
        <v>2030006</v>
      </c>
      <c r="P1989" s="29">
        <v>3</v>
      </c>
      <c r="R1989" t="e">
        <f t="shared" si="65"/>
        <v>#N/A</v>
      </c>
      <c r="S1989" t="e">
        <f t="shared" ref="S1989:S2052" si="66">IF(R1989=0,0,IF(R1989=1,5,IF(R1989=2,10,IF(R1989=3,30,IF(R1989=4,100,IF(R1989=5,200,0))))))</f>
        <v>#N/A</v>
      </c>
    </row>
    <row r="1990" spans="15:19" ht="16.5">
      <c r="O1990" s="29">
        <v>2030007</v>
      </c>
      <c r="P1990" s="29">
        <v>3</v>
      </c>
      <c r="R1990" t="e">
        <f t="shared" si="65"/>
        <v>#N/A</v>
      </c>
      <c r="S1990" t="e">
        <f t="shared" si="66"/>
        <v>#N/A</v>
      </c>
    </row>
    <row r="1991" spans="15:19" ht="16.5">
      <c r="O1991" s="29">
        <v>2030008</v>
      </c>
      <c r="P1991" s="29">
        <v>3</v>
      </c>
      <c r="R1991" t="e">
        <f t="shared" si="65"/>
        <v>#N/A</v>
      </c>
      <c r="S1991" t="e">
        <f t="shared" si="66"/>
        <v>#N/A</v>
      </c>
    </row>
    <row r="1992" spans="15:19" ht="16.5">
      <c r="O1992" s="29">
        <v>2030009</v>
      </c>
      <c r="P1992" s="29">
        <v>4</v>
      </c>
      <c r="R1992" t="e">
        <f t="shared" si="65"/>
        <v>#N/A</v>
      </c>
      <c r="S1992" t="e">
        <f t="shared" si="66"/>
        <v>#N/A</v>
      </c>
    </row>
    <row r="1993" spans="15:19" ht="16.5">
      <c r="O1993" s="29">
        <v>2030010</v>
      </c>
      <c r="P1993" s="29">
        <v>4</v>
      </c>
      <c r="R1993" t="e">
        <f t="shared" si="65"/>
        <v>#N/A</v>
      </c>
      <c r="S1993" t="e">
        <f t="shared" si="66"/>
        <v>#N/A</v>
      </c>
    </row>
    <row r="1994" spans="15:19" ht="16.5">
      <c r="O1994" s="29">
        <v>2030011</v>
      </c>
      <c r="P1994" s="29">
        <v>4</v>
      </c>
      <c r="R1994" t="e">
        <f t="shared" si="65"/>
        <v>#N/A</v>
      </c>
      <c r="S1994" t="e">
        <f t="shared" si="66"/>
        <v>#N/A</v>
      </c>
    </row>
    <row r="1995" spans="15:19" ht="16.5">
      <c r="O1995" s="29">
        <v>2030012</v>
      </c>
      <c r="P1995" s="29">
        <v>4</v>
      </c>
      <c r="R1995" t="e">
        <f t="shared" si="65"/>
        <v>#N/A</v>
      </c>
      <c r="S1995" t="e">
        <f t="shared" si="66"/>
        <v>#N/A</v>
      </c>
    </row>
    <row r="1996" spans="15:19" ht="16.5">
      <c r="O1996" s="29">
        <v>2030013</v>
      </c>
      <c r="P1996" s="29">
        <v>4</v>
      </c>
      <c r="R1996" t="e">
        <f t="shared" si="65"/>
        <v>#N/A</v>
      </c>
      <c r="S1996" t="e">
        <f t="shared" si="66"/>
        <v>#N/A</v>
      </c>
    </row>
    <row r="1997" spans="15:19" ht="16.5">
      <c r="O1997" s="29">
        <v>2030014</v>
      </c>
      <c r="P1997" s="29">
        <v>3</v>
      </c>
      <c r="R1997" t="e">
        <f t="shared" si="65"/>
        <v>#N/A</v>
      </c>
      <c r="S1997" t="e">
        <f t="shared" si="66"/>
        <v>#N/A</v>
      </c>
    </row>
    <row r="1998" spans="15:19" ht="16.5">
      <c r="O1998" s="29">
        <v>2030015</v>
      </c>
      <c r="P1998" s="29">
        <v>3</v>
      </c>
      <c r="R1998" t="e">
        <f t="shared" si="65"/>
        <v>#N/A</v>
      </c>
      <c r="S1998" t="e">
        <f t="shared" si="66"/>
        <v>#N/A</v>
      </c>
    </row>
    <row r="1999" spans="15:19" ht="16.5">
      <c r="O1999" s="29">
        <v>2030016</v>
      </c>
      <c r="P1999" s="29">
        <v>3</v>
      </c>
      <c r="R1999" t="e">
        <f t="shared" si="65"/>
        <v>#N/A</v>
      </c>
      <c r="S1999" t="e">
        <f t="shared" si="66"/>
        <v>#N/A</v>
      </c>
    </row>
    <row r="2000" spans="15:19" ht="16.5">
      <c r="O2000" s="29">
        <v>2030017</v>
      </c>
      <c r="P2000" s="29">
        <v>3</v>
      </c>
      <c r="R2000" t="e">
        <f t="shared" si="65"/>
        <v>#N/A</v>
      </c>
      <c r="S2000" t="e">
        <f t="shared" si="66"/>
        <v>#N/A</v>
      </c>
    </row>
    <row r="2001" spans="15:19" ht="16.5">
      <c r="O2001" s="29">
        <v>2030101</v>
      </c>
      <c r="P2001" s="29">
        <v>1</v>
      </c>
      <c r="R2001" t="e">
        <f t="shared" si="65"/>
        <v>#N/A</v>
      </c>
      <c r="S2001" t="e">
        <f t="shared" si="66"/>
        <v>#N/A</v>
      </c>
    </row>
    <row r="2002" spans="15:19" ht="16.5">
      <c r="O2002" s="29">
        <v>2030102</v>
      </c>
      <c r="P2002" s="29">
        <v>4</v>
      </c>
      <c r="R2002" t="e">
        <f t="shared" si="65"/>
        <v>#N/A</v>
      </c>
      <c r="S2002" t="e">
        <f t="shared" si="66"/>
        <v>#N/A</v>
      </c>
    </row>
    <row r="2003" spans="15:19" ht="16.5">
      <c r="O2003" s="29">
        <v>2030103</v>
      </c>
      <c r="P2003" s="29">
        <v>4</v>
      </c>
      <c r="R2003" t="e">
        <f t="shared" si="65"/>
        <v>#N/A</v>
      </c>
      <c r="S2003" t="e">
        <f t="shared" si="66"/>
        <v>#N/A</v>
      </c>
    </row>
    <row r="2004" spans="15:19" ht="16.5">
      <c r="O2004" s="29">
        <v>2030104</v>
      </c>
      <c r="P2004" s="29">
        <v>3</v>
      </c>
      <c r="R2004" t="e">
        <f t="shared" si="65"/>
        <v>#N/A</v>
      </c>
      <c r="S2004" t="e">
        <f t="shared" si="66"/>
        <v>#N/A</v>
      </c>
    </row>
    <row r="2005" spans="15:19" ht="16.5">
      <c r="O2005" s="29">
        <v>2030105</v>
      </c>
      <c r="P2005" s="29">
        <v>3</v>
      </c>
      <c r="R2005" t="e">
        <f t="shared" si="65"/>
        <v>#N/A</v>
      </c>
      <c r="S2005" t="e">
        <f t="shared" si="66"/>
        <v>#N/A</v>
      </c>
    </row>
    <row r="2006" spans="15:19" ht="16.5">
      <c r="O2006" s="29">
        <v>2030106</v>
      </c>
      <c r="P2006" s="29">
        <v>3</v>
      </c>
      <c r="R2006" t="e">
        <f t="shared" si="65"/>
        <v>#N/A</v>
      </c>
      <c r="S2006" t="e">
        <f t="shared" si="66"/>
        <v>#N/A</v>
      </c>
    </row>
    <row r="2007" spans="15:19" ht="16.5">
      <c r="O2007" s="29">
        <v>2030107</v>
      </c>
      <c r="P2007" s="29">
        <v>3</v>
      </c>
      <c r="R2007" t="e">
        <f t="shared" si="65"/>
        <v>#N/A</v>
      </c>
      <c r="S2007" t="e">
        <f t="shared" si="66"/>
        <v>#N/A</v>
      </c>
    </row>
    <row r="2008" spans="15:19" ht="16.5">
      <c r="O2008" s="29">
        <v>2030108</v>
      </c>
      <c r="P2008" s="29">
        <v>3</v>
      </c>
      <c r="R2008" t="e">
        <f t="shared" si="65"/>
        <v>#N/A</v>
      </c>
      <c r="S2008" t="e">
        <f t="shared" si="66"/>
        <v>#N/A</v>
      </c>
    </row>
    <row r="2009" spans="15:19" ht="16.5">
      <c r="O2009" s="29">
        <v>2030109</v>
      </c>
      <c r="P2009" s="29">
        <v>3</v>
      </c>
      <c r="R2009" t="e">
        <f t="shared" si="65"/>
        <v>#N/A</v>
      </c>
      <c r="S2009" t="e">
        <f t="shared" si="66"/>
        <v>#N/A</v>
      </c>
    </row>
    <row r="2010" spans="15:19" ht="16.5">
      <c r="O2010" s="29">
        <v>2030110</v>
      </c>
      <c r="P2010" s="29">
        <v>4</v>
      </c>
      <c r="R2010" t="e">
        <f t="shared" si="65"/>
        <v>#N/A</v>
      </c>
      <c r="S2010" t="e">
        <f t="shared" si="66"/>
        <v>#N/A</v>
      </c>
    </row>
    <row r="2011" spans="15:19" ht="16.5">
      <c r="O2011" s="29">
        <v>2030111</v>
      </c>
      <c r="P2011" s="29">
        <v>4</v>
      </c>
      <c r="R2011" t="e">
        <f t="shared" si="65"/>
        <v>#N/A</v>
      </c>
      <c r="S2011" t="e">
        <f t="shared" si="66"/>
        <v>#N/A</v>
      </c>
    </row>
    <row r="2012" spans="15:19" ht="16.5">
      <c r="O2012" s="29">
        <v>2030112</v>
      </c>
      <c r="P2012" s="29">
        <v>4</v>
      </c>
      <c r="R2012" t="e">
        <f t="shared" si="65"/>
        <v>#N/A</v>
      </c>
      <c r="S2012" t="e">
        <f t="shared" si="66"/>
        <v>#N/A</v>
      </c>
    </row>
    <row r="2013" spans="15:19" ht="16.5">
      <c r="O2013" s="29">
        <v>2030113</v>
      </c>
      <c r="P2013" s="29">
        <v>4</v>
      </c>
      <c r="R2013" t="e">
        <f t="shared" si="65"/>
        <v>#N/A</v>
      </c>
      <c r="S2013" t="e">
        <f t="shared" si="66"/>
        <v>#N/A</v>
      </c>
    </row>
    <row r="2014" spans="15:19" ht="16.5">
      <c r="O2014" s="29">
        <v>2030114</v>
      </c>
      <c r="P2014" s="29">
        <v>4</v>
      </c>
      <c r="R2014" t="e">
        <f t="shared" si="65"/>
        <v>#N/A</v>
      </c>
      <c r="S2014" t="e">
        <f t="shared" si="66"/>
        <v>#N/A</v>
      </c>
    </row>
    <row r="2015" spans="15:19" ht="16.5">
      <c r="O2015" s="29">
        <v>2030115</v>
      </c>
      <c r="P2015" s="29">
        <v>4</v>
      </c>
      <c r="R2015" t="e">
        <f t="shared" si="65"/>
        <v>#N/A</v>
      </c>
      <c r="S2015" t="e">
        <f t="shared" si="66"/>
        <v>#N/A</v>
      </c>
    </row>
    <row r="2016" spans="15:19" ht="16.5">
      <c r="O2016" s="29">
        <v>2030116</v>
      </c>
      <c r="P2016" s="29">
        <v>4</v>
      </c>
      <c r="R2016" t="e">
        <f t="shared" si="65"/>
        <v>#N/A</v>
      </c>
      <c r="S2016" t="e">
        <f t="shared" si="66"/>
        <v>#N/A</v>
      </c>
    </row>
    <row r="2017" spans="15:19" ht="16.5">
      <c r="O2017" s="29">
        <v>2030117</v>
      </c>
      <c r="P2017" s="29">
        <v>4</v>
      </c>
      <c r="R2017" t="e">
        <f t="shared" si="65"/>
        <v>#N/A</v>
      </c>
      <c r="S2017" t="e">
        <f t="shared" si="66"/>
        <v>#N/A</v>
      </c>
    </row>
    <row r="2018" spans="15:19" ht="16.5">
      <c r="O2018" s="29">
        <v>2030118</v>
      </c>
      <c r="P2018" s="29">
        <v>2</v>
      </c>
      <c r="R2018" t="e">
        <f t="shared" si="65"/>
        <v>#N/A</v>
      </c>
      <c r="S2018" t="e">
        <f t="shared" si="66"/>
        <v>#N/A</v>
      </c>
    </row>
    <row r="2019" spans="15:19" ht="16.5">
      <c r="O2019" s="29">
        <v>2030119</v>
      </c>
      <c r="P2019" s="29">
        <v>2</v>
      </c>
      <c r="R2019" t="e">
        <f t="shared" si="65"/>
        <v>#N/A</v>
      </c>
      <c r="S2019" t="e">
        <f t="shared" si="66"/>
        <v>#N/A</v>
      </c>
    </row>
    <row r="2020" spans="15:19" ht="16.5">
      <c r="O2020" s="29">
        <v>2030120</v>
      </c>
      <c r="P2020" s="29">
        <v>2</v>
      </c>
      <c r="R2020" t="e">
        <f t="shared" si="65"/>
        <v>#N/A</v>
      </c>
      <c r="S2020" t="e">
        <f t="shared" si="66"/>
        <v>#N/A</v>
      </c>
    </row>
    <row r="2021" spans="15:19" ht="16.5">
      <c r="O2021" s="29">
        <v>2030121</v>
      </c>
      <c r="P2021" s="29">
        <v>2</v>
      </c>
      <c r="R2021" t="e">
        <f t="shared" si="65"/>
        <v>#N/A</v>
      </c>
      <c r="S2021" t="e">
        <f t="shared" si="66"/>
        <v>#N/A</v>
      </c>
    </row>
    <row r="2022" spans="15:19" ht="16.5">
      <c r="O2022" s="29">
        <v>2030122</v>
      </c>
      <c r="P2022" s="29">
        <v>2</v>
      </c>
      <c r="R2022" t="e">
        <f t="shared" si="65"/>
        <v>#N/A</v>
      </c>
      <c r="S2022" t="e">
        <f t="shared" si="66"/>
        <v>#N/A</v>
      </c>
    </row>
    <row r="2023" spans="15:19" ht="16.5">
      <c r="O2023" s="29">
        <v>2030123</v>
      </c>
      <c r="P2023" s="29">
        <v>2</v>
      </c>
      <c r="R2023" t="e">
        <f t="shared" si="65"/>
        <v>#N/A</v>
      </c>
      <c r="S2023" t="e">
        <f t="shared" si="66"/>
        <v>#N/A</v>
      </c>
    </row>
    <row r="2024" spans="15:19" ht="16.5">
      <c r="O2024" s="29">
        <v>2030124</v>
      </c>
      <c r="P2024" s="29">
        <v>2</v>
      </c>
      <c r="R2024" t="e">
        <f t="shared" si="65"/>
        <v>#N/A</v>
      </c>
      <c r="S2024" t="e">
        <f t="shared" si="66"/>
        <v>#N/A</v>
      </c>
    </row>
    <row r="2025" spans="15:19" ht="16.5">
      <c r="O2025" s="29">
        <v>2030125</v>
      </c>
      <c r="P2025" s="29">
        <v>3</v>
      </c>
      <c r="R2025" t="e">
        <f t="shared" si="65"/>
        <v>#N/A</v>
      </c>
      <c r="S2025" t="e">
        <f t="shared" si="66"/>
        <v>#N/A</v>
      </c>
    </row>
    <row r="2026" spans="15:19" ht="16.5">
      <c r="O2026" s="29">
        <v>2030126</v>
      </c>
      <c r="P2026" s="29">
        <v>3</v>
      </c>
      <c r="R2026" t="e">
        <f t="shared" si="65"/>
        <v>#N/A</v>
      </c>
      <c r="S2026" t="e">
        <f t="shared" si="66"/>
        <v>#N/A</v>
      </c>
    </row>
    <row r="2027" spans="15:19" ht="16.5">
      <c r="O2027" s="29">
        <v>2030127</v>
      </c>
      <c r="P2027" s="29">
        <v>3</v>
      </c>
      <c r="R2027" t="e">
        <f t="shared" si="65"/>
        <v>#N/A</v>
      </c>
      <c r="S2027" t="e">
        <f t="shared" si="66"/>
        <v>#N/A</v>
      </c>
    </row>
    <row r="2028" spans="15:19" ht="16.5">
      <c r="O2028" s="29">
        <v>2030128</v>
      </c>
      <c r="P2028" s="29">
        <v>4</v>
      </c>
      <c r="R2028" t="e">
        <f t="shared" si="65"/>
        <v>#N/A</v>
      </c>
      <c r="S2028" t="e">
        <f t="shared" si="66"/>
        <v>#N/A</v>
      </c>
    </row>
    <row r="2029" spans="15:19" ht="16.5">
      <c r="O2029" s="29">
        <v>2030129</v>
      </c>
      <c r="P2029" s="29">
        <v>4</v>
      </c>
      <c r="R2029" t="e">
        <f t="shared" si="65"/>
        <v>#N/A</v>
      </c>
      <c r="S2029" t="e">
        <f t="shared" si="66"/>
        <v>#N/A</v>
      </c>
    </row>
    <row r="2030" spans="15:19" ht="16.5">
      <c r="O2030" s="29">
        <v>2030130</v>
      </c>
      <c r="P2030" s="29">
        <v>4</v>
      </c>
      <c r="R2030" t="e">
        <f t="shared" si="65"/>
        <v>#N/A</v>
      </c>
      <c r="S2030" t="e">
        <f t="shared" si="66"/>
        <v>#N/A</v>
      </c>
    </row>
    <row r="2031" spans="15:19" ht="16.5">
      <c r="O2031" s="29">
        <v>2030131</v>
      </c>
      <c r="P2031" s="29">
        <v>4</v>
      </c>
      <c r="R2031" t="e">
        <f t="shared" si="65"/>
        <v>#N/A</v>
      </c>
      <c r="S2031" t="e">
        <f t="shared" si="66"/>
        <v>#N/A</v>
      </c>
    </row>
    <row r="2032" spans="15:19" ht="16.5">
      <c r="O2032" s="29">
        <v>2031001</v>
      </c>
      <c r="P2032" s="29">
        <v>2</v>
      </c>
      <c r="R2032" t="e">
        <f t="shared" si="65"/>
        <v>#N/A</v>
      </c>
      <c r="S2032" t="e">
        <f t="shared" si="66"/>
        <v>#N/A</v>
      </c>
    </row>
    <row r="2033" spans="15:19" ht="16.5">
      <c r="O2033" s="29">
        <v>1410001</v>
      </c>
      <c r="P2033" s="29">
        <v>4</v>
      </c>
      <c r="R2033" t="e">
        <f t="shared" si="65"/>
        <v>#N/A</v>
      </c>
      <c r="S2033" t="e">
        <f t="shared" si="66"/>
        <v>#N/A</v>
      </c>
    </row>
    <row r="2034" spans="15:19" ht="16.5">
      <c r="O2034" s="29">
        <v>1410002</v>
      </c>
      <c r="P2034" s="29">
        <v>4</v>
      </c>
      <c r="R2034" t="e">
        <f t="shared" si="65"/>
        <v>#N/A</v>
      </c>
      <c r="S2034" t="e">
        <f t="shared" si="66"/>
        <v>#N/A</v>
      </c>
    </row>
    <row r="2035" spans="15:19" ht="16.5">
      <c r="O2035" s="29">
        <v>1410003</v>
      </c>
      <c r="P2035" s="29">
        <v>4</v>
      </c>
      <c r="R2035" t="e">
        <f t="shared" si="65"/>
        <v>#N/A</v>
      </c>
      <c r="S2035" t="e">
        <f t="shared" si="66"/>
        <v>#N/A</v>
      </c>
    </row>
    <row r="2036" spans="15:19" ht="16.5">
      <c r="O2036" s="29">
        <v>1410004</v>
      </c>
      <c r="P2036" s="29">
        <v>4</v>
      </c>
      <c r="R2036" t="e">
        <f t="shared" si="65"/>
        <v>#N/A</v>
      </c>
      <c r="S2036" t="e">
        <f t="shared" si="66"/>
        <v>#N/A</v>
      </c>
    </row>
    <row r="2037" spans="15:19" ht="16.5">
      <c r="O2037" s="29">
        <v>1410005</v>
      </c>
      <c r="P2037" s="29">
        <v>4</v>
      </c>
      <c r="R2037" t="e">
        <f t="shared" si="65"/>
        <v>#N/A</v>
      </c>
      <c r="S2037" t="e">
        <f t="shared" si="66"/>
        <v>#N/A</v>
      </c>
    </row>
    <row r="2038" spans="15:19" ht="16.5">
      <c r="O2038" s="29">
        <v>1410006</v>
      </c>
      <c r="P2038" s="29">
        <v>1</v>
      </c>
      <c r="R2038" t="e">
        <f t="shared" si="65"/>
        <v>#N/A</v>
      </c>
      <c r="S2038" t="e">
        <f t="shared" si="66"/>
        <v>#N/A</v>
      </c>
    </row>
    <row r="2039" spans="15:19" ht="16.5">
      <c r="O2039" s="29">
        <v>1410007</v>
      </c>
      <c r="P2039" s="29">
        <v>1</v>
      </c>
      <c r="R2039" t="e">
        <f t="shared" si="65"/>
        <v>#N/A</v>
      </c>
      <c r="S2039" t="e">
        <f t="shared" si="66"/>
        <v>#N/A</v>
      </c>
    </row>
    <row r="2040" spans="15:19" ht="16.5">
      <c r="O2040" s="29">
        <v>1904201</v>
      </c>
      <c r="P2040" s="29">
        <v>2</v>
      </c>
      <c r="R2040" t="e">
        <f t="shared" si="65"/>
        <v>#N/A</v>
      </c>
      <c r="S2040" t="e">
        <f t="shared" si="66"/>
        <v>#N/A</v>
      </c>
    </row>
    <row r="2041" spans="15:19" ht="16.5">
      <c r="O2041" s="29">
        <v>2012201</v>
      </c>
      <c r="P2041" s="29">
        <v>2</v>
      </c>
      <c r="R2041" t="e">
        <f t="shared" si="65"/>
        <v>#N/A</v>
      </c>
      <c r="S2041" t="e">
        <f t="shared" si="66"/>
        <v>#N/A</v>
      </c>
    </row>
    <row r="2042" spans="15:19" ht="16.5">
      <c r="O2042" s="29">
        <v>1450001</v>
      </c>
      <c r="P2042" s="29">
        <v>1</v>
      </c>
      <c r="R2042" t="e">
        <f t="shared" si="65"/>
        <v>#N/A</v>
      </c>
      <c r="S2042" t="e">
        <f t="shared" si="66"/>
        <v>#N/A</v>
      </c>
    </row>
    <row r="2043" spans="15:19" ht="16.5">
      <c r="O2043" s="29">
        <v>1400312</v>
      </c>
      <c r="P2043" s="29">
        <v>2</v>
      </c>
      <c r="R2043" t="e">
        <f t="shared" si="65"/>
        <v>#N/A</v>
      </c>
      <c r="S2043" t="e">
        <f t="shared" si="66"/>
        <v>#N/A</v>
      </c>
    </row>
    <row r="2044" spans="15:19" ht="16.5">
      <c r="O2044" s="29">
        <v>1400313</v>
      </c>
      <c r="P2044" s="29">
        <v>2</v>
      </c>
      <c r="R2044" t="e">
        <f t="shared" si="65"/>
        <v>#N/A</v>
      </c>
      <c r="S2044" t="e">
        <f t="shared" si="66"/>
        <v>#N/A</v>
      </c>
    </row>
    <row r="2045" spans="15:19" ht="16.5">
      <c r="O2045" s="29">
        <v>1341001</v>
      </c>
      <c r="P2045" s="29">
        <v>99</v>
      </c>
      <c r="R2045" t="e">
        <f t="shared" si="65"/>
        <v>#N/A</v>
      </c>
      <c r="S2045" t="e">
        <f t="shared" si="66"/>
        <v>#N/A</v>
      </c>
    </row>
    <row r="2046" spans="15:19" ht="16.5">
      <c r="O2046" s="29">
        <v>1341002</v>
      </c>
      <c r="P2046" s="29">
        <v>99</v>
      </c>
      <c r="R2046" t="e">
        <f t="shared" si="65"/>
        <v>#N/A</v>
      </c>
      <c r="S2046" t="e">
        <f t="shared" si="66"/>
        <v>#N/A</v>
      </c>
    </row>
    <row r="2047" spans="15:19" ht="16.5">
      <c r="O2047" s="29">
        <v>1341003</v>
      </c>
      <c r="P2047" s="29">
        <v>99</v>
      </c>
      <c r="R2047" t="e">
        <f t="shared" si="65"/>
        <v>#N/A</v>
      </c>
      <c r="S2047" t="e">
        <f t="shared" si="66"/>
        <v>#N/A</v>
      </c>
    </row>
    <row r="2048" spans="15:19" ht="16.5">
      <c r="O2048" s="29">
        <v>1450003</v>
      </c>
      <c r="P2048" s="29">
        <v>1</v>
      </c>
      <c r="R2048" t="e">
        <f t="shared" si="65"/>
        <v>#N/A</v>
      </c>
      <c r="S2048" t="e">
        <f t="shared" si="66"/>
        <v>#N/A</v>
      </c>
    </row>
    <row r="2049" spans="15:19" ht="16.5">
      <c r="O2049" s="29">
        <v>1450004</v>
      </c>
      <c r="P2049" s="29">
        <v>1</v>
      </c>
      <c r="R2049" t="e">
        <f t="shared" si="65"/>
        <v>#N/A</v>
      </c>
      <c r="S2049" t="e">
        <f t="shared" si="66"/>
        <v>#N/A</v>
      </c>
    </row>
    <row r="2050" spans="15:19" ht="16.5">
      <c r="O2050" s="29">
        <v>1450049</v>
      </c>
      <c r="P2050" s="29">
        <v>1</v>
      </c>
      <c r="R2050" t="e">
        <f t="shared" si="65"/>
        <v>#N/A</v>
      </c>
      <c r="S2050" t="e">
        <f t="shared" si="66"/>
        <v>#N/A</v>
      </c>
    </row>
    <row r="2051" spans="15:19" ht="16.5">
      <c r="O2051" s="29">
        <v>1450005</v>
      </c>
      <c r="P2051" s="29">
        <v>1</v>
      </c>
      <c r="R2051" t="e">
        <f t="shared" si="65"/>
        <v>#N/A</v>
      </c>
      <c r="S2051" t="e">
        <f t="shared" si="66"/>
        <v>#N/A</v>
      </c>
    </row>
    <row r="2052" spans="15:19" ht="16.5">
      <c r="O2052" s="29">
        <v>1450006</v>
      </c>
      <c r="P2052" s="29">
        <v>1</v>
      </c>
      <c r="R2052" t="e">
        <f t="shared" ref="R2052:R2115" si="67">INDEX($P$5:$P$3930,MATCH(Q2052,$O$5:$O$3930,0))</f>
        <v>#N/A</v>
      </c>
      <c r="S2052" t="e">
        <f t="shared" si="66"/>
        <v>#N/A</v>
      </c>
    </row>
    <row r="2053" spans="15:19" ht="16.5">
      <c r="O2053" s="29">
        <v>1450007</v>
      </c>
      <c r="P2053" s="29">
        <v>1</v>
      </c>
      <c r="R2053" t="e">
        <f t="shared" si="67"/>
        <v>#N/A</v>
      </c>
      <c r="S2053" t="e">
        <f t="shared" ref="S2053:S2116" si="68">IF(R2053=0,0,IF(R2053=1,5,IF(R2053=2,10,IF(R2053=3,30,IF(R2053=4,100,IF(R2053=5,200,0))))))</f>
        <v>#N/A</v>
      </c>
    </row>
    <row r="2054" spans="15:19" ht="16.5">
      <c r="O2054" s="29">
        <v>1450008</v>
      </c>
      <c r="P2054" s="29">
        <v>1</v>
      </c>
      <c r="R2054" t="e">
        <f t="shared" si="67"/>
        <v>#N/A</v>
      </c>
      <c r="S2054" t="e">
        <f t="shared" si="68"/>
        <v>#N/A</v>
      </c>
    </row>
    <row r="2055" spans="15:19" ht="16.5">
      <c r="O2055" s="29">
        <v>1450009</v>
      </c>
      <c r="P2055" s="29">
        <v>3</v>
      </c>
      <c r="R2055" t="e">
        <f t="shared" si="67"/>
        <v>#N/A</v>
      </c>
      <c r="S2055" t="e">
        <f t="shared" si="68"/>
        <v>#N/A</v>
      </c>
    </row>
    <row r="2056" spans="15:19" ht="16.5">
      <c r="O2056" s="29">
        <v>1450010</v>
      </c>
      <c r="P2056" s="29">
        <v>1</v>
      </c>
      <c r="R2056" t="e">
        <f t="shared" si="67"/>
        <v>#N/A</v>
      </c>
      <c r="S2056" t="e">
        <f t="shared" si="68"/>
        <v>#N/A</v>
      </c>
    </row>
    <row r="2057" spans="15:19" ht="16.5">
      <c r="O2057" s="29">
        <v>1450011</v>
      </c>
      <c r="P2057" s="29">
        <v>3</v>
      </c>
      <c r="R2057" t="e">
        <f t="shared" si="67"/>
        <v>#N/A</v>
      </c>
      <c r="S2057" t="e">
        <f t="shared" si="68"/>
        <v>#N/A</v>
      </c>
    </row>
    <row r="2058" spans="15:19" ht="16.5">
      <c r="O2058" s="29">
        <v>1450012</v>
      </c>
      <c r="P2058" s="29">
        <v>1</v>
      </c>
      <c r="R2058" t="e">
        <f t="shared" si="67"/>
        <v>#N/A</v>
      </c>
      <c r="S2058" t="e">
        <f t="shared" si="68"/>
        <v>#N/A</v>
      </c>
    </row>
    <row r="2059" spans="15:19" ht="16.5">
      <c r="O2059" s="29">
        <v>1450013</v>
      </c>
      <c r="P2059" s="29">
        <v>1</v>
      </c>
      <c r="R2059" t="e">
        <f t="shared" si="67"/>
        <v>#N/A</v>
      </c>
      <c r="S2059" t="e">
        <f t="shared" si="68"/>
        <v>#N/A</v>
      </c>
    </row>
    <row r="2060" spans="15:19" ht="16.5">
      <c r="O2060" s="29">
        <v>1450014</v>
      </c>
      <c r="P2060" s="29">
        <v>3</v>
      </c>
      <c r="R2060" t="e">
        <f t="shared" si="67"/>
        <v>#N/A</v>
      </c>
      <c r="S2060" t="e">
        <f t="shared" si="68"/>
        <v>#N/A</v>
      </c>
    </row>
    <row r="2061" spans="15:19" ht="16.5">
      <c r="O2061" s="29">
        <v>1450015</v>
      </c>
      <c r="P2061" s="29">
        <v>3</v>
      </c>
      <c r="R2061" t="e">
        <f t="shared" si="67"/>
        <v>#N/A</v>
      </c>
      <c r="S2061" t="e">
        <f t="shared" si="68"/>
        <v>#N/A</v>
      </c>
    </row>
    <row r="2062" spans="15:19" ht="16.5">
      <c r="O2062" s="29">
        <v>1450016</v>
      </c>
      <c r="P2062" s="29">
        <v>3</v>
      </c>
      <c r="R2062" t="e">
        <f t="shared" si="67"/>
        <v>#N/A</v>
      </c>
      <c r="S2062" t="e">
        <f t="shared" si="68"/>
        <v>#N/A</v>
      </c>
    </row>
    <row r="2063" spans="15:19" ht="16.5">
      <c r="O2063" s="29">
        <v>1450017</v>
      </c>
      <c r="P2063" s="29">
        <v>1</v>
      </c>
      <c r="R2063" t="e">
        <f t="shared" si="67"/>
        <v>#N/A</v>
      </c>
      <c r="S2063" t="e">
        <f t="shared" si="68"/>
        <v>#N/A</v>
      </c>
    </row>
    <row r="2064" spans="15:19" ht="16.5">
      <c r="O2064" s="29">
        <v>1450018</v>
      </c>
      <c r="P2064" s="29">
        <v>1</v>
      </c>
      <c r="R2064" t="e">
        <f t="shared" si="67"/>
        <v>#N/A</v>
      </c>
      <c r="S2064" t="e">
        <f t="shared" si="68"/>
        <v>#N/A</v>
      </c>
    </row>
    <row r="2065" spans="15:19" ht="16.5">
      <c r="O2065" s="29">
        <v>1454008</v>
      </c>
      <c r="P2065" s="29">
        <v>1</v>
      </c>
      <c r="R2065" t="e">
        <f t="shared" si="67"/>
        <v>#N/A</v>
      </c>
      <c r="S2065" t="e">
        <f t="shared" si="68"/>
        <v>#N/A</v>
      </c>
    </row>
    <row r="2066" spans="15:19" ht="16.5">
      <c r="O2066" s="29">
        <v>1454009</v>
      </c>
      <c r="P2066" s="29">
        <v>1</v>
      </c>
      <c r="R2066" t="e">
        <f t="shared" si="67"/>
        <v>#N/A</v>
      </c>
      <c r="S2066" t="e">
        <f t="shared" si="68"/>
        <v>#N/A</v>
      </c>
    </row>
    <row r="2067" spans="15:19" ht="16.5">
      <c r="O2067" s="29">
        <v>1454010</v>
      </c>
      <c r="P2067" s="29">
        <v>1</v>
      </c>
      <c r="R2067" t="e">
        <f t="shared" si="67"/>
        <v>#N/A</v>
      </c>
      <c r="S2067" t="e">
        <f t="shared" si="68"/>
        <v>#N/A</v>
      </c>
    </row>
    <row r="2068" spans="15:19" ht="16.5">
      <c r="O2068" s="29">
        <v>1454011</v>
      </c>
      <c r="P2068" s="29">
        <v>1</v>
      </c>
      <c r="R2068" t="e">
        <f t="shared" si="67"/>
        <v>#N/A</v>
      </c>
      <c r="S2068" t="e">
        <f t="shared" si="68"/>
        <v>#N/A</v>
      </c>
    </row>
    <row r="2069" spans="15:19" ht="16.5">
      <c r="O2069" s="29">
        <v>1454012</v>
      </c>
      <c r="P2069" s="29">
        <v>1</v>
      </c>
      <c r="R2069" t="e">
        <f t="shared" si="67"/>
        <v>#N/A</v>
      </c>
      <c r="S2069" t="e">
        <f t="shared" si="68"/>
        <v>#N/A</v>
      </c>
    </row>
    <row r="2070" spans="15:19" ht="16.5">
      <c r="O2070" s="29">
        <v>1454013</v>
      </c>
      <c r="P2070" s="29">
        <v>1</v>
      </c>
      <c r="R2070" t="e">
        <f t="shared" si="67"/>
        <v>#N/A</v>
      </c>
      <c r="S2070" t="e">
        <f t="shared" si="68"/>
        <v>#N/A</v>
      </c>
    </row>
    <row r="2071" spans="15:19" ht="16.5">
      <c r="O2071" s="29">
        <v>1454014</v>
      </c>
      <c r="P2071" s="29">
        <v>1</v>
      </c>
      <c r="R2071" t="e">
        <f t="shared" si="67"/>
        <v>#N/A</v>
      </c>
      <c r="S2071" t="e">
        <f t="shared" si="68"/>
        <v>#N/A</v>
      </c>
    </row>
    <row r="2072" spans="15:19" ht="16.5">
      <c r="O2072" s="29">
        <v>1454015</v>
      </c>
      <c r="P2072" s="29">
        <v>1</v>
      </c>
      <c r="R2072" t="e">
        <f t="shared" si="67"/>
        <v>#N/A</v>
      </c>
      <c r="S2072" t="e">
        <f t="shared" si="68"/>
        <v>#N/A</v>
      </c>
    </row>
    <row r="2073" spans="15:19" ht="16.5">
      <c r="O2073" s="29">
        <v>1454016</v>
      </c>
      <c r="P2073" s="29">
        <v>1</v>
      </c>
      <c r="R2073" t="e">
        <f t="shared" si="67"/>
        <v>#N/A</v>
      </c>
      <c r="S2073" t="e">
        <f t="shared" si="68"/>
        <v>#N/A</v>
      </c>
    </row>
    <row r="2074" spans="15:19" ht="16.5">
      <c r="O2074" s="29">
        <v>1454017</v>
      </c>
      <c r="P2074" s="29">
        <v>1</v>
      </c>
      <c r="R2074" t="e">
        <f t="shared" si="67"/>
        <v>#N/A</v>
      </c>
      <c r="S2074" t="e">
        <f t="shared" si="68"/>
        <v>#N/A</v>
      </c>
    </row>
    <row r="2075" spans="15:19" ht="16.5">
      <c r="O2075" s="29">
        <v>1454018</v>
      </c>
      <c r="P2075" s="29">
        <v>1</v>
      </c>
      <c r="R2075" t="e">
        <f t="shared" si="67"/>
        <v>#N/A</v>
      </c>
      <c r="S2075" t="e">
        <f t="shared" si="68"/>
        <v>#N/A</v>
      </c>
    </row>
    <row r="2076" spans="15:19" ht="16.5">
      <c r="O2076" s="29">
        <v>1454019</v>
      </c>
      <c r="P2076" s="29">
        <v>1</v>
      </c>
      <c r="R2076" t="e">
        <f t="shared" si="67"/>
        <v>#N/A</v>
      </c>
      <c r="S2076" t="e">
        <f t="shared" si="68"/>
        <v>#N/A</v>
      </c>
    </row>
    <row r="2077" spans="15:19" ht="16.5">
      <c r="O2077" s="29">
        <v>1454020</v>
      </c>
      <c r="P2077" s="29">
        <v>1</v>
      </c>
      <c r="R2077" t="e">
        <f t="shared" si="67"/>
        <v>#N/A</v>
      </c>
      <c r="S2077" t="e">
        <f t="shared" si="68"/>
        <v>#N/A</v>
      </c>
    </row>
    <row r="2078" spans="15:19" ht="16.5">
      <c r="O2078" s="29">
        <v>1454021</v>
      </c>
      <c r="P2078" s="29">
        <v>1</v>
      </c>
      <c r="R2078" t="e">
        <f t="shared" si="67"/>
        <v>#N/A</v>
      </c>
      <c r="S2078" t="e">
        <f t="shared" si="68"/>
        <v>#N/A</v>
      </c>
    </row>
    <row r="2079" spans="15:19" ht="16.5">
      <c r="O2079" s="29">
        <v>1454022</v>
      </c>
      <c r="P2079" s="29">
        <v>1</v>
      </c>
      <c r="R2079" t="e">
        <f t="shared" si="67"/>
        <v>#N/A</v>
      </c>
      <c r="S2079" t="e">
        <f t="shared" si="68"/>
        <v>#N/A</v>
      </c>
    </row>
    <row r="2080" spans="15:19" ht="16.5">
      <c r="O2080" s="29">
        <v>1454023</v>
      </c>
      <c r="P2080" s="29">
        <v>1</v>
      </c>
      <c r="R2080" t="e">
        <f t="shared" si="67"/>
        <v>#N/A</v>
      </c>
      <c r="S2080" t="e">
        <f t="shared" si="68"/>
        <v>#N/A</v>
      </c>
    </row>
    <row r="2081" spans="15:19" ht="16.5">
      <c r="O2081" s="29">
        <v>1454024</v>
      </c>
      <c r="P2081" s="29">
        <v>1</v>
      </c>
      <c r="R2081" t="e">
        <f t="shared" si="67"/>
        <v>#N/A</v>
      </c>
      <c r="S2081" t="e">
        <f t="shared" si="68"/>
        <v>#N/A</v>
      </c>
    </row>
    <row r="2082" spans="15:19" ht="16.5">
      <c r="O2082" s="29">
        <v>1454025</v>
      </c>
      <c r="P2082" s="29">
        <v>1</v>
      </c>
      <c r="R2082" t="e">
        <f t="shared" si="67"/>
        <v>#N/A</v>
      </c>
      <c r="S2082" t="e">
        <f t="shared" si="68"/>
        <v>#N/A</v>
      </c>
    </row>
    <row r="2083" spans="15:19" ht="16.5">
      <c r="O2083" s="29">
        <v>1454026</v>
      </c>
      <c r="P2083" s="29">
        <v>1</v>
      </c>
      <c r="R2083" t="e">
        <f t="shared" si="67"/>
        <v>#N/A</v>
      </c>
      <c r="S2083" t="e">
        <f t="shared" si="68"/>
        <v>#N/A</v>
      </c>
    </row>
    <row r="2084" spans="15:19" ht="16.5">
      <c r="O2084" s="29">
        <v>1454027</v>
      </c>
      <c r="P2084" s="29">
        <v>1</v>
      </c>
      <c r="R2084" t="e">
        <f t="shared" si="67"/>
        <v>#N/A</v>
      </c>
      <c r="S2084" t="e">
        <f t="shared" si="68"/>
        <v>#N/A</v>
      </c>
    </row>
    <row r="2085" spans="15:19" ht="16.5">
      <c r="O2085" s="29">
        <v>1450020</v>
      </c>
      <c r="P2085" s="29">
        <v>1</v>
      </c>
      <c r="R2085" t="e">
        <f t="shared" si="67"/>
        <v>#N/A</v>
      </c>
      <c r="S2085" t="e">
        <f t="shared" si="68"/>
        <v>#N/A</v>
      </c>
    </row>
    <row r="2086" spans="15:19" ht="16.5">
      <c r="O2086" s="29">
        <v>1450050</v>
      </c>
      <c r="P2086" s="29">
        <v>1</v>
      </c>
      <c r="R2086" t="e">
        <f t="shared" si="67"/>
        <v>#N/A</v>
      </c>
      <c r="S2086" t="e">
        <f t="shared" si="68"/>
        <v>#N/A</v>
      </c>
    </row>
    <row r="2087" spans="15:19" ht="16.5">
      <c r="O2087" s="29">
        <v>1450051</v>
      </c>
      <c r="P2087" s="29">
        <v>1</v>
      </c>
      <c r="R2087" t="e">
        <f t="shared" si="67"/>
        <v>#N/A</v>
      </c>
      <c r="S2087" t="e">
        <f t="shared" si="68"/>
        <v>#N/A</v>
      </c>
    </row>
    <row r="2088" spans="15:19" ht="16.5">
      <c r="O2088" s="29">
        <v>1450052</v>
      </c>
      <c r="P2088" s="29">
        <v>1</v>
      </c>
      <c r="R2088" t="e">
        <f t="shared" si="67"/>
        <v>#N/A</v>
      </c>
      <c r="S2088" t="e">
        <f t="shared" si="68"/>
        <v>#N/A</v>
      </c>
    </row>
    <row r="2089" spans="15:19" ht="16.5">
      <c r="O2089" s="29">
        <v>1450053</v>
      </c>
      <c r="P2089" s="29">
        <v>1</v>
      </c>
      <c r="R2089" t="e">
        <f t="shared" si="67"/>
        <v>#N/A</v>
      </c>
      <c r="S2089" t="e">
        <f t="shared" si="68"/>
        <v>#N/A</v>
      </c>
    </row>
    <row r="2090" spans="15:19" ht="16.5">
      <c r="O2090" s="29">
        <v>1450054</v>
      </c>
      <c r="P2090" s="29">
        <v>1</v>
      </c>
      <c r="R2090" t="e">
        <f t="shared" si="67"/>
        <v>#N/A</v>
      </c>
      <c r="S2090" t="e">
        <f t="shared" si="68"/>
        <v>#N/A</v>
      </c>
    </row>
    <row r="2091" spans="15:19" ht="16.5">
      <c r="O2091" s="29">
        <v>1450095</v>
      </c>
      <c r="P2091" s="29">
        <v>1</v>
      </c>
      <c r="R2091" t="e">
        <f t="shared" si="67"/>
        <v>#N/A</v>
      </c>
      <c r="S2091" t="e">
        <f t="shared" si="68"/>
        <v>#N/A</v>
      </c>
    </row>
    <row r="2092" spans="15:19" ht="16.5">
      <c r="O2092" s="29">
        <v>1450096</v>
      </c>
      <c r="P2092" s="29">
        <v>1</v>
      </c>
      <c r="R2092" t="e">
        <f t="shared" si="67"/>
        <v>#N/A</v>
      </c>
      <c r="S2092" t="e">
        <f t="shared" si="68"/>
        <v>#N/A</v>
      </c>
    </row>
    <row r="2093" spans="15:19" ht="16.5">
      <c r="O2093" s="29">
        <v>1450097</v>
      </c>
      <c r="P2093" s="29">
        <v>1</v>
      </c>
      <c r="R2093" t="e">
        <f t="shared" si="67"/>
        <v>#N/A</v>
      </c>
      <c r="S2093" t="e">
        <f t="shared" si="68"/>
        <v>#N/A</v>
      </c>
    </row>
    <row r="2094" spans="15:19" ht="16.5">
      <c r="O2094" s="29">
        <v>1450098</v>
      </c>
      <c r="P2094" s="29">
        <v>1</v>
      </c>
      <c r="R2094" t="e">
        <f t="shared" si="67"/>
        <v>#N/A</v>
      </c>
      <c r="S2094" t="e">
        <f t="shared" si="68"/>
        <v>#N/A</v>
      </c>
    </row>
    <row r="2095" spans="15:19" ht="16.5">
      <c r="O2095" s="29">
        <v>1450099</v>
      </c>
      <c r="P2095" s="29">
        <v>1</v>
      </c>
      <c r="R2095" t="e">
        <f t="shared" si="67"/>
        <v>#N/A</v>
      </c>
      <c r="S2095" t="e">
        <f t="shared" si="68"/>
        <v>#N/A</v>
      </c>
    </row>
    <row r="2096" spans="15:19" ht="16.5">
      <c r="O2096" s="29">
        <v>1450201</v>
      </c>
      <c r="P2096" s="29">
        <v>1</v>
      </c>
      <c r="R2096" t="e">
        <f t="shared" si="67"/>
        <v>#N/A</v>
      </c>
      <c r="S2096" t="e">
        <f t="shared" si="68"/>
        <v>#N/A</v>
      </c>
    </row>
    <row r="2097" spans="15:19" ht="16.5">
      <c r="O2097" s="29">
        <v>1450202</v>
      </c>
      <c r="P2097" s="29">
        <v>1</v>
      </c>
      <c r="R2097" t="e">
        <f t="shared" si="67"/>
        <v>#N/A</v>
      </c>
      <c r="S2097" t="e">
        <f t="shared" si="68"/>
        <v>#N/A</v>
      </c>
    </row>
    <row r="2098" spans="15:19" ht="16.5">
      <c r="O2098" s="29">
        <v>1450203</v>
      </c>
      <c r="P2098" s="29">
        <v>1</v>
      </c>
      <c r="R2098" t="e">
        <f t="shared" si="67"/>
        <v>#N/A</v>
      </c>
      <c r="S2098" t="e">
        <f t="shared" si="68"/>
        <v>#N/A</v>
      </c>
    </row>
    <row r="2099" spans="15:19" ht="16.5">
      <c r="O2099" s="29">
        <v>1450204</v>
      </c>
      <c r="P2099" s="29">
        <v>1</v>
      </c>
      <c r="R2099" t="e">
        <f t="shared" si="67"/>
        <v>#N/A</v>
      </c>
      <c r="S2099" t="e">
        <f t="shared" si="68"/>
        <v>#N/A</v>
      </c>
    </row>
    <row r="2100" spans="15:19" ht="16.5">
      <c r="O2100" s="29">
        <v>1450205</v>
      </c>
      <c r="P2100" s="29">
        <v>1</v>
      </c>
      <c r="R2100" t="e">
        <f t="shared" si="67"/>
        <v>#N/A</v>
      </c>
      <c r="S2100" t="e">
        <f t="shared" si="68"/>
        <v>#N/A</v>
      </c>
    </row>
    <row r="2101" spans="15:19" ht="16.5">
      <c r="O2101" s="29">
        <v>1450206</v>
      </c>
      <c r="P2101" s="29">
        <v>1</v>
      </c>
      <c r="R2101" t="e">
        <f t="shared" si="67"/>
        <v>#N/A</v>
      </c>
      <c r="S2101" t="e">
        <f t="shared" si="68"/>
        <v>#N/A</v>
      </c>
    </row>
    <row r="2102" spans="15:19" ht="16.5">
      <c r="O2102" s="29">
        <v>1450207</v>
      </c>
      <c r="P2102" s="29">
        <v>1</v>
      </c>
      <c r="R2102" t="e">
        <f t="shared" si="67"/>
        <v>#N/A</v>
      </c>
      <c r="S2102" t="e">
        <f t="shared" si="68"/>
        <v>#N/A</v>
      </c>
    </row>
    <row r="2103" spans="15:19" ht="16.5">
      <c r="O2103" s="29">
        <v>1450208</v>
      </c>
      <c r="P2103" s="29">
        <v>1</v>
      </c>
      <c r="R2103" t="e">
        <f t="shared" si="67"/>
        <v>#N/A</v>
      </c>
      <c r="S2103" t="e">
        <f t="shared" si="68"/>
        <v>#N/A</v>
      </c>
    </row>
    <row r="2104" spans="15:19" ht="16.5">
      <c r="O2104" s="29">
        <v>1450209</v>
      </c>
      <c r="P2104" s="29">
        <v>1</v>
      </c>
      <c r="R2104" t="e">
        <f t="shared" si="67"/>
        <v>#N/A</v>
      </c>
      <c r="S2104" t="e">
        <f t="shared" si="68"/>
        <v>#N/A</v>
      </c>
    </row>
    <row r="2105" spans="15:19" ht="16.5">
      <c r="O2105" s="29">
        <v>1450210</v>
      </c>
      <c r="P2105" s="29">
        <v>1</v>
      </c>
      <c r="R2105" t="e">
        <f t="shared" si="67"/>
        <v>#N/A</v>
      </c>
      <c r="S2105" t="e">
        <f t="shared" si="68"/>
        <v>#N/A</v>
      </c>
    </row>
    <row r="2106" spans="15:19" ht="16.5">
      <c r="O2106" s="29">
        <v>1450211</v>
      </c>
      <c r="P2106" s="29">
        <v>1</v>
      </c>
      <c r="R2106" t="e">
        <f t="shared" si="67"/>
        <v>#N/A</v>
      </c>
      <c r="S2106" t="e">
        <f t="shared" si="68"/>
        <v>#N/A</v>
      </c>
    </row>
    <row r="2107" spans="15:19" ht="16.5">
      <c r="O2107" s="29">
        <v>1450212</v>
      </c>
      <c r="P2107" s="29">
        <v>1</v>
      </c>
      <c r="R2107" t="e">
        <f t="shared" si="67"/>
        <v>#N/A</v>
      </c>
      <c r="S2107" t="e">
        <f t="shared" si="68"/>
        <v>#N/A</v>
      </c>
    </row>
    <row r="2108" spans="15:19" ht="16.5">
      <c r="O2108" s="29">
        <v>1450213</v>
      </c>
      <c r="P2108" s="29">
        <v>1</v>
      </c>
      <c r="R2108" t="e">
        <f t="shared" si="67"/>
        <v>#N/A</v>
      </c>
      <c r="S2108" t="e">
        <f t="shared" si="68"/>
        <v>#N/A</v>
      </c>
    </row>
    <row r="2109" spans="15:19" ht="16.5">
      <c r="O2109" s="29">
        <v>1450214</v>
      </c>
      <c r="P2109" s="29">
        <v>3</v>
      </c>
      <c r="R2109" t="e">
        <f t="shared" si="67"/>
        <v>#N/A</v>
      </c>
      <c r="S2109" t="e">
        <f t="shared" si="68"/>
        <v>#N/A</v>
      </c>
    </row>
    <row r="2110" spans="15:19" ht="16.5">
      <c r="O2110" s="29">
        <v>1450215</v>
      </c>
      <c r="P2110" s="29">
        <v>2</v>
      </c>
      <c r="R2110" t="e">
        <f t="shared" si="67"/>
        <v>#N/A</v>
      </c>
      <c r="S2110" t="e">
        <f t="shared" si="68"/>
        <v>#N/A</v>
      </c>
    </row>
    <row r="2111" spans="15:19" ht="16.5">
      <c r="O2111" s="29">
        <v>1450216</v>
      </c>
      <c r="P2111" s="29">
        <v>2</v>
      </c>
      <c r="R2111" t="e">
        <f t="shared" si="67"/>
        <v>#N/A</v>
      </c>
      <c r="S2111" t="e">
        <f t="shared" si="68"/>
        <v>#N/A</v>
      </c>
    </row>
    <row r="2112" spans="15:19" ht="16.5">
      <c r="O2112" s="29">
        <v>1450217</v>
      </c>
      <c r="P2112" s="29">
        <v>2</v>
      </c>
      <c r="R2112" t="e">
        <f t="shared" si="67"/>
        <v>#N/A</v>
      </c>
      <c r="S2112" t="e">
        <f t="shared" si="68"/>
        <v>#N/A</v>
      </c>
    </row>
    <row r="2113" spans="15:19" ht="16.5">
      <c r="O2113" s="29">
        <v>1450218</v>
      </c>
      <c r="P2113" s="29">
        <v>3</v>
      </c>
      <c r="R2113" t="e">
        <f t="shared" si="67"/>
        <v>#N/A</v>
      </c>
      <c r="S2113" t="e">
        <f t="shared" si="68"/>
        <v>#N/A</v>
      </c>
    </row>
    <row r="2114" spans="15:19" ht="16.5">
      <c r="O2114" s="29">
        <v>1450219</v>
      </c>
      <c r="P2114" s="29">
        <v>3</v>
      </c>
      <c r="R2114" t="e">
        <f t="shared" si="67"/>
        <v>#N/A</v>
      </c>
      <c r="S2114" t="e">
        <f t="shared" si="68"/>
        <v>#N/A</v>
      </c>
    </row>
    <row r="2115" spans="15:19" ht="16.5">
      <c r="O2115" s="29">
        <v>1450220</v>
      </c>
      <c r="P2115" s="29">
        <v>3</v>
      </c>
      <c r="R2115" t="e">
        <f t="shared" si="67"/>
        <v>#N/A</v>
      </c>
      <c r="S2115" t="e">
        <f t="shared" si="68"/>
        <v>#N/A</v>
      </c>
    </row>
    <row r="2116" spans="15:19" ht="16.5">
      <c r="O2116" s="29">
        <v>1450221</v>
      </c>
      <c r="P2116" s="29">
        <v>3</v>
      </c>
      <c r="R2116" t="e">
        <f t="shared" ref="R2116:R2179" si="69">INDEX($P$5:$P$3930,MATCH(Q2116,$O$5:$O$3930,0))</f>
        <v>#N/A</v>
      </c>
      <c r="S2116" t="e">
        <f t="shared" si="68"/>
        <v>#N/A</v>
      </c>
    </row>
    <row r="2117" spans="15:19" ht="16.5">
      <c r="O2117" s="29">
        <v>1450222</v>
      </c>
      <c r="P2117" s="29">
        <v>3</v>
      </c>
      <c r="R2117" t="e">
        <f t="shared" si="69"/>
        <v>#N/A</v>
      </c>
      <c r="S2117" t="e">
        <f t="shared" ref="S2117:S2180" si="70">IF(R2117=0,0,IF(R2117=1,5,IF(R2117=2,10,IF(R2117=3,30,IF(R2117=4,100,IF(R2117=5,200,0))))))</f>
        <v>#N/A</v>
      </c>
    </row>
    <row r="2118" spans="15:19" ht="16.5">
      <c r="O2118" s="29">
        <v>1450223</v>
      </c>
      <c r="P2118" s="29">
        <v>3</v>
      </c>
      <c r="R2118" t="e">
        <f t="shared" si="69"/>
        <v>#N/A</v>
      </c>
      <c r="S2118" t="e">
        <f t="shared" si="70"/>
        <v>#N/A</v>
      </c>
    </row>
    <row r="2119" spans="15:19" ht="16.5">
      <c r="O2119" s="29">
        <v>1450224</v>
      </c>
      <c r="P2119" s="29">
        <v>3</v>
      </c>
      <c r="R2119" t="e">
        <f t="shared" si="69"/>
        <v>#N/A</v>
      </c>
      <c r="S2119" t="e">
        <f t="shared" si="70"/>
        <v>#N/A</v>
      </c>
    </row>
    <row r="2120" spans="15:19" ht="16.5">
      <c r="O2120" s="29">
        <v>1450225</v>
      </c>
      <c r="P2120" s="29">
        <v>3</v>
      </c>
      <c r="R2120" t="e">
        <f t="shared" si="69"/>
        <v>#N/A</v>
      </c>
      <c r="S2120" t="e">
        <f t="shared" si="70"/>
        <v>#N/A</v>
      </c>
    </row>
    <row r="2121" spans="15:19" ht="16.5">
      <c r="O2121" s="29">
        <v>1450226</v>
      </c>
      <c r="P2121" s="29">
        <v>3</v>
      </c>
      <c r="R2121" t="e">
        <f t="shared" si="69"/>
        <v>#N/A</v>
      </c>
      <c r="S2121" t="e">
        <f t="shared" si="70"/>
        <v>#N/A</v>
      </c>
    </row>
    <row r="2122" spans="15:19" ht="16.5">
      <c r="O2122" s="29">
        <v>1450227</v>
      </c>
      <c r="P2122" s="29">
        <v>3</v>
      </c>
      <c r="R2122" t="e">
        <f t="shared" si="69"/>
        <v>#N/A</v>
      </c>
      <c r="S2122" t="e">
        <f t="shared" si="70"/>
        <v>#N/A</v>
      </c>
    </row>
    <row r="2123" spans="15:19" ht="16.5">
      <c r="O2123" s="29">
        <v>1450229</v>
      </c>
      <c r="P2123" s="29">
        <v>3</v>
      </c>
      <c r="R2123" t="e">
        <f t="shared" si="69"/>
        <v>#N/A</v>
      </c>
      <c r="S2123" t="e">
        <f t="shared" si="70"/>
        <v>#N/A</v>
      </c>
    </row>
    <row r="2124" spans="15:19" ht="16.5">
      <c r="O2124" s="35">
        <v>1450228</v>
      </c>
      <c r="P2124" s="35">
        <v>1</v>
      </c>
      <c r="R2124" t="e">
        <f t="shared" si="69"/>
        <v>#N/A</v>
      </c>
      <c r="S2124" t="e">
        <f t="shared" si="70"/>
        <v>#N/A</v>
      </c>
    </row>
    <row r="2125" spans="15:19" ht="16.5">
      <c r="O2125" s="29">
        <v>1450022</v>
      </c>
      <c r="P2125" s="29">
        <v>1</v>
      </c>
      <c r="R2125" t="e">
        <f t="shared" si="69"/>
        <v>#N/A</v>
      </c>
      <c r="S2125" t="e">
        <f t="shared" si="70"/>
        <v>#N/A</v>
      </c>
    </row>
    <row r="2126" spans="15:19" ht="16.5">
      <c r="O2126" s="29">
        <v>1450023</v>
      </c>
      <c r="P2126" s="29">
        <v>1</v>
      </c>
      <c r="R2126" t="e">
        <f t="shared" si="69"/>
        <v>#N/A</v>
      </c>
      <c r="S2126" t="e">
        <f t="shared" si="70"/>
        <v>#N/A</v>
      </c>
    </row>
    <row r="2127" spans="15:19" ht="16.5">
      <c r="O2127" s="29">
        <v>1450024</v>
      </c>
      <c r="P2127" s="29">
        <v>1</v>
      </c>
      <c r="R2127" t="e">
        <f t="shared" si="69"/>
        <v>#N/A</v>
      </c>
      <c r="S2127" t="e">
        <f t="shared" si="70"/>
        <v>#N/A</v>
      </c>
    </row>
    <row r="2128" spans="15:19" ht="16.5">
      <c r="O2128" s="29">
        <v>1450025</v>
      </c>
      <c r="P2128" s="29">
        <v>1</v>
      </c>
      <c r="R2128" t="e">
        <f t="shared" si="69"/>
        <v>#N/A</v>
      </c>
      <c r="S2128" t="e">
        <f t="shared" si="70"/>
        <v>#N/A</v>
      </c>
    </row>
    <row r="2129" spans="15:19" ht="16.5">
      <c r="O2129" s="29">
        <v>1450026</v>
      </c>
      <c r="P2129" s="29">
        <v>1</v>
      </c>
      <c r="R2129" t="e">
        <f t="shared" si="69"/>
        <v>#N/A</v>
      </c>
      <c r="S2129" t="e">
        <f t="shared" si="70"/>
        <v>#N/A</v>
      </c>
    </row>
    <row r="2130" spans="15:19" ht="16.5">
      <c r="O2130" s="29">
        <v>1450027</v>
      </c>
      <c r="P2130" s="29">
        <v>1</v>
      </c>
      <c r="R2130" t="e">
        <f t="shared" si="69"/>
        <v>#N/A</v>
      </c>
      <c r="S2130" t="e">
        <f t="shared" si="70"/>
        <v>#N/A</v>
      </c>
    </row>
    <row r="2131" spans="15:19" ht="16.5">
      <c r="O2131" s="29">
        <v>1450028</v>
      </c>
      <c r="P2131" s="29">
        <v>1</v>
      </c>
      <c r="R2131" t="e">
        <f t="shared" si="69"/>
        <v>#N/A</v>
      </c>
      <c r="S2131" t="e">
        <f t="shared" si="70"/>
        <v>#N/A</v>
      </c>
    </row>
    <row r="2132" spans="15:19" ht="16.5">
      <c r="O2132" s="29">
        <v>1450029</v>
      </c>
      <c r="P2132" s="29">
        <v>1</v>
      </c>
      <c r="R2132" t="e">
        <f t="shared" si="69"/>
        <v>#N/A</v>
      </c>
      <c r="S2132" t="e">
        <f t="shared" si="70"/>
        <v>#N/A</v>
      </c>
    </row>
    <row r="2133" spans="15:19" ht="16.5">
      <c r="O2133" s="29">
        <v>1450030</v>
      </c>
      <c r="P2133" s="29">
        <v>1</v>
      </c>
      <c r="R2133" t="e">
        <f t="shared" si="69"/>
        <v>#N/A</v>
      </c>
      <c r="S2133" t="e">
        <f t="shared" si="70"/>
        <v>#N/A</v>
      </c>
    </row>
    <row r="2134" spans="15:19" ht="16.5">
      <c r="O2134" s="29">
        <v>1450031</v>
      </c>
      <c r="P2134" s="29">
        <v>1</v>
      </c>
      <c r="R2134" t="e">
        <f t="shared" si="69"/>
        <v>#N/A</v>
      </c>
      <c r="S2134" t="e">
        <f t="shared" si="70"/>
        <v>#N/A</v>
      </c>
    </row>
    <row r="2135" spans="15:19" ht="16.5">
      <c r="O2135" s="29">
        <v>1450032</v>
      </c>
      <c r="P2135" s="29">
        <v>1</v>
      </c>
      <c r="R2135" t="e">
        <f t="shared" si="69"/>
        <v>#N/A</v>
      </c>
      <c r="S2135" t="e">
        <f t="shared" si="70"/>
        <v>#N/A</v>
      </c>
    </row>
    <row r="2136" spans="15:19" ht="16.5">
      <c r="O2136" s="29">
        <v>1450033</v>
      </c>
      <c r="P2136" s="29">
        <v>1</v>
      </c>
      <c r="R2136" t="e">
        <f t="shared" si="69"/>
        <v>#N/A</v>
      </c>
      <c r="S2136" t="e">
        <f t="shared" si="70"/>
        <v>#N/A</v>
      </c>
    </row>
    <row r="2137" spans="15:19" ht="16.5">
      <c r="O2137" s="29">
        <v>1450034</v>
      </c>
      <c r="P2137" s="29">
        <v>1</v>
      </c>
      <c r="R2137" t="e">
        <f t="shared" si="69"/>
        <v>#N/A</v>
      </c>
      <c r="S2137" t="e">
        <f t="shared" si="70"/>
        <v>#N/A</v>
      </c>
    </row>
    <row r="2138" spans="15:19" ht="16.5">
      <c r="O2138" s="29">
        <v>1450045</v>
      </c>
      <c r="P2138" s="29">
        <v>3</v>
      </c>
      <c r="R2138" t="e">
        <f t="shared" si="69"/>
        <v>#N/A</v>
      </c>
      <c r="S2138" t="e">
        <f t="shared" si="70"/>
        <v>#N/A</v>
      </c>
    </row>
    <row r="2139" spans="15:19" ht="16.5">
      <c r="O2139" s="29">
        <v>1450046</v>
      </c>
      <c r="P2139" s="29">
        <v>3</v>
      </c>
      <c r="R2139" t="e">
        <f t="shared" si="69"/>
        <v>#N/A</v>
      </c>
      <c r="S2139" t="e">
        <f t="shared" si="70"/>
        <v>#N/A</v>
      </c>
    </row>
    <row r="2140" spans="15:19" ht="16.5">
      <c r="O2140" s="29">
        <v>1450047</v>
      </c>
      <c r="P2140" s="29">
        <v>3</v>
      </c>
      <c r="R2140" t="e">
        <f t="shared" si="69"/>
        <v>#N/A</v>
      </c>
      <c r="S2140" t="e">
        <f t="shared" si="70"/>
        <v>#N/A</v>
      </c>
    </row>
    <row r="2141" spans="15:19" ht="16.5">
      <c r="O2141" s="29">
        <v>1450048</v>
      </c>
      <c r="P2141" s="29">
        <v>3</v>
      </c>
      <c r="R2141" t="e">
        <f t="shared" si="69"/>
        <v>#N/A</v>
      </c>
      <c r="S2141" t="e">
        <f t="shared" si="70"/>
        <v>#N/A</v>
      </c>
    </row>
    <row r="2142" spans="15:19" ht="16.5">
      <c r="O2142" s="29">
        <v>1450123</v>
      </c>
      <c r="P2142" s="29">
        <v>2</v>
      </c>
      <c r="R2142" t="e">
        <f t="shared" si="69"/>
        <v>#N/A</v>
      </c>
      <c r="S2142" t="e">
        <f t="shared" si="70"/>
        <v>#N/A</v>
      </c>
    </row>
    <row r="2143" spans="15:19" ht="16.5">
      <c r="O2143" s="29">
        <v>1450124</v>
      </c>
      <c r="P2143" s="29">
        <v>2</v>
      </c>
      <c r="R2143" t="e">
        <f t="shared" si="69"/>
        <v>#N/A</v>
      </c>
      <c r="S2143" t="e">
        <f t="shared" si="70"/>
        <v>#N/A</v>
      </c>
    </row>
    <row r="2144" spans="15:19" ht="16.5">
      <c r="O2144" s="29">
        <v>1450125</v>
      </c>
      <c r="P2144" s="29">
        <v>3</v>
      </c>
      <c r="R2144" t="e">
        <f t="shared" si="69"/>
        <v>#N/A</v>
      </c>
      <c r="S2144" t="e">
        <f t="shared" si="70"/>
        <v>#N/A</v>
      </c>
    </row>
    <row r="2145" spans="15:19" ht="16.5">
      <c r="O2145" s="29">
        <v>1450126</v>
      </c>
      <c r="P2145" s="29">
        <v>2</v>
      </c>
      <c r="R2145" t="e">
        <f t="shared" si="69"/>
        <v>#N/A</v>
      </c>
      <c r="S2145" t="e">
        <f t="shared" si="70"/>
        <v>#N/A</v>
      </c>
    </row>
    <row r="2146" spans="15:19" ht="16.5">
      <c r="O2146" s="29">
        <v>1450127</v>
      </c>
      <c r="P2146" s="29">
        <v>2</v>
      </c>
      <c r="R2146" t="e">
        <f t="shared" si="69"/>
        <v>#N/A</v>
      </c>
      <c r="S2146" t="e">
        <f t="shared" si="70"/>
        <v>#N/A</v>
      </c>
    </row>
    <row r="2147" spans="15:19" ht="16.5">
      <c r="O2147" s="29">
        <v>1450128</v>
      </c>
      <c r="P2147" s="29">
        <v>3</v>
      </c>
      <c r="R2147" t="e">
        <f t="shared" si="69"/>
        <v>#N/A</v>
      </c>
      <c r="S2147" t="e">
        <f t="shared" si="70"/>
        <v>#N/A</v>
      </c>
    </row>
    <row r="2148" spans="15:19" ht="16.5">
      <c r="O2148" s="29">
        <v>1450129</v>
      </c>
      <c r="P2148" s="29">
        <v>2</v>
      </c>
      <c r="R2148" t="e">
        <f t="shared" si="69"/>
        <v>#N/A</v>
      </c>
      <c r="S2148" t="e">
        <f t="shared" si="70"/>
        <v>#N/A</v>
      </c>
    </row>
    <row r="2149" spans="15:19" ht="16.5">
      <c r="O2149" s="29">
        <v>1450130</v>
      </c>
      <c r="P2149" s="29">
        <v>2</v>
      </c>
      <c r="R2149" t="e">
        <f t="shared" si="69"/>
        <v>#N/A</v>
      </c>
      <c r="S2149" t="e">
        <f t="shared" si="70"/>
        <v>#N/A</v>
      </c>
    </row>
    <row r="2150" spans="15:19" ht="16.5">
      <c r="O2150" s="29">
        <v>1450131</v>
      </c>
      <c r="P2150" s="29">
        <v>3</v>
      </c>
      <c r="R2150" t="e">
        <f t="shared" si="69"/>
        <v>#N/A</v>
      </c>
      <c r="S2150" t="e">
        <f t="shared" si="70"/>
        <v>#N/A</v>
      </c>
    </row>
    <row r="2151" spans="15:19" ht="16.5">
      <c r="O2151" s="29">
        <v>1450132</v>
      </c>
      <c r="P2151" s="29">
        <v>2</v>
      </c>
      <c r="R2151" t="e">
        <f t="shared" si="69"/>
        <v>#N/A</v>
      </c>
      <c r="S2151" t="e">
        <f t="shared" si="70"/>
        <v>#N/A</v>
      </c>
    </row>
    <row r="2152" spans="15:19" ht="16.5">
      <c r="O2152" s="29">
        <v>1450133</v>
      </c>
      <c r="P2152" s="29">
        <v>2</v>
      </c>
      <c r="R2152" t="e">
        <f t="shared" si="69"/>
        <v>#N/A</v>
      </c>
      <c r="S2152" t="e">
        <f t="shared" si="70"/>
        <v>#N/A</v>
      </c>
    </row>
    <row r="2153" spans="15:19" ht="16.5">
      <c r="O2153" s="29">
        <v>1450134</v>
      </c>
      <c r="P2153" s="29">
        <v>3</v>
      </c>
      <c r="R2153" t="e">
        <f t="shared" si="69"/>
        <v>#N/A</v>
      </c>
      <c r="S2153" t="e">
        <f t="shared" si="70"/>
        <v>#N/A</v>
      </c>
    </row>
    <row r="2154" spans="15:19" ht="16.5">
      <c r="O2154" s="29">
        <v>1450135</v>
      </c>
      <c r="P2154" s="29">
        <v>3</v>
      </c>
      <c r="R2154" t="e">
        <f t="shared" si="69"/>
        <v>#N/A</v>
      </c>
      <c r="S2154" t="e">
        <f t="shared" si="70"/>
        <v>#N/A</v>
      </c>
    </row>
    <row r="2155" spans="15:19" ht="16.5">
      <c r="O2155" s="29">
        <v>1450136</v>
      </c>
      <c r="P2155" s="29">
        <v>1</v>
      </c>
      <c r="R2155" t="e">
        <f t="shared" si="69"/>
        <v>#N/A</v>
      </c>
      <c r="S2155" t="e">
        <f t="shared" si="70"/>
        <v>#N/A</v>
      </c>
    </row>
    <row r="2156" spans="15:19" ht="16.5">
      <c r="O2156" s="29">
        <v>1450137</v>
      </c>
      <c r="P2156" s="29">
        <v>1</v>
      </c>
      <c r="R2156" t="e">
        <f t="shared" si="69"/>
        <v>#N/A</v>
      </c>
      <c r="S2156" t="e">
        <f t="shared" si="70"/>
        <v>#N/A</v>
      </c>
    </row>
    <row r="2157" spans="15:19" ht="16.5">
      <c r="O2157" s="29">
        <v>1450138</v>
      </c>
      <c r="P2157" s="29">
        <v>1</v>
      </c>
      <c r="R2157" t="e">
        <f t="shared" si="69"/>
        <v>#N/A</v>
      </c>
      <c r="S2157" t="e">
        <f t="shared" si="70"/>
        <v>#N/A</v>
      </c>
    </row>
    <row r="2158" spans="15:19" ht="16.5">
      <c r="O2158" s="29">
        <v>1450139</v>
      </c>
      <c r="P2158" s="29">
        <v>1</v>
      </c>
      <c r="R2158" t="e">
        <f t="shared" si="69"/>
        <v>#N/A</v>
      </c>
      <c r="S2158" t="e">
        <f t="shared" si="70"/>
        <v>#N/A</v>
      </c>
    </row>
    <row r="2159" spans="15:19" ht="16.5">
      <c r="O2159" s="29">
        <v>1450140</v>
      </c>
      <c r="P2159" s="29">
        <v>1</v>
      </c>
      <c r="R2159" t="e">
        <f t="shared" si="69"/>
        <v>#N/A</v>
      </c>
      <c r="S2159" t="e">
        <f t="shared" si="70"/>
        <v>#N/A</v>
      </c>
    </row>
    <row r="2160" spans="15:19" ht="16.5">
      <c r="O2160" s="29">
        <v>1450145</v>
      </c>
      <c r="P2160" s="29">
        <v>2</v>
      </c>
      <c r="R2160" t="e">
        <f t="shared" si="69"/>
        <v>#N/A</v>
      </c>
      <c r="S2160" t="e">
        <f t="shared" si="70"/>
        <v>#N/A</v>
      </c>
    </row>
    <row r="2161" spans="15:19" ht="16.5">
      <c r="O2161" s="29">
        <v>1450146</v>
      </c>
      <c r="P2161" s="29">
        <v>2</v>
      </c>
      <c r="R2161" t="e">
        <f t="shared" si="69"/>
        <v>#N/A</v>
      </c>
      <c r="S2161" t="e">
        <f t="shared" si="70"/>
        <v>#N/A</v>
      </c>
    </row>
    <row r="2162" spans="15:19" ht="16.5">
      <c r="O2162" s="29">
        <v>1450147</v>
      </c>
      <c r="P2162" s="29">
        <v>2</v>
      </c>
      <c r="R2162" t="e">
        <f t="shared" si="69"/>
        <v>#N/A</v>
      </c>
      <c r="S2162" t="e">
        <f t="shared" si="70"/>
        <v>#N/A</v>
      </c>
    </row>
    <row r="2163" spans="15:19" ht="16.5">
      <c r="O2163" s="29">
        <v>1450148</v>
      </c>
      <c r="P2163" s="29">
        <v>2</v>
      </c>
      <c r="R2163" t="e">
        <f t="shared" si="69"/>
        <v>#N/A</v>
      </c>
      <c r="S2163" t="e">
        <f t="shared" si="70"/>
        <v>#N/A</v>
      </c>
    </row>
    <row r="2164" spans="15:19" ht="16.5">
      <c r="O2164" s="29">
        <v>1450149</v>
      </c>
      <c r="P2164" s="29">
        <v>2</v>
      </c>
      <c r="R2164" t="e">
        <f t="shared" si="69"/>
        <v>#N/A</v>
      </c>
      <c r="S2164" t="e">
        <f t="shared" si="70"/>
        <v>#N/A</v>
      </c>
    </row>
    <row r="2165" spans="15:19" ht="16.5">
      <c r="O2165" s="29">
        <v>1450150</v>
      </c>
      <c r="P2165" s="29">
        <v>3</v>
      </c>
      <c r="R2165" t="e">
        <f t="shared" si="69"/>
        <v>#N/A</v>
      </c>
      <c r="S2165" t="e">
        <f t="shared" si="70"/>
        <v>#N/A</v>
      </c>
    </row>
    <row r="2166" spans="15:19" ht="16.5">
      <c r="O2166" s="29">
        <v>1450151</v>
      </c>
      <c r="P2166" s="29">
        <v>3</v>
      </c>
      <c r="R2166" t="e">
        <f t="shared" si="69"/>
        <v>#N/A</v>
      </c>
      <c r="S2166" t="e">
        <f t="shared" si="70"/>
        <v>#N/A</v>
      </c>
    </row>
    <row r="2167" spans="15:19" ht="16.5">
      <c r="O2167" s="29">
        <v>1450152</v>
      </c>
      <c r="P2167" s="29">
        <v>3</v>
      </c>
      <c r="R2167" t="e">
        <f t="shared" si="69"/>
        <v>#N/A</v>
      </c>
      <c r="S2167" t="e">
        <f t="shared" si="70"/>
        <v>#N/A</v>
      </c>
    </row>
    <row r="2168" spans="15:19" ht="16.5">
      <c r="O2168" s="29">
        <v>1450153</v>
      </c>
      <c r="P2168" s="29">
        <v>3</v>
      </c>
      <c r="R2168" t="e">
        <f t="shared" si="69"/>
        <v>#N/A</v>
      </c>
      <c r="S2168" t="e">
        <f t="shared" si="70"/>
        <v>#N/A</v>
      </c>
    </row>
    <row r="2169" spans="15:19" ht="16.5">
      <c r="O2169" s="29">
        <v>1450154</v>
      </c>
      <c r="P2169" s="29">
        <v>3</v>
      </c>
      <c r="R2169" t="e">
        <f t="shared" si="69"/>
        <v>#N/A</v>
      </c>
      <c r="S2169" t="e">
        <f t="shared" si="70"/>
        <v>#N/A</v>
      </c>
    </row>
    <row r="2170" spans="15:19" ht="16.5">
      <c r="O2170" s="29">
        <v>1450156</v>
      </c>
      <c r="P2170" s="29">
        <v>1</v>
      </c>
      <c r="R2170" t="e">
        <f t="shared" si="69"/>
        <v>#N/A</v>
      </c>
      <c r="S2170" t="e">
        <f t="shared" si="70"/>
        <v>#N/A</v>
      </c>
    </row>
    <row r="2171" spans="15:19" ht="16.5">
      <c r="O2171" s="29">
        <v>1450157</v>
      </c>
      <c r="P2171" s="29">
        <v>1</v>
      </c>
      <c r="R2171" t="e">
        <f t="shared" si="69"/>
        <v>#N/A</v>
      </c>
      <c r="S2171" t="e">
        <f t="shared" si="70"/>
        <v>#N/A</v>
      </c>
    </row>
    <row r="2172" spans="15:19" ht="16.5">
      <c r="O2172" s="29">
        <v>1450158</v>
      </c>
      <c r="P2172" s="29">
        <v>1</v>
      </c>
      <c r="R2172" t="e">
        <f t="shared" si="69"/>
        <v>#N/A</v>
      </c>
      <c r="S2172" t="e">
        <f t="shared" si="70"/>
        <v>#N/A</v>
      </c>
    </row>
    <row r="2173" spans="15:19" ht="16.5">
      <c r="O2173" s="29">
        <v>1450159</v>
      </c>
      <c r="P2173" s="29">
        <v>1</v>
      </c>
      <c r="R2173" t="e">
        <f t="shared" si="69"/>
        <v>#N/A</v>
      </c>
      <c r="S2173" t="e">
        <f t="shared" si="70"/>
        <v>#N/A</v>
      </c>
    </row>
    <row r="2174" spans="15:19" ht="16.5">
      <c r="O2174" s="29">
        <v>1450160</v>
      </c>
      <c r="P2174" s="29">
        <v>1</v>
      </c>
      <c r="R2174" t="e">
        <f t="shared" si="69"/>
        <v>#N/A</v>
      </c>
      <c r="S2174" t="e">
        <f t="shared" si="70"/>
        <v>#N/A</v>
      </c>
    </row>
    <row r="2175" spans="15:19" ht="16.5">
      <c r="O2175" s="29">
        <v>1450161</v>
      </c>
      <c r="P2175" s="29">
        <v>1</v>
      </c>
      <c r="R2175" t="e">
        <f t="shared" si="69"/>
        <v>#N/A</v>
      </c>
      <c r="S2175" t="e">
        <f t="shared" si="70"/>
        <v>#N/A</v>
      </c>
    </row>
    <row r="2176" spans="15:19" ht="16.5">
      <c r="O2176" s="29">
        <v>1450162</v>
      </c>
      <c r="P2176" s="29">
        <v>1</v>
      </c>
      <c r="R2176" t="e">
        <f t="shared" si="69"/>
        <v>#N/A</v>
      </c>
      <c r="S2176" t="e">
        <f t="shared" si="70"/>
        <v>#N/A</v>
      </c>
    </row>
    <row r="2177" spans="15:19" ht="16.5">
      <c r="O2177" s="29">
        <v>1450163</v>
      </c>
      <c r="P2177" s="29">
        <v>1</v>
      </c>
      <c r="R2177" t="e">
        <f t="shared" si="69"/>
        <v>#N/A</v>
      </c>
      <c r="S2177" t="e">
        <f t="shared" si="70"/>
        <v>#N/A</v>
      </c>
    </row>
    <row r="2178" spans="15:19" ht="16.5">
      <c r="O2178" s="29">
        <v>1450164</v>
      </c>
      <c r="P2178" s="29">
        <v>1</v>
      </c>
      <c r="R2178" t="e">
        <f t="shared" si="69"/>
        <v>#N/A</v>
      </c>
      <c r="S2178" t="e">
        <f t="shared" si="70"/>
        <v>#N/A</v>
      </c>
    </row>
    <row r="2179" spans="15:19" ht="16.5">
      <c r="O2179" s="29">
        <v>1450165</v>
      </c>
      <c r="P2179" s="29">
        <v>1</v>
      </c>
      <c r="R2179" t="e">
        <f t="shared" si="69"/>
        <v>#N/A</v>
      </c>
      <c r="S2179" t="e">
        <f t="shared" si="70"/>
        <v>#N/A</v>
      </c>
    </row>
    <row r="2180" spans="15:19" ht="16.5">
      <c r="O2180" s="29">
        <v>1450166</v>
      </c>
      <c r="P2180" s="29">
        <v>1</v>
      </c>
      <c r="R2180" t="e">
        <f t="shared" ref="R2180:R2243" si="71">INDEX($P$5:$P$3930,MATCH(Q2180,$O$5:$O$3930,0))</f>
        <v>#N/A</v>
      </c>
      <c r="S2180" t="e">
        <f t="shared" si="70"/>
        <v>#N/A</v>
      </c>
    </row>
    <row r="2181" spans="15:19" ht="16.5">
      <c r="O2181" s="29">
        <v>1450167</v>
      </c>
      <c r="P2181" s="29">
        <v>1</v>
      </c>
      <c r="R2181" t="e">
        <f t="shared" si="71"/>
        <v>#N/A</v>
      </c>
      <c r="S2181" t="e">
        <f t="shared" ref="S2181:S2244" si="72">IF(R2181=0,0,IF(R2181=1,5,IF(R2181=2,10,IF(R2181=3,30,IF(R2181=4,100,IF(R2181=5,200,0))))))</f>
        <v>#N/A</v>
      </c>
    </row>
    <row r="2182" spans="15:19" ht="16.5">
      <c r="O2182" s="29">
        <v>1450168</v>
      </c>
      <c r="P2182" s="29">
        <v>1</v>
      </c>
      <c r="R2182" t="e">
        <f t="shared" si="71"/>
        <v>#N/A</v>
      </c>
      <c r="S2182" t="e">
        <f t="shared" si="72"/>
        <v>#N/A</v>
      </c>
    </row>
    <row r="2183" spans="15:19" ht="16.5">
      <c r="O2183" s="29">
        <v>1450169</v>
      </c>
      <c r="P2183" s="29">
        <v>1</v>
      </c>
      <c r="R2183" t="e">
        <f t="shared" si="71"/>
        <v>#N/A</v>
      </c>
      <c r="S2183" t="e">
        <f t="shared" si="72"/>
        <v>#N/A</v>
      </c>
    </row>
    <row r="2184" spans="15:19" ht="16.5">
      <c r="O2184" s="29">
        <v>1450170</v>
      </c>
      <c r="P2184" s="29">
        <v>3</v>
      </c>
      <c r="R2184" t="e">
        <f t="shared" si="71"/>
        <v>#N/A</v>
      </c>
      <c r="S2184" t="e">
        <f t="shared" si="72"/>
        <v>#N/A</v>
      </c>
    </row>
    <row r="2185" spans="15:19" ht="16.5">
      <c r="O2185" s="29">
        <v>1450141</v>
      </c>
      <c r="P2185" s="29">
        <v>3</v>
      </c>
      <c r="R2185" t="e">
        <f t="shared" si="71"/>
        <v>#N/A</v>
      </c>
      <c r="S2185" t="e">
        <f t="shared" si="72"/>
        <v>#N/A</v>
      </c>
    </row>
    <row r="2186" spans="15:19" ht="16.5">
      <c r="O2186" s="29">
        <v>1450142</v>
      </c>
      <c r="P2186" s="29">
        <v>3</v>
      </c>
      <c r="R2186" t="e">
        <f t="shared" si="71"/>
        <v>#N/A</v>
      </c>
      <c r="S2186" t="e">
        <f t="shared" si="72"/>
        <v>#N/A</v>
      </c>
    </row>
    <row r="2187" spans="15:19" ht="16.5">
      <c r="O2187" s="29">
        <v>1450143</v>
      </c>
      <c r="P2187" s="29">
        <v>3</v>
      </c>
      <c r="R2187" t="e">
        <f t="shared" si="71"/>
        <v>#N/A</v>
      </c>
      <c r="S2187" t="e">
        <f t="shared" si="72"/>
        <v>#N/A</v>
      </c>
    </row>
    <row r="2188" spans="15:19" ht="16.5">
      <c r="O2188" s="29">
        <v>1450144</v>
      </c>
      <c r="P2188" s="29">
        <v>3</v>
      </c>
      <c r="R2188" t="e">
        <f t="shared" si="71"/>
        <v>#N/A</v>
      </c>
      <c r="S2188" t="e">
        <f t="shared" si="72"/>
        <v>#N/A</v>
      </c>
    </row>
    <row r="2189" spans="15:19" ht="16.5">
      <c r="O2189" s="29">
        <v>1452001</v>
      </c>
      <c r="P2189" s="29">
        <v>3</v>
      </c>
      <c r="R2189" t="e">
        <f t="shared" si="71"/>
        <v>#N/A</v>
      </c>
      <c r="S2189" t="e">
        <f t="shared" si="72"/>
        <v>#N/A</v>
      </c>
    </row>
    <row r="2190" spans="15:19" ht="16.5">
      <c r="O2190" s="29">
        <v>1452002</v>
      </c>
      <c r="P2190" s="29">
        <v>3</v>
      </c>
      <c r="R2190" t="e">
        <f t="shared" si="71"/>
        <v>#N/A</v>
      </c>
      <c r="S2190" t="e">
        <f t="shared" si="72"/>
        <v>#N/A</v>
      </c>
    </row>
    <row r="2191" spans="15:19" ht="16.5">
      <c r="O2191" s="29">
        <v>1452003</v>
      </c>
      <c r="P2191" s="29">
        <v>3</v>
      </c>
      <c r="R2191" t="e">
        <f t="shared" si="71"/>
        <v>#N/A</v>
      </c>
      <c r="S2191" t="e">
        <f t="shared" si="72"/>
        <v>#N/A</v>
      </c>
    </row>
    <row r="2192" spans="15:19" ht="16.5">
      <c r="O2192" s="29">
        <v>1452004</v>
      </c>
      <c r="P2192" s="29">
        <v>3</v>
      </c>
      <c r="R2192" t="e">
        <f t="shared" si="71"/>
        <v>#N/A</v>
      </c>
      <c r="S2192" t="e">
        <f t="shared" si="72"/>
        <v>#N/A</v>
      </c>
    </row>
    <row r="2193" spans="15:19" ht="16.5">
      <c r="O2193" s="29">
        <v>1452005</v>
      </c>
      <c r="P2193" s="29">
        <v>3</v>
      </c>
      <c r="R2193" t="e">
        <f t="shared" si="71"/>
        <v>#N/A</v>
      </c>
      <c r="S2193" t="e">
        <f t="shared" si="72"/>
        <v>#N/A</v>
      </c>
    </row>
    <row r="2194" spans="15:19" ht="16.5">
      <c r="O2194" s="29">
        <v>1452006</v>
      </c>
      <c r="P2194" s="29">
        <v>3</v>
      </c>
      <c r="R2194" t="e">
        <f t="shared" si="71"/>
        <v>#N/A</v>
      </c>
      <c r="S2194" t="e">
        <f t="shared" si="72"/>
        <v>#N/A</v>
      </c>
    </row>
    <row r="2195" spans="15:19" ht="16.5">
      <c r="O2195" s="29">
        <v>1452007</v>
      </c>
      <c r="P2195" s="29">
        <v>3</v>
      </c>
      <c r="R2195" t="e">
        <f t="shared" si="71"/>
        <v>#N/A</v>
      </c>
      <c r="S2195" t="e">
        <f t="shared" si="72"/>
        <v>#N/A</v>
      </c>
    </row>
    <row r="2196" spans="15:19" ht="16.5">
      <c r="O2196" s="29">
        <v>1452008</v>
      </c>
      <c r="P2196" s="29">
        <v>3</v>
      </c>
      <c r="R2196" t="e">
        <f t="shared" si="71"/>
        <v>#N/A</v>
      </c>
      <c r="S2196" t="e">
        <f t="shared" si="72"/>
        <v>#N/A</v>
      </c>
    </row>
    <row r="2197" spans="15:19" ht="16.5">
      <c r="O2197" s="29">
        <v>1452009</v>
      </c>
      <c r="P2197" s="29">
        <v>3</v>
      </c>
      <c r="R2197" t="e">
        <f t="shared" si="71"/>
        <v>#N/A</v>
      </c>
      <c r="S2197" t="e">
        <f t="shared" si="72"/>
        <v>#N/A</v>
      </c>
    </row>
    <row r="2198" spans="15:19" ht="16.5">
      <c r="O2198" s="29">
        <v>1452010</v>
      </c>
      <c r="P2198" s="29">
        <v>3</v>
      </c>
      <c r="R2198" t="e">
        <f t="shared" si="71"/>
        <v>#N/A</v>
      </c>
      <c r="S2198" t="e">
        <f t="shared" si="72"/>
        <v>#N/A</v>
      </c>
    </row>
    <row r="2199" spans="15:19" ht="16.5">
      <c r="O2199" s="29">
        <v>1452011</v>
      </c>
      <c r="P2199" s="29">
        <v>3</v>
      </c>
      <c r="R2199" t="e">
        <f t="shared" si="71"/>
        <v>#N/A</v>
      </c>
      <c r="S2199" t="e">
        <f t="shared" si="72"/>
        <v>#N/A</v>
      </c>
    </row>
    <row r="2200" spans="15:19" ht="16.5">
      <c r="O2200" s="29">
        <v>1452012</v>
      </c>
      <c r="P2200" s="29">
        <v>3</v>
      </c>
      <c r="R2200" t="e">
        <f t="shared" si="71"/>
        <v>#N/A</v>
      </c>
      <c r="S2200" t="e">
        <f t="shared" si="72"/>
        <v>#N/A</v>
      </c>
    </row>
    <row r="2201" spans="15:19" ht="16.5">
      <c r="O2201" s="29">
        <v>1452013</v>
      </c>
      <c r="P2201" s="29">
        <v>3</v>
      </c>
      <c r="R2201" t="e">
        <f t="shared" si="71"/>
        <v>#N/A</v>
      </c>
      <c r="S2201" t="e">
        <f t="shared" si="72"/>
        <v>#N/A</v>
      </c>
    </row>
    <row r="2202" spans="15:19" ht="16.5">
      <c r="O2202" s="29">
        <v>1452014</v>
      </c>
      <c r="P2202" s="29">
        <v>3</v>
      </c>
      <c r="R2202" t="e">
        <f t="shared" si="71"/>
        <v>#N/A</v>
      </c>
      <c r="S2202" t="e">
        <f t="shared" si="72"/>
        <v>#N/A</v>
      </c>
    </row>
    <row r="2203" spans="15:19" ht="16.5">
      <c r="O2203" s="29">
        <v>1452015</v>
      </c>
      <c r="P2203" s="29">
        <v>3</v>
      </c>
      <c r="R2203" t="e">
        <f t="shared" si="71"/>
        <v>#N/A</v>
      </c>
      <c r="S2203" t="e">
        <f t="shared" si="72"/>
        <v>#N/A</v>
      </c>
    </row>
    <row r="2204" spans="15:19" ht="16.5">
      <c r="O2204" s="29">
        <v>1452016</v>
      </c>
      <c r="P2204" s="29">
        <v>3</v>
      </c>
      <c r="R2204" t="e">
        <f t="shared" si="71"/>
        <v>#N/A</v>
      </c>
      <c r="S2204" t="e">
        <f t="shared" si="72"/>
        <v>#N/A</v>
      </c>
    </row>
    <row r="2205" spans="15:19" ht="16.5">
      <c r="O2205" s="29">
        <v>1452017</v>
      </c>
      <c r="P2205" s="29">
        <v>3</v>
      </c>
      <c r="R2205" t="e">
        <f t="shared" si="71"/>
        <v>#N/A</v>
      </c>
      <c r="S2205" t="e">
        <f t="shared" si="72"/>
        <v>#N/A</v>
      </c>
    </row>
    <row r="2206" spans="15:19" ht="16.5">
      <c r="O2206" s="29">
        <v>1452018</v>
      </c>
      <c r="P2206" s="29">
        <v>3</v>
      </c>
      <c r="R2206" t="e">
        <f t="shared" si="71"/>
        <v>#N/A</v>
      </c>
      <c r="S2206" t="e">
        <f t="shared" si="72"/>
        <v>#N/A</v>
      </c>
    </row>
    <row r="2207" spans="15:19" ht="16.5">
      <c r="O2207" s="29">
        <v>1452019</v>
      </c>
      <c r="P2207" s="29">
        <v>3</v>
      </c>
      <c r="R2207" t="e">
        <f t="shared" si="71"/>
        <v>#N/A</v>
      </c>
      <c r="S2207" t="e">
        <f t="shared" si="72"/>
        <v>#N/A</v>
      </c>
    </row>
    <row r="2208" spans="15:19" ht="16.5">
      <c r="O2208" s="29">
        <v>1452020</v>
      </c>
      <c r="P2208" s="29">
        <v>3</v>
      </c>
      <c r="R2208" t="e">
        <f t="shared" si="71"/>
        <v>#N/A</v>
      </c>
      <c r="S2208" t="e">
        <f t="shared" si="72"/>
        <v>#N/A</v>
      </c>
    </row>
    <row r="2209" spans="15:19" ht="16.5">
      <c r="O2209" s="29">
        <v>1452021</v>
      </c>
      <c r="P2209" s="29">
        <v>3</v>
      </c>
      <c r="R2209" t="e">
        <f t="shared" si="71"/>
        <v>#N/A</v>
      </c>
      <c r="S2209" t="e">
        <f t="shared" si="72"/>
        <v>#N/A</v>
      </c>
    </row>
    <row r="2210" spans="15:19" ht="16.5">
      <c r="O2210" s="29">
        <v>1452022</v>
      </c>
      <c r="P2210" s="29">
        <v>2</v>
      </c>
      <c r="R2210" t="e">
        <f t="shared" si="71"/>
        <v>#N/A</v>
      </c>
      <c r="S2210" t="e">
        <f t="shared" si="72"/>
        <v>#N/A</v>
      </c>
    </row>
    <row r="2211" spans="15:19" ht="16.5">
      <c r="O2211" s="29">
        <v>1452023</v>
      </c>
      <c r="P2211" s="29">
        <v>3</v>
      </c>
      <c r="R2211" t="e">
        <f t="shared" si="71"/>
        <v>#N/A</v>
      </c>
      <c r="S2211" t="e">
        <f t="shared" si="72"/>
        <v>#N/A</v>
      </c>
    </row>
    <row r="2212" spans="15:19" ht="16.5">
      <c r="O2212" s="29">
        <v>1452024</v>
      </c>
      <c r="P2212" s="29">
        <v>3</v>
      </c>
      <c r="R2212" t="e">
        <f t="shared" si="71"/>
        <v>#N/A</v>
      </c>
      <c r="S2212" t="e">
        <f t="shared" si="72"/>
        <v>#N/A</v>
      </c>
    </row>
    <row r="2213" spans="15:19" ht="16.5">
      <c r="O2213" s="29">
        <v>1452025</v>
      </c>
      <c r="P2213" s="29">
        <v>3</v>
      </c>
      <c r="R2213" t="e">
        <f t="shared" si="71"/>
        <v>#N/A</v>
      </c>
      <c r="S2213" t="e">
        <f t="shared" si="72"/>
        <v>#N/A</v>
      </c>
    </row>
    <row r="2214" spans="15:19" ht="16.5">
      <c r="O2214" s="29">
        <v>1452026</v>
      </c>
      <c r="P2214" s="29">
        <v>2</v>
      </c>
      <c r="R2214" t="e">
        <f t="shared" si="71"/>
        <v>#N/A</v>
      </c>
      <c r="S2214" t="e">
        <f t="shared" si="72"/>
        <v>#N/A</v>
      </c>
    </row>
    <row r="2215" spans="15:19" ht="16.5">
      <c r="O2215" s="29">
        <v>1452027</v>
      </c>
      <c r="P2215" s="29">
        <v>2</v>
      </c>
      <c r="R2215" t="e">
        <f t="shared" si="71"/>
        <v>#N/A</v>
      </c>
      <c r="S2215" t="e">
        <f t="shared" si="72"/>
        <v>#N/A</v>
      </c>
    </row>
    <row r="2216" spans="15:19" ht="16.5">
      <c r="O2216" s="29">
        <v>1452028</v>
      </c>
      <c r="P2216" s="29">
        <v>3</v>
      </c>
      <c r="R2216" t="e">
        <f t="shared" si="71"/>
        <v>#N/A</v>
      </c>
      <c r="S2216" t="e">
        <f t="shared" si="72"/>
        <v>#N/A</v>
      </c>
    </row>
    <row r="2217" spans="15:19" ht="16.5">
      <c r="O2217" s="29">
        <v>1452060</v>
      </c>
      <c r="P2217" s="29">
        <v>1</v>
      </c>
      <c r="R2217" t="e">
        <f t="shared" si="71"/>
        <v>#N/A</v>
      </c>
      <c r="S2217" t="e">
        <f t="shared" si="72"/>
        <v>#N/A</v>
      </c>
    </row>
    <row r="2218" spans="15:19" ht="16.5">
      <c r="O2218" s="29">
        <v>1452061</v>
      </c>
      <c r="P2218" s="29">
        <v>1</v>
      </c>
      <c r="R2218" t="e">
        <f t="shared" si="71"/>
        <v>#N/A</v>
      </c>
      <c r="S2218" t="e">
        <f t="shared" si="72"/>
        <v>#N/A</v>
      </c>
    </row>
    <row r="2219" spans="15:19" ht="16.5">
      <c r="O2219" s="29">
        <v>1450100</v>
      </c>
      <c r="P2219" s="29">
        <v>3</v>
      </c>
      <c r="R2219" t="e">
        <f t="shared" si="71"/>
        <v>#N/A</v>
      </c>
      <c r="S2219" t="e">
        <f t="shared" si="72"/>
        <v>#N/A</v>
      </c>
    </row>
    <row r="2220" spans="15:19" ht="16.5">
      <c r="O2220" s="29">
        <v>1450101</v>
      </c>
      <c r="P2220" s="29">
        <v>3</v>
      </c>
      <c r="R2220" t="e">
        <f t="shared" si="71"/>
        <v>#N/A</v>
      </c>
      <c r="S2220" t="e">
        <f t="shared" si="72"/>
        <v>#N/A</v>
      </c>
    </row>
    <row r="2221" spans="15:19" ht="16.5">
      <c r="O2221" s="29">
        <v>1450102</v>
      </c>
      <c r="P2221" s="29">
        <v>3</v>
      </c>
      <c r="R2221" t="e">
        <f t="shared" si="71"/>
        <v>#N/A</v>
      </c>
      <c r="S2221" t="e">
        <f t="shared" si="72"/>
        <v>#N/A</v>
      </c>
    </row>
    <row r="2222" spans="15:19" ht="16.5">
      <c r="O2222" s="29">
        <v>1450103</v>
      </c>
      <c r="P2222" s="29">
        <v>3</v>
      </c>
      <c r="R2222" t="e">
        <f t="shared" si="71"/>
        <v>#N/A</v>
      </c>
      <c r="S2222" t="e">
        <f t="shared" si="72"/>
        <v>#N/A</v>
      </c>
    </row>
    <row r="2223" spans="15:19" ht="16.5">
      <c r="O2223" s="29">
        <v>1450104</v>
      </c>
      <c r="P2223" s="29">
        <v>3</v>
      </c>
      <c r="R2223" t="e">
        <f t="shared" si="71"/>
        <v>#N/A</v>
      </c>
      <c r="S2223" t="e">
        <f t="shared" si="72"/>
        <v>#N/A</v>
      </c>
    </row>
    <row r="2224" spans="15:19" ht="16.5">
      <c r="O2224" s="29">
        <v>1450119</v>
      </c>
      <c r="P2224" s="29">
        <v>3</v>
      </c>
      <c r="R2224" t="e">
        <f t="shared" si="71"/>
        <v>#N/A</v>
      </c>
      <c r="S2224" t="e">
        <f t="shared" si="72"/>
        <v>#N/A</v>
      </c>
    </row>
    <row r="2225" spans="15:19" ht="16.5">
      <c r="O2225" s="29">
        <v>1450120</v>
      </c>
      <c r="P2225" s="29">
        <v>3</v>
      </c>
      <c r="R2225" t="e">
        <f t="shared" si="71"/>
        <v>#N/A</v>
      </c>
      <c r="S2225" t="e">
        <f t="shared" si="72"/>
        <v>#N/A</v>
      </c>
    </row>
    <row r="2226" spans="15:19" ht="16.5">
      <c r="O2226" s="29">
        <v>1450105</v>
      </c>
      <c r="P2226" s="29">
        <v>3</v>
      </c>
      <c r="R2226" t="e">
        <f t="shared" si="71"/>
        <v>#N/A</v>
      </c>
      <c r="S2226" t="e">
        <f t="shared" si="72"/>
        <v>#N/A</v>
      </c>
    </row>
    <row r="2227" spans="15:19" ht="16.5">
      <c r="O2227" s="29">
        <v>1450106</v>
      </c>
      <c r="P2227" s="29">
        <v>3</v>
      </c>
      <c r="R2227" t="e">
        <f t="shared" si="71"/>
        <v>#N/A</v>
      </c>
      <c r="S2227" t="e">
        <f t="shared" si="72"/>
        <v>#N/A</v>
      </c>
    </row>
    <row r="2228" spans="15:19" ht="16.5">
      <c r="O2228" s="29">
        <v>1450107</v>
      </c>
      <c r="P2228" s="29">
        <v>3</v>
      </c>
      <c r="R2228" t="e">
        <f t="shared" si="71"/>
        <v>#N/A</v>
      </c>
      <c r="S2228" t="e">
        <f t="shared" si="72"/>
        <v>#N/A</v>
      </c>
    </row>
    <row r="2229" spans="15:19" ht="16.5">
      <c r="O2229" s="29">
        <v>1450108</v>
      </c>
      <c r="P2229" s="29">
        <v>1</v>
      </c>
      <c r="R2229" t="e">
        <f t="shared" si="71"/>
        <v>#N/A</v>
      </c>
      <c r="S2229" t="e">
        <f t="shared" si="72"/>
        <v>#N/A</v>
      </c>
    </row>
    <row r="2230" spans="15:19" ht="16.5">
      <c r="O2230" s="29">
        <v>1450109</v>
      </c>
      <c r="P2230" s="29">
        <v>1</v>
      </c>
      <c r="R2230" t="e">
        <f t="shared" si="71"/>
        <v>#N/A</v>
      </c>
      <c r="S2230" t="e">
        <f t="shared" si="72"/>
        <v>#N/A</v>
      </c>
    </row>
    <row r="2231" spans="15:19" ht="16.5">
      <c r="O2231" s="29">
        <v>1450110</v>
      </c>
      <c r="P2231" s="29">
        <v>1</v>
      </c>
      <c r="R2231" t="e">
        <f t="shared" si="71"/>
        <v>#N/A</v>
      </c>
      <c r="S2231" t="e">
        <f t="shared" si="72"/>
        <v>#N/A</v>
      </c>
    </row>
    <row r="2232" spans="15:19" ht="16.5">
      <c r="O2232" s="29">
        <v>1450111</v>
      </c>
      <c r="P2232" s="29">
        <v>1</v>
      </c>
      <c r="R2232" t="e">
        <f t="shared" si="71"/>
        <v>#N/A</v>
      </c>
      <c r="S2232" t="e">
        <f t="shared" si="72"/>
        <v>#N/A</v>
      </c>
    </row>
    <row r="2233" spans="15:19" ht="16.5">
      <c r="O2233" s="29">
        <v>1450115</v>
      </c>
      <c r="P2233" s="29">
        <v>1</v>
      </c>
      <c r="R2233" t="e">
        <f t="shared" si="71"/>
        <v>#N/A</v>
      </c>
      <c r="S2233" t="e">
        <f t="shared" si="72"/>
        <v>#N/A</v>
      </c>
    </row>
    <row r="2234" spans="15:19" ht="16.5">
      <c r="O2234" s="29">
        <v>1450116</v>
      </c>
      <c r="P2234" s="29">
        <v>1</v>
      </c>
      <c r="R2234" t="e">
        <f t="shared" si="71"/>
        <v>#N/A</v>
      </c>
      <c r="S2234" t="e">
        <f t="shared" si="72"/>
        <v>#N/A</v>
      </c>
    </row>
    <row r="2235" spans="15:19" ht="16.5">
      <c r="O2235" s="29">
        <v>1450117</v>
      </c>
      <c r="P2235" s="29">
        <v>1</v>
      </c>
      <c r="R2235" t="e">
        <f t="shared" si="71"/>
        <v>#N/A</v>
      </c>
      <c r="S2235" t="e">
        <f t="shared" si="72"/>
        <v>#N/A</v>
      </c>
    </row>
    <row r="2236" spans="15:19" ht="16.5">
      <c r="O2236" s="29">
        <v>1450118</v>
      </c>
      <c r="P2236" s="29">
        <v>1</v>
      </c>
      <c r="R2236" t="e">
        <f t="shared" si="71"/>
        <v>#N/A</v>
      </c>
      <c r="S2236" t="e">
        <f t="shared" si="72"/>
        <v>#N/A</v>
      </c>
    </row>
    <row r="2237" spans="15:19" ht="16.5">
      <c r="O2237" s="29">
        <v>1450121</v>
      </c>
      <c r="P2237" s="29">
        <v>3</v>
      </c>
      <c r="R2237" t="e">
        <f t="shared" si="71"/>
        <v>#N/A</v>
      </c>
      <c r="S2237" t="e">
        <f t="shared" si="72"/>
        <v>#N/A</v>
      </c>
    </row>
    <row r="2238" spans="15:19" ht="16.5">
      <c r="O2238" s="29">
        <v>1450122</v>
      </c>
      <c r="P2238" s="29">
        <v>3</v>
      </c>
      <c r="R2238" t="e">
        <f t="shared" si="71"/>
        <v>#N/A</v>
      </c>
      <c r="S2238" t="e">
        <f t="shared" si="72"/>
        <v>#N/A</v>
      </c>
    </row>
    <row r="2239" spans="15:19" ht="16.5">
      <c r="O2239" s="29">
        <v>1453001</v>
      </c>
      <c r="P2239" s="29">
        <v>3</v>
      </c>
      <c r="R2239" t="e">
        <f t="shared" si="71"/>
        <v>#N/A</v>
      </c>
      <c r="S2239" t="e">
        <f t="shared" si="72"/>
        <v>#N/A</v>
      </c>
    </row>
    <row r="2240" spans="15:19" ht="16.5">
      <c r="O2240" s="29">
        <v>2012202</v>
      </c>
      <c r="P2240" s="29">
        <v>1</v>
      </c>
      <c r="R2240" t="e">
        <f t="shared" si="71"/>
        <v>#N/A</v>
      </c>
      <c r="S2240" t="e">
        <f t="shared" si="72"/>
        <v>#N/A</v>
      </c>
    </row>
    <row r="2241" spans="15:19" ht="16.5">
      <c r="O2241" s="29">
        <v>2012203</v>
      </c>
      <c r="P2241" s="29">
        <v>4</v>
      </c>
      <c r="R2241" t="e">
        <f t="shared" si="71"/>
        <v>#N/A</v>
      </c>
      <c r="S2241" t="e">
        <f t="shared" si="72"/>
        <v>#N/A</v>
      </c>
    </row>
    <row r="2242" spans="15:19" ht="16.5">
      <c r="O2242" s="29">
        <v>2012204</v>
      </c>
      <c r="P2242" s="29">
        <v>1</v>
      </c>
      <c r="R2242" t="e">
        <f t="shared" si="71"/>
        <v>#N/A</v>
      </c>
      <c r="S2242" t="e">
        <f t="shared" si="72"/>
        <v>#N/A</v>
      </c>
    </row>
    <row r="2243" spans="15:19" ht="16.5">
      <c r="O2243" s="29">
        <v>2012209</v>
      </c>
      <c r="P2243" s="29">
        <v>2</v>
      </c>
      <c r="R2243" t="e">
        <f t="shared" si="71"/>
        <v>#N/A</v>
      </c>
      <c r="S2243" t="e">
        <f t="shared" si="72"/>
        <v>#N/A</v>
      </c>
    </row>
    <row r="2244" spans="15:19" ht="16.5">
      <c r="O2244" s="29">
        <v>2012210</v>
      </c>
      <c r="P2244" s="29">
        <v>2</v>
      </c>
      <c r="R2244" t="e">
        <f t="shared" ref="R2244:R2307" si="73">INDEX($P$5:$P$3930,MATCH(Q2244,$O$5:$O$3930,0))</f>
        <v>#N/A</v>
      </c>
      <c r="S2244" t="e">
        <f t="shared" si="72"/>
        <v>#N/A</v>
      </c>
    </row>
    <row r="2245" spans="15:19" ht="16.5">
      <c r="O2245" s="29">
        <v>2012211</v>
      </c>
      <c r="P2245" s="29">
        <v>4</v>
      </c>
      <c r="R2245" t="e">
        <f t="shared" si="73"/>
        <v>#N/A</v>
      </c>
      <c r="S2245" t="e">
        <f t="shared" ref="S2245:S2308" si="74">IF(R2245=0,0,IF(R2245=1,5,IF(R2245=2,10,IF(R2245=3,30,IF(R2245=4,100,IF(R2245=5,200,0))))))</f>
        <v>#N/A</v>
      </c>
    </row>
    <row r="2246" spans="15:19" ht="16.5">
      <c r="O2246" s="29">
        <v>2010160</v>
      </c>
      <c r="P2246" s="29">
        <v>1</v>
      </c>
      <c r="R2246" t="e">
        <f t="shared" si="73"/>
        <v>#N/A</v>
      </c>
      <c r="S2246" t="e">
        <f t="shared" si="74"/>
        <v>#N/A</v>
      </c>
    </row>
    <row r="2247" spans="15:19" ht="16.5">
      <c r="O2247" s="29">
        <v>2010161</v>
      </c>
      <c r="P2247" s="29">
        <v>1</v>
      </c>
      <c r="R2247" t="e">
        <f t="shared" si="73"/>
        <v>#N/A</v>
      </c>
      <c r="S2247" t="e">
        <f t="shared" si="74"/>
        <v>#N/A</v>
      </c>
    </row>
    <row r="2248" spans="15:19" ht="16.5">
      <c r="O2248" s="29">
        <v>2010162</v>
      </c>
      <c r="P2248" s="29">
        <v>1</v>
      </c>
      <c r="R2248" t="e">
        <f t="shared" si="73"/>
        <v>#N/A</v>
      </c>
      <c r="S2248" t="e">
        <f t="shared" si="74"/>
        <v>#N/A</v>
      </c>
    </row>
    <row r="2249" spans="15:19" ht="16.5">
      <c r="O2249" s="29">
        <v>2010163</v>
      </c>
      <c r="P2249" s="29">
        <v>1</v>
      </c>
      <c r="R2249" t="e">
        <f t="shared" si="73"/>
        <v>#N/A</v>
      </c>
      <c r="S2249" t="e">
        <f t="shared" si="74"/>
        <v>#N/A</v>
      </c>
    </row>
    <row r="2250" spans="15:19" ht="16.5">
      <c r="O2250" s="29">
        <v>2010164</v>
      </c>
      <c r="P2250" s="29">
        <v>1</v>
      </c>
      <c r="R2250" t="e">
        <f t="shared" si="73"/>
        <v>#N/A</v>
      </c>
      <c r="S2250" t="e">
        <f t="shared" si="74"/>
        <v>#N/A</v>
      </c>
    </row>
    <row r="2251" spans="15:19" ht="16.5">
      <c r="O2251" s="29">
        <v>2010165</v>
      </c>
      <c r="P2251" s="29">
        <v>1</v>
      </c>
      <c r="R2251" t="e">
        <f t="shared" si="73"/>
        <v>#N/A</v>
      </c>
      <c r="S2251" t="e">
        <f t="shared" si="74"/>
        <v>#N/A</v>
      </c>
    </row>
    <row r="2252" spans="15:19" ht="16.5">
      <c r="O2252" s="29">
        <v>2010166</v>
      </c>
      <c r="P2252" s="29">
        <v>1</v>
      </c>
      <c r="R2252" t="e">
        <f t="shared" si="73"/>
        <v>#N/A</v>
      </c>
      <c r="S2252" t="e">
        <f t="shared" si="74"/>
        <v>#N/A</v>
      </c>
    </row>
    <row r="2253" spans="15:19" ht="16.5">
      <c r="O2253" s="29">
        <v>2010167</v>
      </c>
      <c r="P2253" s="29">
        <v>1</v>
      </c>
      <c r="R2253" t="e">
        <f t="shared" si="73"/>
        <v>#N/A</v>
      </c>
      <c r="S2253" t="e">
        <f t="shared" si="74"/>
        <v>#N/A</v>
      </c>
    </row>
    <row r="2254" spans="15:19" ht="16.5">
      <c r="O2254" s="29">
        <v>2010168</v>
      </c>
      <c r="P2254" s="29">
        <v>1</v>
      </c>
      <c r="R2254" t="e">
        <f t="shared" si="73"/>
        <v>#N/A</v>
      </c>
      <c r="S2254" t="e">
        <f t="shared" si="74"/>
        <v>#N/A</v>
      </c>
    </row>
    <row r="2255" spans="15:19" ht="16.5">
      <c r="O2255" s="29">
        <v>2010169</v>
      </c>
      <c r="P2255" s="29">
        <v>1</v>
      </c>
      <c r="R2255" t="e">
        <f t="shared" si="73"/>
        <v>#N/A</v>
      </c>
      <c r="S2255" t="e">
        <f t="shared" si="74"/>
        <v>#N/A</v>
      </c>
    </row>
    <row r="2256" spans="15:19" ht="16.5">
      <c r="O2256" s="29">
        <v>1440001</v>
      </c>
      <c r="P2256" s="29">
        <v>3</v>
      </c>
      <c r="R2256" t="e">
        <f t="shared" si="73"/>
        <v>#N/A</v>
      </c>
      <c r="S2256" t="e">
        <f t="shared" si="74"/>
        <v>#N/A</v>
      </c>
    </row>
    <row r="2257" spans="15:19" ht="16.5">
      <c r="O2257" s="29">
        <v>1440002</v>
      </c>
      <c r="P2257" s="29">
        <v>3</v>
      </c>
      <c r="R2257" t="e">
        <f t="shared" si="73"/>
        <v>#N/A</v>
      </c>
      <c r="S2257" t="e">
        <f t="shared" si="74"/>
        <v>#N/A</v>
      </c>
    </row>
    <row r="2258" spans="15:19" ht="16.5">
      <c r="O2258" s="29">
        <v>1440003</v>
      </c>
      <c r="P2258" s="29">
        <v>3</v>
      </c>
      <c r="R2258" t="e">
        <f t="shared" si="73"/>
        <v>#N/A</v>
      </c>
      <c r="S2258" t="e">
        <f t="shared" si="74"/>
        <v>#N/A</v>
      </c>
    </row>
    <row r="2259" spans="15:19" ht="16.5">
      <c r="O2259" s="29">
        <v>1440004</v>
      </c>
      <c r="P2259" s="29">
        <v>3</v>
      </c>
      <c r="R2259" t="e">
        <f t="shared" si="73"/>
        <v>#N/A</v>
      </c>
      <c r="S2259" t="e">
        <f t="shared" si="74"/>
        <v>#N/A</v>
      </c>
    </row>
    <row r="2260" spans="15:19" ht="16.5">
      <c r="O2260" s="29">
        <v>1440005</v>
      </c>
      <c r="P2260" s="29">
        <v>3</v>
      </c>
      <c r="R2260" t="e">
        <f t="shared" si="73"/>
        <v>#N/A</v>
      </c>
      <c r="S2260" t="e">
        <f t="shared" si="74"/>
        <v>#N/A</v>
      </c>
    </row>
    <row r="2261" spans="15:19" ht="16.5">
      <c r="O2261" s="29">
        <v>1440006</v>
      </c>
      <c r="P2261" s="29">
        <v>3</v>
      </c>
      <c r="R2261" t="e">
        <f t="shared" si="73"/>
        <v>#N/A</v>
      </c>
      <c r="S2261" t="e">
        <f t="shared" si="74"/>
        <v>#N/A</v>
      </c>
    </row>
    <row r="2262" spans="15:19" ht="16.5">
      <c r="O2262" s="29">
        <v>1440007</v>
      </c>
      <c r="P2262" s="29">
        <v>3</v>
      </c>
      <c r="R2262" t="e">
        <f t="shared" si="73"/>
        <v>#N/A</v>
      </c>
      <c r="S2262" t="e">
        <f t="shared" si="74"/>
        <v>#N/A</v>
      </c>
    </row>
    <row r="2263" spans="15:19" ht="16.5">
      <c r="O2263" s="29">
        <v>1440008</v>
      </c>
      <c r="P2263" s="29">
        <v>3</v>
      </c>
      <c r="R2263" t="e">
        <f t="shared" si="73"/>
        <v>#N/A</v>
      </c>
      <c r="S2263" t="e">
        <f t="shared" si="74"/>
        <v>#N/A</v>
      </c>
    </row>
    <row r="2264" spans="15:19" ht="16.5">
      <c r="O2264" s="29">
        <v>1440009</v>
      </c>
      <c r="P2264" s="29">
        <v>3</v>
      </c>
      <c r="R2264" t="e">
        <f t="shared" si="73"/>
        <v>#N/A</v>
      </c>
      <c r="S2264" t="e">
        <f t="shared" si="74"/>
        <v>#N/A</v>
      </c>
    </row>
    <row r="2265" spans="15:19" ht="16.5">
      <c r="O2265" s="29">
        <v>1440010</v>
      </c>
      <c r="P2265" s="29">
        <v>3</v>
      </c>
      <c r="R2265" t="e">
        <f t="shared" si="73"/>
        <v>#N/A</v>
      </c>
      <c r="S2265" t="e">
        <f t="shared" si="74"/>
        <v>#N/A</v>
      </c>
    </row>
    <row r="2266" spans="15:19" ht="16.5">
      <c r="O2266" s="29">
        <v>1440011</v>
      </c>
      <c r="P2266" s="29">
        <v>3</v>
      </c>
      <c r="R2266" t="e">
        <f t="shared" si="73"/>
        <v>#N/A</v>
      </c>
      <c r="S2266" t="e">
        <f t="shared" si="74"/>
        <v>#N/A</v>
      </c>
    </row>
    <row r="2267" spans="15:19" ht="16.5">
      <c r="O2267" s="29">
        <v>1440012</v>
      </c>
      <c r="P2267" s="29">
        <v>3</v>
      </c>
      <c r="R2267" t="e">
        <f t="shared" si="73"/>
        <v>#N/A</v>
      </c>
      <c r="S2267" t="e">
        <f t="shared" si="74"/>
        <v>#N/A</v>
      </c>
    </row>
    <row r="2268" spans="15:19" ht="16.5">
      <c r="O2268" s="29">
        <v>1440013</v>
      </c>
      <c r="P2268" s="29">
        <v>3</v>
      </c>
      <c r="R2268" t="e">
        <f t="shared" si="73"/>
        <v>#N/A</v>
      </c>
      <c r="S2268" t="e">
        <f t="shared" si="74"/>
        <v>#N/A</v>
      </c>
    </row>
    <row r="2269" spans="15:19" ht="16.5">
      <c r="O2269" s="29">
        <v>1440014</v>
      </c>
      <c r="P2269" s="29">
        <v>3</v>
      </c>
      <c r="R2269" t="e">
        <f t="shared" si="73"/>
        <v>#N/A</v>
      </c>
      <c r="S2269" t="e">
        <f t="shared" si="74"/>
        <v>#N/A</v>
      </c>
    </row>
    <row r="2270" spans="15:19" ht="16.5">
      <c r="O2270" s="29">
        <v>1440015</v>
      </c>
      <c r="P2270" s="29">
        <v>3</v>
      </c>
      <c r="R2270" t="e">
        <f t="shared" si="73"/>
        <v>#N/A</v>
      </c>
      <c r="S2270" t="e">
        <f t="shared" si="74"/>
        <v>#N/A</v>
      </c>
    </row>
    <row r="2271" spans="15:19" ht="16.5">
      <c r="O2271" s="29">
        <v>1440016</v>
      </c>
      <c r="P2271" s="29">
        <v>3</v>
      </c>
      <c r="R2271" t="e">
        <f t="shared" si="73"/>
        <v>#N/A</v>
      </c>
      <c r="S2271" t="e">
        <f t="shared" si="74"/>
        <v>#N/A</v>
      </c>
    </row>
    <row r="2272" spans="15:19" ht="16.5">
      <c r="O2272" s="29">
        <v>1440026</v>
      </c>
      <c r="P2272" s="29">
        <v>3</v>
      </c>
      <c r="R2272" t="e">
        <f t="shared" si="73"/>
        <v>#N/A</v>
      </c>
      <c r="S2272" t="e">
        <f t="shared" si="74"/>
        <v>#N/A</v>
      </c>
    </row>
    <row r="2273" spans="15:19" ht="16.5">
      <c r="O2273" s="29">
        <v>1440028</v>
      </c>
      <c r="P2273" s="29">
        <v>3</v>
      </c>
      <c r="R2273" t="e">
        <f t="shared" si="73"/>
        <v>#N/A</v>
      </c>
      <c r="S2273" t="e">
        <f t="shared" si="74"/>
        <v>#N/A</v>
      </c>
    </row>
    <row r="2274" spans="15:19" ht="16.5">
      <c r="O2274" s="29">
        <v>1440029</v>
      </c>
      <c r="P2274" s="29">
        <v>3</v>
      </c>
      <c r="R2274" t="e">
        <f t="shared" si="73"/>
        <v>#N/A</v>
      </c>
      <c r="S2274" t="e">
        <f t="shared" si="74"/>
        <v>#N/A</v>
      </c>
    </row>
    <row r="2275" spans="15:19" ht="16.5">
      <c r="O2275" s="29">
        <v>1440030</v>
      </c>
      <c r="P2275" s="29">
        <v>3</v>
      </c>
      <c r="R2275" t="e">
        <f t="shared" si="73"/>
        <v>#N/A</v>
      </c>
      <c r="S2275" t="e">
        <f t="shared" si="74"/>
        <v>#N/A</v>
      </c>
    </row>
    <row r="2276" spans="15:19" ht="16.5">
      <c r="O2276" s="29">
        <v>1440031</v>
      </c>
      <c r="P2276" s="29">
        <v>2</v>
      </c>
      <c r="R2276" t="e">
        <f t="shared" si="73"/>
        <v>#N/A</v>
      </c>
      <c r="S2276" t="e">
        <f t="shared" si="74"/>
        <v>#N/A</v>
      </c>
    </row>
    <row r="2277" spans="15:19" ht="16.5">
      <c r="O2277" s="29">
        <v>1363001</v>
      </c>
      <c r="P2277" s="29">
        <v>4</v>
      </c>
      <c r="R2277" t="e">
        <f t="shared" si="73"/>
        <v>#N/A</v>
      </c>
      <c r="S2277" t="e">
        <f t="shared" si="74"/>
        <v>#N/A</v>
      </c>
    </row>
    <row r="2278" spans="15:19" ht="16.5">
      <c r="O2278" s="29">
        <v>1363002</v>
      </c>
      <c r="P2278" s="29">
        <v>4</v>
      </c>
      <c r="R2278" t="e">
        <f t="shared" si="73"/>
        <v>#N/A</v>
      </c>
      <c r="S2278" t="e">
        <f t="shared" si="74"/>
        <v>#N/A</v>
      </c>
    </row>
    <row r="2279" spans="15:19" ht="16.5">
      <c r="O2279" s="29">
        <v>1363003</v>
      </c>
      <c r="P2279" s="29">
        <v>4</v>
      </c>
      <c r="R2279" t="e">
        <f t="shared" si="73"/>
        <v>#N/A</v>
      </c>
      <c r="S2279" t="e">
        <f t="shared" si="74"/>
        <v>#N/A</v>
      </c>
    </row>
    <row r="2280" spans="15:19" ht="16.5">
      <c r="O2280" s="29">
        <v>1363004</v>
      </c>
      <c r="P2280" s="29">
        <v>4</v>
      </c>
      <c r="R2280" t="e">
        <f t="shared" si="73"/>
        <v>#N/A</v>
      </c>
      <c r="S2280" t="e">
        <f t="shared" si="74"/>
        <v>#N/A</v>
      </c>
    </row>
    <row r="2281" spans="15:19" ht="16.5">
      <c r="O2281" s="29">
        <v>1363005</v>
      </c>
      <c r="P2281" s="29">
        <v>4</v>
      </c>
      <c r="R2281" t="e">
        <f t="shared" si="73"/>
        <v>#N/A</v>
      </c>
      <c r="S2281" t="e">
        <f t="shared" si="74"/>
        <v>#N/A</v>
      </c>
    </row>
    <row r="2282" spans="15:19" ht="16.5">
      <c r="O2282" s="29">
        <v>1363006</v>
      </c>
      <c r="P2282" s="29">
        <v>4</v>
      </c>
      <c r="R2282" t="e">
        <f t="shared" si="73"/>
        <v>#N/A</v>
      </c>
      <c r="S2282" t="e">
        <f t="shared" si="74"/>
        <v>#N/A</v>
      </c>
    </row>
    <row r="2283" spans="15:19" ht="16.5">
      <c r="O2283" s="29">
        <v>1363007</v>
      </c>
      <c r="P2283" s="29">
        <v>4</v>
      </c>
      <c r="R2283" t="e">
        <f t="shared" si="73"/>
        <v>#N/A</v>
      </c>
      <c r="S2283" t="e">
        <f t="shared" si="74"/>
        <v>#N/A</v>
      </c>
    </row>
    <row r="2284" spans="15:19" ht="16.5">
      <c r="O2284" s="29">
        <v>1363008</v>
      </c>
      <c r="P2284" s="29">
        <v>4</v>
      </c>
      <c r="R2284" t="e">
        <f t="shared" si="73"/>
        <v>#N/A</v>
      </c>
      <c r="S2284" t="e">
        <f t="shared" si="74"/>
        <v>#N/A</v>
      </c>
    </row>
    <row r="2285" spans="15:19" ht="16.5">
      <c r="O2285" s="29">
        <v>1363009</v>
      </c>
      <c r="P2285" s="29">
        <v>4</v>
      </c>
      <c r="R2285" t="e">
        <f t="shared" si="73"/>
        <v>#N/A</v>
      </c>
      <c r="S2285" t="e">
        <f t="shared" si="74"/>
        <v>#N/A</v>
      </c>
    </row>
    <row r="2286" spans="15:19" ht="16.5">
      <c r="O2286" s="29">
        <v>1363010</v>
      </c>
      <c r="P2286" s="29">
        <v>4</v>
      </c>
      <c r="R2286" t="e">
        <f t="shared" si="73"/>
        <v>#N/A</v>
      </c>
      <c r="S2286" t="e">
        <f t="shared" si="74"/>
        <v>#N/A</v>
      </c>
    </row>
    <row r="2287" spans="15:19" ht="16.5">
      <c r="O2287" s="29">
        <v>1363011</v>
      </c>
      <c r="P2287" s="29">
        <v>4</v>
      </c>
      <c r="R2287" t="e">
        <f t="shared" si="73"/>
        <v>#N/A</v>
      </c>
      <c r="S2287" t="e">
        <f t="shared" si="74"/>
        <v>#N/A</v>
      </c>
    </row>
    <row r="2288" spans="15:19" ht="16.5">
      <c r="O2288" s="29">
        <v>1363012</v>
      </c>
      <c r="P2288" s="29">
        <v>4</v>
      </c>
      <c r="R2288" t="e">
        <f t="shared" si="73"/>
        <v>#N/A</v>
      </c>
      <c r="S2288" t="e">
        <f t="shared" si="74"/>
        <v>#N/A</v>
      </c>
    </row>
    <row r="2289" spans="15:19" ht="16.5">
      <c r="O2289" s="29">
        <v>1363013</v>
      </c>
      <c r="P2289" s="29">
        <v>4</v>
      </c>
      <c r="R2289" t="e">
        <f t="shared" si="73"/>
        <v>#N/A</v>
      </c>
      <c r="S2289" t="e">
        <f t="shared" si="74"/>
        <v>#N/A</v>
      </c>
    </row>
    <row r="2290" spans="15:19" ht="16.5">
      <c r="O2290" s="29">
        <v>2012205</v>
      </c>
      <c r="P2290" s="29">
        <v>3</v>
      </c>
      <c r="R2290" t="e">
        <f t="shared" si="73"/>
        <v>#N/A</v>
      </c>
      <c r="S2290" t="e">
        <f t="shared" si="74"/>
        <v>#N/A</v>
      </c>
    </row>
    <row r="2291" spans="15:19" ht="16.5">
      <c r="O2291" s="29">
        <v>1371001</v>
      </c>
      <c r="P2291" s="29">
        <v>2</v>
      </c>
      <c r="R2291" t="e">
        <f t="shared" si="73"/>
        <v>#N/A</v>
      </c>
      <c r="S2291" t="e">
        <f t="shared" si="74"/>
        <v>#N/A</v>
      </c>
    </row>
    <row r="2292" spans="15:19" ht="16.5">
      <c r="O2292" s="29">
        <v>1371002</v>
      </c>
      <c r="P2292" s="29">
        <v>2</v>
      </c>
      <c r="R2292" t="e">
        <f t="shared" si="73"/>
        <v>#N/A</v>
      </c>
      <c r="S2292" t="e">
        <f t="shared" si="74"/>
        <v>#N/A</v>
      </c>
    </row>
    <row r="2293" spans="15:19" ht="16.5">
      <c r="O2293" s="29">
        <v>1371003</v>
      </c>
      <c r="P2293" s="29">
        <v>3</v>
      </c>
      <c r="R2293" t="e">
        <f t="shared" si="73"/>
        <v>#N/A</v>
      </c>
      <c r="S2293" t="e">
        <f t="shared" si="74"/>
        <v>#N/A</v>
      </c>
    </row>
    <row r="2294" spans="15:19" ht="16.5">
      <c r="O2294" s="29">
        <v>1371004</v>
      </c>
      <c r="P2294" s="29">
        <v>2</v>
      </c>
      <c r="R2294" t="e">
        <f t="shared" si="73"/>
        <v>#N/A</v>
      </c>
      <c r="S2294" t="e">
        <f t="shared" si="74"/>
        <v>#N/A</v>
      </c>
    </row>
    <row r="2295" spans="15:19" ht="16.5">
      <c r="O2295" s="29">
        <v>1371005</v>
      </c>
      <c r="P2295" s="29">
        <v>5</v>
      </c>
      <c r="R2295" t="e">
        <f t="shared" si="73"/>
        <v>#N/A</v>
      </c>
      <c r="S2295" t="e">
        <f t="shared" si="74"/>
        <v>#N/A</v>
      </c>
    </row>
    <row r="2296" spans="15:19" ht="16.5">
      <c r="O2296" s="29">
        <v>1371006</v>
      </c>
      <c r="P2296" s="29">
        <v>3</v>
      </c>
      <c r="R2296" t="e">
        <f t="shared" si="73"/>
        <v>#N/A</v>
      </c>
      <c r="S2296" t="e">
        <f t="shared" si="74"/>
        <v>#N/A</v>
      </c>
    </row>
    <row r="2297" spans="15:19" ht="16.5">
      <c r="O2297" s="29">
        <v>1371007</v>
      </c>
      <c r="P2297" s="29">
        <v>2</v>
      </c>
      <c r="R2297" t="e">
        <f t="shared" si="73"/>
        <v>#N/A</v>
      </c>
      <c r="S2297" t="e">
        <f t="shared" si="74"/>
        <v>#N/A</v>
      </c>
    </row>
    <row r="2298" spans="15:19" ht="16.5">
      <c r="O2298" s="29">
        <v>1371008</v>
      </c>
      <c r="P2298" s="29">
        <v>3</v>
      </c>
      <c r="R2298" t="e">
        <f t="shared" si="73"/>
        <v>#N/A</v>
      </c>
      <c r="S2298" t="e">
        <f t="shared" si="74"/>
        <v>#N/A</v>
      </c>
    </row>
    <row r="2299" spans="15:19" ht="16.5">
      <c r="O2299" s="29">
        <v>1371009</v>
      </c>
      <c r="P2299" s="29">
        <v>2</v>
      </c>
      <c r="R2299" t="e">
        <f t="shared" si="73"/>
        <v>#N/A</v>
      </c>
      <c r="S2299" t="e">
        <f t="shared" si="74"/>
        <v>#N/A</v>
      </c>
    </row>
    <row r="2300" spans="15:19" ht="16.5">
      <c r="O2300" s="29">
        <v>1371010</v>
      </c>
      <c r="P2300" s="29">
        <v>3</v>
      </c>
      <c r="R2300" t="e">
        <f t="shared" si="73"/>
        <v>#N/A</v>
      </c>
      <c r="S2300" t="e">
        <f t="shared" si="74"/>
        <v>#N/A</v>
      </c>
    </row>
    <row r="2301" spans="15:19" ht="16.5">
      <c r="O2301" s="29">
        <v>1371011</v>
      </c>
      <c r="P2301" s="29">
        <v>3</v>
      </c>
      <c r="R2301" t="e">
        <f t="shared" si="73"/>
        <v>#N/A</v>
      </c>
      <c r="S2301" t="e">
        <f t="shared" si="74"/>
        <v>#N/A</v>
      </c>
    </row>
    <row r="2302" spans="15:19" ht="16.5">
      <c r="O2302" s="29">
        <v>1371012</v>
      </c>
      <c r="P2302" s="29">
        <v>2</v>
      </c>
      <c r="R2302" t="e">
        <f t="shared" si="73"/>
        <v>#N/A</v>
      </c>
      <c r="S2302" t="e">
        <f t="shared" si="74"/>
        <v>#N/A</v>
      </c>
    </row>
    <row r="2303" spans="15:19" ht="16.5">
      <c r="O2303" s="29">
        <v>1371013</v>
      </c>
      <c r="P2303" s="29">
        <v>3</v>
      </c>
      <c r="R2303" t="e">
        <f t="shared" si="73"/>
        <v>#N/A</v>
      </c>
      <c r="S2303" t="e">
        <f t="shared" si="74"/>
        <v>#N/A</v>
      </c>
    </row>
    <row r="2304" spans="15:19" ht="16.5">
      <c r="O2304" s="29">
        <v>1371014</v>
      </c>
      <c r="P2304" s="29">
        <v>4</v>
      </c>
      <c r="R2304" t="e">
        <f t="shared" si="73"/>
        <v>#N/A</v>
      </c>
      <c r="S2304" t="e">
        <f t="shared" si="74"/>
        <v>#N/A</v>
      </c>
    </row>
    <row r="2305" spans="15:19" ht="16.5">
      <c r="O2305" s="29">
        <v>1371015</v>
      </c>
      <c r="P2305" s="29">
        <v>2</v>
      </c>
      <c r="R2305" t="e">
        <f t="shared" si="73"/>
        <v>#N/A</v>
      </c>
      <c r="S2305" t="e">
        <f t="shared" si="74"/>
        <v>#N/A</v>
      </c>
    </row>
    <row r="2306" spans="15:19" ht="16.5">
      <c r="O2306" s="29">
        <v>1371016</v>
      </c>
      <c r="P2306" s="29">
        <v>2</v>
      </c>
      <c r="R2306" t="e">
        <f t="shared" si="73"/>
        <v>#N/A</v>
      </c>
      <c r="S2306" t="e">
        <f t="shared" si="74"/>
        <v>#N/A</v>
      </c>
    </row>
    <row r="2307" spans="15:19" ht="16.5">
      <c r="O2307" s="29">
        <v>1371017</v>
      </c>
      <c r="P2307" s="29">
        <v>2</v>
      </c>
      <c r="R2307" t="e">
        <f t="shared" si="73"/>
        <v>#N/A</v>
      </c>
      <c r="S2307" t="e">
        <f t="shared" si="74"/>
        <v>#N/A</v>
      </c>
    </row>
    <row r="2308" spans="15:19" ht="16.5">
      <c r="O2308" s="29">
        <v>1371018</v>
      </c>
      <c r="P2308" s="29">
        <v>3</v>
      </c>
      <c r="R2308" t="e">
        <f t="shared" ref="R2308:R2371" si="75">INDEX($P$5:$P$3930,MATCH(Q2308,$O$5:$O$3930,0))</f>
        <v>#N/A</v>
      </c>
      <c r="S2308" t="e">
        <f t="shared" si="74"/>
        <v>#N/A</v>
      </c>
    </row>
    <row r="2309" spans="15:19" ht="16.5">
      <c r="O2309" s="29">
        <v>1371019</v>
      </c>
      <c r="P2309" s="29">
        <v>4</v>
      </c>
      <c r="R2309" t="e">
        <f t="shared" si="75"/>
        <v>#N/A</v>
      </c>
      <c r="S2309" t="e">
        <f t="shared" ref="S2309:S2372" si="76">IF(R2309=0,0,IF(R2309=1,5,IF(R2309=2,10,IF(R2309=3,30,IF(R2309=4,100,IF(R2309=5,200,0))))))</f>
        <v>#N/A</v>
      </c>
    </row>
    <row r="2310" spans="15:19" ht="16.5">
      <c r="O2310" s="29">
        <v>1371020</v>
      </c>
      <c r="P2310" s="29">
        <v>2</v>
      </c>
      <c r="R2310" t="e">
        <f t="shared" si="75"/>
        <v>#N/A</v>
      </c>
      <c r="S2310" t="e">
        <f t="shared" si="76"/>
        <v>#N/A</v>
      </c>
    </row>
    <row r="2311" spans="15:19" ht="16.5">
      <c r="O2311" s="29">
        <v>1371021</v>
      </c>
      <c r="P2311" s="29">
        <v>3</v>
      </c>
      <c r="R2311" t="e">
        <f t="shared" si="75"/>
        <v>#N/A</v>
      </c>
      <c r="S2311" t="e">
        <f t="shared" si="76"/>
        <v>#N/A</v>
      </c>
    </row>
    <row r="2312" spans="15:19" ht="16.5">
      <c r="O2312" s="29">
        <v>1371022</v>
      </c>
      <c r="P2312" s="29">
        <v>2</v>
      </c>
      <c r="R2312" t="e">
        <f t="shared" si="75"/>
        <v>#N/A</v>
      </c>
      <c r="S2312" t="e">
        <f t="shared" si="76"/>
        <v>#N/A</v>
      </c>
    </row>
    <row r="2313" spans="15:19" ht="16.5">
      <c r="O2313" s="29">
        <v>1371023</v>
      </c>
      <c r="P2313" s="29">
        <v>3</v>
      </c>
      <c r="R2313" t="e">
        <f t="shared" si="75"/>
        <v>#N/A</v>
      </c>
      <c r="S2313" t="e">
        <f t="shared" si="76"/>
        <v>#N/A</v>
      </c>
    </row>
    <row r="2314" spans="15:19" ht="16.5">
      <c r="O2314" s="29">
        <v>1371024</v>
      </c>
      <c r="P2314" s="29">
        <v>3</v>
      </c>
      <c r="R2314" t="e">
        <f t="shared" si="75"/>
        <v>#N/A</v>
      </c>
      <c r="S2314" t="e">
        <f t="shared" si="76"/>
        <v>#N/A</v>
      </c>
    </row>
    <row r="2315" spans="15:19" ht="16.5">
      <c r="O2315" s="29">
        <v>1371025</v>
      </c>
      <c r="P2315" s="29">
        <v>2</v>
      </c>
      <c r="R2315" t="e">
        <f t="shared" si="75"/>
        <v>#N/A</v>
      </c>
      <c r="S2315" t="e">
        <f t="shared" si="76"/>
        <v>#N/A</v>
      </c>
    </row>
    <row r="2316" spans="15:19" ht="16.5">
      <c r="O2316" s="29">
        <v>1371026</v>
      </c>
      <c r="P2316" s="29">
        <v>2</v>
      </c>
      <c r="R2316" t="e">
        <f t="shared" si="75"/>
        <v>#N/A</v>
      </c>
      <c r="S2316" t="e">
        <f t="shared" si="76"/>
        <v>#N/A</v>
      </c>
    </row>
    <row r="2317" spans="15:19" ht="16.5">
      <c r="O2317" s="29">
        <v>1371027</v>
      </c>
      <c r="P2317" s="29">
        <v>3</v>
      </c>
      <c r="R2317" t="e">
        <f t="shared" si="75"/>
        <v>#N/A</v>
      </c>
      <c r="S2317" t="e">
        <f t="shared" si="76"/>
        <v>#N/A</v>
      </c>
    </row>
    <row r="2318" spans="15:19" ht="16.5">
      <c r="O2318" s="29">
        <v>1371028</v>
      </c>
      <c r="P2318" s="29">
        <v>2</v>
      </c>
      <c r="R2318" t="e">
        <f t="shared" si="75"/>
        <v>#N/A</v>
      </c>
      <c r="S2318" t="e">
        <f t="shared" si="76"/>
        <v>#N/A</v>
      </c>
    </row>
    <row r="2319" spans="15:19" ht="16.5">
      <c r="O2319" s="29">
        <v>1371029</v>
      </c>
      <c r="P2319" s="29">
        <v>5</v>
      </c>
      <c r="R2319" t="e">
        <f t="shared" si="75"/>
        <v>#N/A</v>
      </c>
      <c r="S2319" t="e">
        <f t="shared" si="76"/>
        <v>#N/A</v>
      </c>
    </row>
    <row r="2320" spans="15:19" ht="16.5">
      <c r="O2320" s="29">
        <v>1371030</v>
      </c>
      <c r="P2320" s="29">
        <v>3</v>
      </c>
      <c r="R2320" t="e">
        <f t="shared" si="75"/>
        <v>#N/A</v>
      </c>
      <c r="S2320" t="e">
        <f t="shared" si="76"/>
        <v>#N/A</v>
      </c>
    </row>
    <row r="2321" spans="15:19" ht="16.5">
      <c r="O2321" s="29">
        <v>1371031</v>
      </c>
      <c r="P2321" s="29">
        <v>2</v>
      </c>
      <c r="R2321" t="e">
        <f t="shared" si="75"/>
        <v>#N/A</v>
      </c>
      <c r="S2321" t="e">
        <f t="shared" si="76"/>
        <v>#N/A</v>
      </c>
    </row>
    <row r="2322" spans="15:19" ht="16.5">
      <c r="O2322" s="29">
        <v>1371032</v>
      </c>
      <c r="P2322" s="29">
        <v>3</v>
      </c>
      <c r="R2322" t="e">
        <f t="shared" si="75"/>
        <v>#N/A</v>
      </c>
      <c r="S2322" t="e">
        <f t="shared" si="76"/>
        <v>#N/A</v>
      </c>
    </row>
    <row r="2323" spans="15:19" ht="16.5">
      <c r="O2323" s="29">
        <v>1371033</v>
      </c>
      <c r="P2323" s="29">
        <v>2</v>
      </c>
      <c r="R2323" t="e">
        <f t="shared" si="75"/>
        <v>#N/A</v>
      </c>
      <c r="S2323" t="e">
        <f t="shared" si="76"/>
        <v>#N/A</v>
      </c>
    </row>
    <row r="2324" spans="15:19" ht="16.5">
      <c r="O2324" s="29">
        <v>1371034</v>
      </c>
      <c r="P2324" s="29">
        <v>3</v>
      </c>
      <c r="R2324" t="e">
        <f t="shared" si="75"/>
        <v>#N/A</v>
      </c>
      <c r="S2324" t="e">
        <f t="shared" si="76"/>
        <v>#N/A</v>
      </c>
    </row>
    <row r="2325" spans="15:19" ht="16.5">
      <c r="O2325" s="29">
        <v>1371035</v>
      </c>
      <c r="P2325" s="29">
        <v>3</v>
      </c>
      <c r="R2325" t="e">
        <f t="shared" si="75"/>
        <v>#N/A</v>
      </c>
      <c r="S2325" t="e">
        <f t="shared" si="76"/>
        <v>#N/A</v>
      </c>
    </row>
    <row r="2326" spans="15:19" ht="16.5">
      <c r="O2326" s="29">
        <v>1371036</v>
      </c>
      <c r="P2326" s="29">
        <v>2</v>
      </c>
      <c r="R2326" t="e">
        <f t="shared" si="75"/>
        <v>#N/A</v>
      </c>
      <c r="S2326" t="e">
        <f t="shared" si="76"/>
        <v>#N/A</v>
      </c>
    </row>
    <row r="2327" spans="15:19" ht="16.5">
      <c r="O2327" s="29">
        <v>1371037</v>
      </c>
      <c r="P2327" s="29">
        <v>3</v>
      </c>
      <c r="R2327" t="e">
        <f t="shared" si="75"/>
        <v>#N/A</v>
      </c>
      <c r="S2327" t="e">
        <f t="shared" si="76"/>
        <v>#N/A</v>
      </c>
    </row>
    <row r="2328" spans="15:19" ht="16.5">
      <c r="O2328" s="29">
        <v>1371038</v>
      </c>
      <c r="P2328" s="29">
        <v>4</v>
      </c>
      <c r="R2328" t="e">
        <f t="shared" si="75"/>
        <v>#N/A</v>
      </c>
      <c r="S2328" t="e">
        <f t="shared" si="76"/>
        <v>#N/A</v>
      </c>
    </row>
    <row r="2329" spans="15:19" ht="16.5">
      <c r="O2329" s="29">
        <v>1371039</v>
      </c>
      <c r="P2329" s="29">
        <v>2</v>
      </c>
      <c r="R2329" t="e">
        <f t="shared" si="75"/>
        <v>#N/A</v>
      </c>
      <c r="S2329" t="e">
        <f t="shared" si="76"/>
        <v>#N/A</v>
      </c>
    </row>
    <row r="2330" spans="15:19" ht="16.5">
      <c r="O2330" s="29">
        <v>1371040</v>
      </c>
      <c r="P2330" s="29">
        <v>2</v>
      </c>
      <c r="R2330" t="e">
        <f t="shared" si="75"/>
        <v>#N/A</v>
      </c>
      <c r="S2330" t="e">
        <f t="shared" si="76"/>
        <v>#N/A</v>
      </c>
    </row>
    <row r="2331" spans="15:19" ht="16.5">
      <c r="O2331" s="29">
        <v>1371041</v>
      </c>
      <c r="P2331" s="29">
        <v>2</v>
      </c>
      <c r="R2331" t="e">
        <f t="shared" si="75"/>
        <v>#N/A</v>
      </c>
      <c r="S2331" t="e">
        <f t="shared" si="76"/>
        <v>#N/A</v>
      </c>
    </row>
    <row r="2332" spans="15:19" ht="16.5">
      <c r="O2332" s="29">
        <v>1371042</v>
      </c>
      <c r="P2332" s="29">
        <v>3</v>
      </c>
      <c r="R2332" t="e">
        <f t="shared" si="75"/>
        <v>#N/A</v>
      </c>
      <c r="S2332" t="e">
        <f t="shared" si="76"/>
        <v>#N/A</v>
      </c>
    </row>
    <row r="2333" spans="15:19" ht="16.5">
      <c r="O2333" s="29">
        <v>1371043</v>
      </c>
      <c r="P2333" s="29">
        <v>4</v>
      </c>
      <c r="R2333" t="e">
        <f t="shared" si="75"/>
        <v>#N/A</v>
      </c>
      <c r="S2333" t="e">
        <f t="shared" si="76"/>
        <v>#N/A</v>
      </c>
    </row>
    <row r="2334" spans="15:19" ht="16.5">
      <c r="O2334" s="29">
        <v>1371044</v>
      </c>
      <c r="P2334" s="29">
        <v>2</v>
      </c>
      <c r="R2334" t="e">
        <f t="shared" si="75"/>
        <v>#N/A</v>
      </c>
      <c r="S2334" t="e">
        <f t="shared" si="76"/>
        <v>#N/A</v>
      </c>
    </row>
    <row r="2335" spans="15:19" ht="16.5">
      <c r="O2335" s="29">
        <v>1371045</v>
      </c>
      <c r="P2335" s="29">
        <v>3</v>
      </c>
      <c r="R2335" t="e">
        <f t="shared" si="75"/>
        <v>#N/A</v>
      </c>
      <c r="S2335" t="e">
        <f t="shared" si="76"/>
        <v>#N/A</v>
      </c>
    </row>
    <row r="2336" spans="15:19" ht="16.5">
      <c r="O2336" s="29">
        <v>1371046</v>
      </c>
      <c r="P2336" s="29">
        <v>2</v>
      </c>
      <c r="R2336" t="e">
        <f t="shared" si="75"/>
        <v>#N/A</v>
      </c>
      <c r="S2336" t="e">
        <f t="shared" si="76"/>
        <v>#N/A</v>
      </c>
    </row>
    <row r="2337" spans="15:19" ht="16.5">
      <c r="O2337" s="29">
        <v>1371047</v>
      </c>
      <c r="P2337" s="29">
        <v>3</v>
      </c>
      <c r="R2337" t="e">
        <f t="shared" si="75"/>
        <v>#N/A</v>
      </c>
      <c r="S2337" t="e">
        <f t="shared" si="76"/>
        <v>#N/A</v>
      </c>
    </row>
    <row r="2338" spans="15:19" ht="16.5">
      <c r="O2338" s="29">
        <v>1371048</v>
      </c>
      <c r="P2338" s="29">
        <v>3</v>
      </c>
      <c r="R2338" t="e">
        <f t="shared" si="75"/>
        <v>#N/A</v>
      </c>
      <c r="S2338" t="e">
        <f t="shared" si="76"/>
        <v>#N/A</v>
      </c>
    </row>
    <row r="2339" spans="15:19" ht="16.5">
      <c r="O2339" s="29">
        <v>1371049</v>
      </c>
      <c r="P2339" s="29">
        <v>2</v>
      </c>
      <c r="R2339" t="e">
        <f t="shared" si="75"/>
        <v>#N/A</v>
      </c>
      <c r="S2339" t="e">
        <f t="shared" si="76"/>
        <v>#N/A</v>
      </c>
    </row>
    <row r="2340" spans="15:19" ht="16.5">
      <c r="O2340" s="29">
        <v>1371050</v>
      </c>
      <c r="P2340" s="29">
        <v>2</v>
      </c>
      <c r="R2340" t="e">
        <f t="shared" si="75"/>
        <v>#N/A</v>
      </c>
      <c r="S2340" t="e">
        <f t="shared" si="76"/>
        <v>#N/A</v>
      </c>
    </row>
    <row r="2341" spans="15:19" ht="16.5">
      <c r="O2341" s="29">
        <v>1371051</v>
      </c>
      <c r="P2341" s="29">
        <v>3</v>
      </c>
      <c r="R2341" t="e">
        <f t="shared" si="75"/>
        <v>#N/A</v>
      </c>
      <c r="S2341" t="e">
        <f t="shared" si="76"/>
        <v>#N/A</v>
      </c>
    </row>
    <row r="2342" spans="15:19" ht="16.5">
      <c r="O2342" s="29">
        <v>1371052</v>
      </c>
      <c r="P2342" s="29">
        <v>2</v>
      </c>
      <c r="R2342" t="e">
        <f t="shared" si="75"/>
        <v>#N/A</v>
      </c>
      <c r="S2342" t="e">
        <f t="shared" si="76"/>
        <v>#N/A</v>
      </c>
    </row>
    <row r="2343" spans="15:19" ht="16.5">
      <c r="O2343" s="29">
        <v>1371053</v>
      </c>
      <c r="P2343" s="29">
        <v>5</v>
      </c>
      <c r="R2343" t="e">
        <f t="shared" si="75"/>
        <v>#N/A</v>
      </c>
      <c r="S2343" t="e">
        <f t="shared" si="76"/>
        <v>#N/A</v>
      </c>
    </row>
    <row r="2344" spans="15:19" ht="16.5">
      <c r="O2344" s="29">
        <v>1371054</v>
      </c>
      <c r="P2344" s="29">
        <v>3</v>
      </c>
      <c r="R2344" t="e">
        <f t="shared" si="75"/>
        <v>#N/A</v>
      </c>
      <c r="S2344" t="e">
        <f t="shared" si="76"/>
        <v>#N/A</v>
      </c>
    </row>
    <row r="2345" spans="15:19" ht="16.5">
      <c r="O2345" s="29">
        <v>1371055</v>
      </c>
      <c r="P2345" s="29">
        <v>2</v>
      </c>
      <c r="R2345" t="e">
        <f t="shared" si="75"/>
        <v>#N/A</v>
      </c>
      <c r="S2345" t="e">
        <f t="shared" si="76"/>
        <v>#N/A</v>
      </c>
    </row>
    <row r="2346" spans="15:19" ht="16.5">
      <c r="O2346" s="29">
        <v>1371056</v>
      </c>
      <c r="P2346" s="29">
        <v>3</v>
      </c>
      <c r="R2346" t="e">
        <f t="shared" si="75"/>
        <v>#N/A</v>
      </c>
      <c r="S2346" t="e">
        <f t="shared" si="76"/>
        <v>#N/A</v>
      </c>
    </row>
    <row r="2347" spans="15:19" ht="16.5">
      <c r="O2347" s="29">
        <v>1371057</v>
      </c>
      <c r="P2347" s="29">
        <v>2</v>
      </c>
      <c r="R2347" t="e">
        <f t="shared" si="75"/>
        <v>#N/A</v>
      </c>
      <c r="S2347" t="e">
        <f t="shared" si="76"/>
        <v>#N/A</v>
      </c>
    </row>
    <row r="2348" spans="15:19" ht="16.5">
      <c r="O2348" s="29">
        <v>1371058</v>
      </c>
      <c r="P2348" s="29">
        <v>3</v>
      </c>
      <c r="R2348" t="e">
        <f t="shared" si="75"/>
        <v>#N/A</v>
      </c>
      <c r="S2348" t="e">
        <f t="shared" si="76"/>
        <v>#N/A</v>
      </c>
    </row>
    <row r="2349" spans="15:19" ht="16.5">
      <c r="O2349" s="29">
        <v>1371059</v>
      </c>
      <c r="P2349" s="29">
        <v>3</v>
      </c>
      <c r="R2349" t="e">
        <f t="shared" si="75"/>
        <v>#N/A</v>
      </c>
      <c r="S2349" t="e">
        <f t="shared" si="76"/>
        <v>#N/A</v>
      </c>
    </row>
    <row r="2350" spans="15:19" ht="16.5">
      <c r="O2350" s="29">
        <v>1371060</v>
      </c>
      <c r="P2350" s="29">
        <v>2</v>
      </c>
      <c r="R2350" t="e">
        <f t="shared" si="75"/>
        <v>#N/A</v>
      </c>
      <c r="S2350" t="e">
        <f t="shared" si="76"/>
        <v>#N/A</v>
      </c>
    </row>
    <row r="2351" spans="15:19" ht="16.5">
      <c r="O2351" s="29">
        <v>1371061</v>
      </c>
      <c r="P2351" s="29">
        <v>3</v>
      </c>
      <c r="R2351" t="e">
        <f t="shared" si="75"/>
        <v>#N/A</v>
      </c>
      <c r="S2351" t="e">
        <f t="shared" si="76"/>
        <v>#N/A</v>
      </c>
    </row>
    <row r="2352" spans="15:19" ht="16.5">
      <c r="O2352" s="29">
        <v>1371062</v>
      </c>
      <c r="P2352" s="29">
        <v>4</v>
      </c>
      <c r="R2352" t="e">
        <f t="shared" si="75"/>
        <v>#N/A</v>
      </c>
      <c r="S2352" t="e">
        <f t="shared" si="76"/>
        <v>#N/A</v>
      </c>
    </row>
    <row r="2353" spans="15:19" ht="16.5">
      <c r="O2353" s="29">
        <v>1371063</v>
      </c>
      <c r="P2353" s="29">
        <v>2</v>
      </c>
      <c r="R2353" t="e">
        <f t="shared" si="75"/>
        <v>#N/A</v>
      </c>
      <c r="S2353" t="e">
        <f t="shared" si="76"/>
        <v>#N/A</v>
      </c>
    </row>
    <row r="2354" spans="15:19" ht="16.5">
      <c r="O2354" s="29">
        <v>1371064</v>
      </c>
      <c r="P2354" s="29">
        <v>2</v>
      </c>
      <c r="R2354" t="e">
        <f t="shared" si="75"/>
        <v>#N/A</v>
      </c>
      <c r="S2354" t="e">
        <f t="shared" si="76"/>
        <v>#N/A</v>
      </c>
    </row>
    <row r="2355" spans="15:19" ht="16.5">
      <c r="O2355" s="29">
        <v>1371065</v>
      </c>
      <c r="P2355" s="29">
        <v>2</v>
      </c>
      <c r="R2355" t="e">
        <f t="shared" si="75"/>
        <v>#N/A</v>
      </c>
      <c r="S2355" t="e">
        <f t="shared" si="76"/>
        <v>#N/A</v>
      </c>
    </row>
    <row r="2356" spans="15:19" ht="16.5">
      <c r="O2356" s="29">
        <v>1371066</v>
      </c>
      <c r="P2356" s="29">
        <v>3</v>
      </c>
      <c r="R2356" t="e">
        <f t="shared" si="75"/>
        <v>#N/A</v>
      </c>
      <c r="S2356" t="e">
        <f t="shared" si="76"/>
        <v>#N/A</v>
      </c>
    </row>
    <row r="2357" spans="15:19" ht="16.5">
      <c r="O2357" s="29">
        <v>1371067</v>
      </c>
      <c r="P2357" s="29">
        <v>4</v>
      </c>
      <c r="R2357" t="e">
        <f t="shared" si="75"/>
        <v>#N/A</v>
      </c>
      <c r="S2357" t="e">
        <f t="shared" si="76"/>
        <v>#N/A</v>
      </c>
    </row>
    <row r="2358" spans="15:19" ht="16.5">
      <c r="O2358" s="29">
        <v>1371068</v>
      </c>
      <c r="P2358" s="29">
        <v>2</v>
      </c>
      <c r="R2358" t="e">
        <f t="shared" si="75"/>
        <v>#N/A</v>
      </c>
      <c r="S2358" t="e">
        <f t="shared" si="76"/>
        <v>#N/A</v>
      </c>
    </row>
    <row r="2359" spans="15:19" ht="16.5">
      <c r="O2359" s="29">
        <v>1371069</v>
      </c>
      <c r="P2359" s="29">
        <v>3</v>
      </c>
      <c r="R2359" t="e">
        <f t="shared" si="75"/>
        <v>#N/A</v>
      </c>
      <c r="S2359" t="e">
        <f t="shared" si="76"/>
        <v>#N/A</v>
      </c>
    </row>
    <row r="2360" spans="15:19" ht="16.5">
      <c r="O2360" s="29">
        <v>1371070</v>
      </c>
      <c r="P2360" s="29">
        <v>2</v>
      </c>
      <c r="R2360" t="e">
        <f t="shared" si="75"/>
        <v>#N/A</v>
      </c>
      <c r="S2360" t="e">
        <f t="shared" si="76"/>
        <v>#N/A</v>
      </c>
    </row>
    <row r="2361" spans="15:19" ht="16.5">
      <c r="O2361" s="29">
        <v>1371071</v>
      </c>
      <c r="P2361" s="29">
        <v>3</v>
      </c>
      <c r="R2361" t="e">
        <f t="shared" si="75"/>
        <v>#N/A</v>
      </c>
      <c r="S2361" t="e">
        <f t="shared" si="76"/>
        <v>#N/A</v>
      </c>
    </row>
    <row r="2362" spans="15:19" ht="16.5">
      <c r="O2362" s="29">
        <v>1371072</v>
      </c>
      <c r="P2362" s="29">
        <v>3</v>
      </c>
      <c r="R2362" t="e">
        <f t="shared" si="75"/>
        <v>#N/A</v>
      </c>
      <c r="S2362" t="e">
        <f t="shared" si="76"/>
        <v>#N/A</v>
      </c>
    </row>
    <row r="2363" spans="15:19" ht="16.5">
      <c r="O2363" s="29">
        <v>1371073</v>
      </c>
      <c r="P2363" s="29">
        <v>2</v>
      </c>
      <c r="R2363" t="e">
        <f t="shared" si="75"/>
        <v>#N/A</v>
      </c>
      <c r="S2363" t="e">
        <f t="shared" si="76"/>
        <v>#N/A</v>
      </c>
    </row>
    <row r="2364" spans="15:19" ht="16.5">
      <c r="O2364" s="29">
        <v>1371074</v>
      </c>
      <c r="P2364" s="29">
        <v>2</v>
      </c>
      <c r="R2364" t="e">
        <f t="shared" si="75"/>
        <v>#N/A</v>
      </c>
      <c r="S2364" t="e">
        <f t="shared" si="76"/>
        <v>#N/A</v>
      </c>
    </row>
    <row r="2365" spans="15:19" ht="16.5">
      <c r="O2365" s="29">
        <v>1371075</v>
      </c>
      <c r="P2365" s="29">
        <v>3</v>
      </c>
      <c r="R2365" t="e">
        <f t="shared" si="75"/>
        <v>#N/A</v>
      </c>
      <c r="S2365" t="e">
        <f t="shared" si="76"/>
        <v>#N/A</v>
      </c>
    </row>
    <row r="2366" spans="15:19" ht="16.5">
      <c r="O2366" s="29">
        <v>1371076</v>
      </c>
      <c r="P2366" s="29">
        <v>2</v>
      </c>
      <c r="R2366" t="e">
        <f t="shared" si="75"/>
        <v>#N/A</v>
      </c>
      <c r="S2366" t="e">
        <f t="shared" si="76"/>
        <v>#N/A</v>
      </c>
    </row>
    <row r="2367" spans="15:19" ht="16.5">
      <c r="O2367" s="29">
        <v>1371077</v>
      </c>
      <c r="P2367" s="29">
        <v>5</v>
      </c>
      <c r="R2367" t="e">
        <f t="shared" si="75"/>
        <v>#N/A</v>
      </c>
      <c r="S2367" t="e">
        <f t="shared" si="76"/>
        <v>#N/A</v>
      </c>
    </row>
    <row r="2368" spans="15:19" ht="16.5">
      <c r="O2368" s="29">
        <v>1371078</v>
      </c>
      <c r="P2368" s="29">
        <v>3</v>
      </c>
      <c r="R2368" t="e">
        <f t="shared" si="75"/>
        <v>#N/A</v>
      </c>
      <c r="S2368" t="e">
        <f t="shared" si="76"/>
        <v>#N/A</v>
      </c>
    </row>
    <row r="2369" spans="15:19" ht="16.5">
      <c r="O2369" s="29">
        <v>1371079</v>
      </c>
      <c r="P2369" s="29">
        <v>2</v>
      </c>
      <c r="R2369" t="e">
        <f t="shared" si="75"/>
        <v>#N/A</v>
      </c>
      <c r="S2369" t="e">
        <f t="shared" si="76"/>
        <v>#N/A</v>
      </c>
    </row>
    <row r="2370" spans="15:19" ht="16.5">
      <c r="O2370" s="29">
        <v>1371080</v>
      </c>
      <c r="P2370" s="29">
        <v>3</v>
      </c>
      <c r="R2370" t="e">
        <f t="shared" si="75"/>
        <v>#N/A</v>
      </c>
      <c r="S2370" t="e">
        <f t="shared" si="76"/>
        <v>#N/A</v>
      </c>
    </row>
    <row r="2371" spans="15:19" ht="16.5">
      <c r="O2371" s="29">
        <v>1371081</v>
      </c>
      <c r="P2371" s="29">
        <v>2</v>
      </c>
      <c r="R2371" t="e">
        <f t="shared" si="75"/>
        <v>#N/A</v>
      </c>
      <c r="S2371" t="e">
        <f t="shared" si="76"/>
        <v>#N/A</v>
      </c>
    </row>
    <row r="2372" spans="15:19" ht="16.5">
      <c r="O2372" s="29">
        <v>1371082</v>
      </c>
      <c r="P2372" s="29">
        <v>3</v>
      </c>
      <c r="R2372" t="e">
        <f t="shared" ref="R2372:R2435" si="77">INDEX($P$5:$P$3930,MATCH(Q2372,$O$5:$O$3930,0))</f>
        <v>#N/A</v>
      </c>
      <c r="S2372" t="e">
        <f t="shared" si="76"/>
        <v>#N/A</v>
      </c>
    </row>
    <row r="2373" spans="15:19" ht="16.5">
      <c r="O2373" s="29">
        <v>1371083</v>
      </c>
      <c r="P2373" s="29">
        <v>3</v>
      </c>
      <c r="R2373" t="e">
        <f t="shared" si="77"/>
        <v>#N/A</v>
      </c>
      <c r="S2373" t="e">
        <f t="shared" ref="S2373:S2436" si="78">IF(R2373=0,0,IF(R2373=1,5,IF(R2373=2,10,IF(R2373=3,30,IF(R2373=4,100,IF(R2373=5,200,0))))))</f>
        <v>#N/A</v>
      </c>
    </row>
    <row r="2374" spans="15:19" ht="16.5">
      <c r="O2374" s="29">
        <v>1371084</v>
      </c>
      <c r="P2374" s="29">
        <v>2</v>
      </c>
      <c r="R2374" t="e">
        <f t="shared" si="77"/>
        <v>#N/A</v>
      </c>
      <c r="S2374" t="e">
        <f t="shared" si="78"/>
        <v>#N/A</v>
      </c>
    </row>
    <row r="2375" spans="15:19" ht="16.5">
      <c r="O2375" s="29">
        <v>1371085</v>
      </c>
      <c r="P2375" s="29">
        <v>3</v>
      </c>
      <c r="R2375" t="e">
        <f t="shared" si="77"/>
        <v>#N/A</v>
      </c>
      <c r="S2375" t="e">
        <f t="shared" si="78"/>
        <v>#N/A</v>
      </c>
    </row>
    <row r="2376" spans="15:19" ht="16.5">
      <c r="O2376" s="29">
        <v>1371086</v>
      </c>
      <c r="P2376" s="29">
        <v>4</v>
      </c>
      <c r="R2376" t="e">
        <f t="shared" si="77"/>
        <v>#N/A</v>
      </c>
      <c r="S2376" t="e">
        <f t="shared" si="78"/>
        <v>#N/A</v>
      </c>
    </row>
    <row r="2377" spans="15:19" ht="16.5">
      <c r="O2377" s="29">
        <v>1371087</v>
      </c>
      <c r="P2377" s="29">
        <v>2</v>
      </c>
      <c r="R2377" t="e">
        <f t="shared" si="77"/>
        <v>#N/A</v>
      </c>
      <c r="S2377" t="e">
        <f t="shared" si="78"/>
        <v>#N/A</v>
      </c>
    </row>
    <row r="2378" spans="15:19" ht="16.5">
      <c r="O2378" s="29">
        <v>1371088</v>
      </c>
      <c r="P2378" s="29">
        <v>2</v>
      </c>
      <c r="R2378" t="e">
        <f t="shared" si="77"/>
        <v>#N/A</v>
      </c>
      <c r="S2378" t="e">
        <f t="shared" si="78"/>
        <v>#N/A</v>
      </c>
    </row>
    <row r="2379" spans="15:19" ht="16.5">
      <c r="O2379" s="29">
        <v>1371089</v>
      </c>
      <c r="P2379" s="29">
        <v>2</v>
      </c>
      <c r="R2379" t="e">
        <f t="shared" si="77"/>
        <v>#N/A</v>
      </c>
      <c r="S2379" t="e">
        <f t="shared" si="78"/>
        <v>#N/A</v>
      </c>
    </row>
    <row r="2380" spans="15:19" ht="16.5">
      <c r="O2380" s="29">
        <v>1371090</v>
      </c>
      <c r="P2380" s="29">
        <v>3</v>
      </c>
      <c r="R2380" t="e">
        <f t="shared" si="77"/>
        <v>#N/A</v>
      </c>
      <c r="S2380" t="e">
        <f t="shared" si="78"/>
        <v>#N/A</v>
      </c>
    </row>
    <row r="2381" spans="15:19" ht="16.5">
      <c r="O2381" s="29">
        <v>1371091</v>
      </c>
      <c r="P2381" s="29">
        <v>4</v>
      </c>
      <c r="R2381" t="e">
        <f t="shared" si="77"/>
        <v>#N/A</v>
      </c>
      <c r="S2381" t="e">
        <f t="shared" si="78"/>
        <v>#N/A</v>
      </c>
    </row>
    <row r="2382" spans="15:19" ht="16.5">
      <c r="O2382" s="29">
        <v>1371092</v>
      </c>
      <c r="P2382" s="29">
        <v>2</v>
      </c>
      <c r="R2382" t="e">
        <f t="shared" si="77"/>
        <v>#N/A</v>
      </c>
      <c r="S2382" t="e">
        <f t="shared" si="78"/>
        <v>#N/A</v>
      </c>
    </row>
    <row r="2383" spans="15:19" ht="16.5">
      <c r="O2383" s="29">
        <v>1371093</v>
      </c>
      <c r="P2383" s="29">
        <v>3</v>
      </c>
      <c r="R2383" t="e">
        <f t="shared" si="77"/>
        <v>#N/A</v>
      </c>
      <c r="S2383" t="e">
        <f t="shared" si="78"/>
        <v>#N/A</v>
      </c>
    </row>
    <row r="2384" spans="15:19" ht="16.5">
      <c r="O2384" s="29">
        <v>1371094</v>
      </c>
      <c r="P2384" s="29">
        <v>2</v>
      </c>
      <c r="R2384" t="e">
        <f t="shared" si="77"/>
        <v>#N/A</v>
      </c>
      <c r="S2384" t="e">
        <f t="shared" si="78"/>
        <v>#N/A</v>
      </c>
    </row>
    <row r="2385" spans="15:19" ht="16.5">
      <c r="O2385" s="29">
        <v>1371095</v>
      </c>
      <c r="P2385" s="29">
        <v>3</v>
      </c>
      <c r="R2385" t="e">
        <f t="shared" si="77"/>
        <v>#N/A</v>
      </c>
      <c r="S2385" t="e">
        <f t="shared" si="78"/>
        <v>#N/A</v>
      </c>
    </row>
    <row r="2386" spans="15:19" ht="16.5">
      <c r="O2386" s="29">
        <v>1371096</v>
      </c>
      <c r="P2386" s="29">
        <v>3</v>
      </c>
      <c r="R2386" t="e">
        <f t="shared" si="77"/>
        <v>#N/A</v>
      </c>
      <c r="S2386" t="e">
        <f t="shared" si="78"/>
        <v>#N/A</v>
      </c>
    </row>
    <row r="2387" spans="15:19" ht="16.5">
      <c r="O2387" s="29">
        <v>1371097</v>
      </c>
      <c r="P2387" s="29">
        <v>2</v>
      </c>
      <c r="R2387" t="e">
        <f t="shared" si="77"/>
        <v>#N/A</v>
      </c>
      <c r="S2387" t="e">
        <f t="shared" si="78"/>
        <v>#N/A</v>
      </c>
    </row>
    <row r="2388" spans="15:19" ht="16.5">
      <c r="O2388" s="29">
        <v>1371098</v>
      </c>
      <c r="P2388" s="29">
        <v>2</v>
      </c>
      <c r="R2388" t="e">
        <f t="shared" si="77"/>
        <v>#N/A</v>
      </c>
      <c r="S2388" t="e">
        <f t="shared" si="78"/>
        <v>#N/A</v>
      </c>
    </row>
    <row r="2389" spans="15:19" ht="16.5">
      <c r="O2389" s="29">
        <v>1371099</v>
      </c>
      <c r="P2389" s="29">
        <v>3</v>
      </c>
      <c r="R2389" t="e">
        <f t="shared" si="77"/>
        <v>#N/A</v>
      </c>
      <c r="S2389" t="e">
        <f t="shared" si="78"/>
        <v>#N/A</v>
      </c>
    </row>
    <row r="2390" spans="15:19" ht="16.5">
      <c r="O2390" s="29">
        <v>1371100</v>
      </c>
      <c r="P2390" s="29">
        <v>2</v>
      </c>
      <c r="R2390" t="e">
        <f t="shared" si="77"/>
        <v>#N/A</v>
      </c>
      <c r="S2390" t="e">
        <f t="shared" si="78"/>
        <v>#N/A</v>
      </c>
    </row>
    <row r="2391" spans="15:19" ht="16.5">
      <c r="O2391" s="29">
        <v>1371101</v>
      </c>
      <c r="P2391" s="29">
        <v>5</v>
      </c>
      <c r="R2391" t="e">
        <f t="shared" si="77"/>
        <v>#N/A</v>
      </c>
      <c r="S2391" t="e">
        <f t="shared" si="78"/>
        <v>#N/A</v>
      </c>
    </row>
    <row r="2392" spans="15:19" ht="16.5">
      <c r="O2392" s="29">
        <v>1371102</v>
      </c>
      <c r="P2392" s="29">
        <v>3</v>
      </c>
      <c r="R2392" t="e">
        <f t="shared" si="77"/>
        <v>#N/A</v>
      </c>
      <c r="S2392" t="e">
        <f t="shared" si="78"/>
        <v>#N/A</v>
      </c>
    </row>
    <row r="2393" spans="15:19" ht="16.5">
      <c r="O2393" s="29">
        <v>1371103</v>
      </c>
      <c r="P2393" s="29">
        <v>2</v>
      </c>
      <c r="R2393" t="e">
        <f t="shared" si="77"/>
        <v>#N/A</v>
      </c>
      <c r="S2393" t="e">
        <f t="shared" si="78"/>
        <v>#N/A</v>
      </c>
    </row>
    <row r="2394" spans="15:19" ht="16.5">
      <c r="O2394" s="29">
        <v>1371104</v>
      </c>
      <c r="P2394" s="29">
        <v>3</v>
      </c>
      <c r="R2394" t="e">
        <f t="shared" si="77"/>
        <v>#N/A</v>
      </c>
      <c r="S2394" t="e">
        <f t="shared" si="78"/>
        <v>#N/A</v>
      </c>
    </row>
    <row r="2395" spans="15:19" ht="16.5">
      <c r="O2395" s="29">
        <v>1371105</v>
      </c>
      <c r="P2395" s="29">
        <v>2</v>
      </c>
      <c r="R2395" t="e">
        <f t="shared" si="77"/>
        <v>#N/A</v>
      </c>
      <c r="S2395" t="e">
        <f t="shared" si="78"/>
        <v>#N/A</v>
      </c>
    </row>
    <row r="2396" spans="15:19" ht="16.5">
      <c r="O2396" s="29">
        <v>1371106</v>
      </c>
      <c r="P2396" s="29">
        <v>3</v>
      </c>
      <c r="R2396" t="e">
        <f t="shared" si="77"/>
        <v>#N/A</v>
      </c>
      <c r="S2396" t="e">
        <f t="shared" si="78"/>
        <v>#N/A</v>
      </c>
    </row>
    <row r="2397" spans="15:19" ht="16.5">
      <c r="O2397" s="29">
        <v>1371107</v>
      </c>
      <c r="P2397" s="29">
        <v>3</v>
      </c>
      <c r="R2397" t="e">
        <f t="shared" si="77"/>
        <v>#N/A</v>
      </c>
      <c r="S2397" t="e">
        <f t="shared" si="78"/>
        <v>#N/A</v>
      </c>
    </row>
    <row r="2398" spans="15:19" ht="16.5">
      <c r="O2398" s="29">
        <v>1371108</v>
      </c>
      <c r="P2398" s="29">
        <v>2</v>
      </c>
      <c r="R2398" t="e">
        <f t="shared" si="77"/>
        <v>#N/A</v>
      </c>
      <c r="S2398" t="e">
        <f t="shared" si="78"/>
        <v>#N/A</v>
      </c>
    </row>
    <row r="2399" spans="15:19" ht="16.5">
      <c r="O2399" s="29">
        <v>1371109</v>
      </c>
      <c r="P2399" s="29">
        <v>3</v>
      </c>
      <c r="R2399" t="e">
        <f t="shared" si="77"/>
        <v>#N/A</v>
      </c>
      <c r="S2399" t="e">
        <f t="shared" si="78"/>
        <v>#N/A</v>
      </c>
    </row>
    <row r="2400" spans="15:19" ht="16.5">
      <c r="O2400" s="29">
        <v>1371110</v>
      </c>
      <c r="P2400" s="29">
        <v>4</v>
      </c>
      <c r="R2400" t="e">
        <f t="shared" si="77"/>
        <v>#N/A</v>
      </c>
      <c r="S2400" t="e">
        <f t="shared" si="78"/>
        <v>#N/A</v>
      </c>
    </row>
    <row r="2401" spans="15:19" ht="16.5">
      <c r="O2401" s="29">
        <v>1371111</v>
      </c>
      <c r="P2401" s="29">
        <v>2</v>
      </c>
      <c r="R2401" t="e">
        <f t="shared" si="77"/>
        <v>#N/A</v>
      </c>
      <c r="S2401" t="e">
        <f t="shared" si="78"/>
        <v>#N/A</v>
      </c>
    </row>
    <row r="2402" spans="15:19" ht="16.5">
      <c r="O2402" s="29">
        <v>1371112</v>
      </c>
      <c r="P2402" s="29">
        <v>2</v>
      </c>
      <c r="R2402" t="e">
        <f t="shared" si="77"/>
        <v>#N/A</v>
      </c>
      <c r="S2402" t="e">
        <f t="shared" si="78"/>
        <v>#N/A</v>
      </c>
    </row>
    <row r="2403" spans="15:19" ht="16.5">
      <c r="O2403" s="29">
        <v>1371113</v>
      </c>
      <c r="P2403" s="29">
        <v>2</v>
      </c>
      <c r="R2403" t="e">
        <f t="shared" si="77"/>
        <v>#N/A</v>
      </c>
      <c r="S2403" t="e">
        <f t="shared" si="78"/>
        <v>#N/A</v>
      </c>
    </row>
    <row r="2404" spans="15:19" ht="16.5">
      <c r="O2404" s="29">
        <v>1371114</v>
      </c>
      <c r="P2404" s="29">
        <v>3</v>
      </c>
      <c r="R2404" t="e">
        <f t="shared" si="77"/>
        <v>#N/A</v>
      </c>
      <c r="S2404" t="e">
        <f t="shared" si="78"/>
        <v>#N/A</v>
      </c>
    </row>
    <row r="2405" spans="15:19" ht="16.5">
      <c r="O2405" s="29">
        <v>1371115</v>
      </c>
      <c r="P2405" s="29">
        <v>4</v>
      </c>
      <c r="R2405" t="e">
        <f t="shared" si="77"/>
        <v>#N/A</v>
      </c>
      <c r="S2405" t="e">
        <f t="shared" si="78"/>
        <v>#N/A</v>
      </c>
    </row>
    <row r="2406" spans="15:19" ht="16.5">
      <c r="O2406" s="29">
        <v>1371116</v>
      </c>
      <c r="P2406" s="29">
        <v>2</v>
      </c>
      <c r="R2406" t="e">
        <f t="shared" si="77"/>
        <v>#N/A</v>
      </c>
      <c r="S2406" t="e">
        <f t="shared" si="78"/>
        <v>#N/A</v>
      </c>
    </row>
    <row r="2407" spans="15:19" ht="16.5">
      <c r="O2407" s="29">
        <v>1371117</v>
      </c>
      <c r="P2407" s="29">
        <v>3</v>
      </c>
      <c r="R2407" t="e">
        <f t="shared" si="77"/>
        <v>#N/A</v>
      </c>
      <c r="S2407" t="e">
        <f t="shared" si="78"/>
        <v>#N/A</v>
      </c>
    </row>
    <row r="2408" spans="15:19" ht="16.5">
      <c r="O2408" s="29">
        <v>1371118</v>
      </c>
      <c r="P2408" s="29">
        <v>2</v>
      </c>
      <c r="R2408" t="e">
        <f t="shared" si="77"/>
        <v>#N/A</v>
      </c>
      <c r="S2408" t="e">
        <f t="shared" si="78"/>
        <v>#N/A</v>
      </c>
    </row>
    <row r="2409" spans="15:19" ht="16.5">
      <c r="O2409" s="29">
        <v>1371119</v>
      </c>
      <c r="P2409" s="29">
        <v>3</v>
      </c>
      <c r="R2409" t="e">
        <f t="shared" si="77"/>
        <v>#N/A</v>
      </c>
      <c r="S2409" t="e">
        <f t="shared" si="78"/>
        <v>#N/A</v>
      </c>
    </row>
    <row r="2410" spans="15:19" ht="16.5">
      <c r="O2410" s="29">
        <v>1371120</v>
      </c>
      <c r="P2410" s="29">
        <v>3</v>
      </c>
      <c r="R2410" t="e">
        <f t="shared" si="77"/>
        <v>#N/A</v>
      </c>
      <c r="S2410" t="e">
        <f t="shared" si="78"/>
        <v>#N/A</v>
      </c>
    </row>
    <row r="2411" spans="15:19" ht="16.5">
      <c r="O2411" s="29">
        <v>1371121</v>
      </c>
      <c r="P2411" s="29">
        <v>2</v>
      </c>
      <c r="R2411" t="e">
        <f t="shared" si="77"/>
        <v>#N/A</v>
      </c>
      <c r="S2411" t="e">
        <f t="shared" si="78"/>
        <v>#N/A</v>
      </c>
    </row>
    <row r="2412" spans="15:19" ht="16.5">
      <c r="O2412" s="29">
        <v>1371122</v>
      </c>
      <c r="P2412" s="29">
        <v>2</v>
      </c>
      <c r="R2412" t="e">
        <f t="shared" si="77"/>
        <v>#N/A</v>
      </c>
      <c r="S2412" t="e">
        <f t="shared" si="78"/>
        <v>#N/A</v>
      </c>
    </row>
    <row r="2413" spans="15:19" ht="16.5">
      <c r="O2413" s="29">
        <v>1371123</v>
      </c>
      <c r="P2413" s="29">
        <v>3</v>
      </c>
      <c r="R2413" t="e">
        <f t="shared" si="77"/>
        <v>#N/A</v>
      </c>
      <c r="S2413" t="e">
        <f t="shared" si="78"/>
        <v>#N/A</v>
      </c>
    </row>
    <row r="2414" spans="15:19" ht="16.5">
      <c r="O2414" s="29">
        <v>1371124</v>
      </c>
      <c r="P2414" s="29">
        <v>2</v>
      </c>
      <c r="R2414" t="e">
        <f t="shared" si="77"/>
        <v>#N/A</v>
      </c>
      <c r="S2414" t="e">
        <f t="shared" si="78"/>
        <v>#N/A</v>
      </c>
    </row>
    <row r="2415" spans="15:19" ht="16.5">
      <c r="O2415" s="29">
        <v>1371125</v>
      </c>
      <c r="P2415" s="29">
        <v>5</v>
      </c>
      <c r="R2415" t="e">
        <f t="shared" si="77"/>
        <v>#N/A</v>
      </c>
      <c r="S2415" t="e">
        <f t="shared" si="78"/>
        <v>#N/A</v>
      </c>
    </row>
    <row r="2416" spans="15:19" ht="16.5">
      <c r="O2416" s="29">
        <v>1371126</v>
      </c>
      <c r="P2416" s="29">
        <v>3</v>
      </c>
      <c r="R2416" t="e">
        <f t="shared" si="77"/>
        <v>#N/A</v>
      </c>
      <c r="S2416" t="e">
        <f t="shared" si="78"/>
        <v>#N/A</v>
      </c>
    </row>
    <row r="2417" spans="15:19" ht="16.5">
      <c r="O2417" s="29">
        <v>1371127</v>
      </c>
      <c r="P2417" s="29">
        <v>2</v>
      </c>
      <c r="R2417" t="e">
        <f t="shared" si="77"/>
        <v>#N/A</v>
      </c>
      <c r="S2417" t="e">
        <f t="shared" si="78"/>
        <v>#N/A</v>
      </c>
    </row>
    <row r="2418" spans="15:19" ht="16.5">
      <c r="O2418" s="29">
        <v>1371128</v>
      </c>
      <c r="P2418" s="29">
        <v>3</v>
      </c>
      <c r="R2418" t="e">
        <f t="shared" si="77"/>
        <v>#N/A</v>
      </c>
      <c r="S2418" t="e">
        <f t="shared" si="78"/>
        <v>#N/A</v>
      </c>
    </row>
    <row r="2419" spans="15:19" ht="16.5">
      <c r="O2419" s="29">
        <v>1371129</v>
      </c>
      <c r="P2419" s="29">
        <v>2</v>
      </c>
      <c r="R2419" t="e">
        <f t="shared" si="77"/>
        <v>#N/A</v>
      </c>
      <c r="S2419" t="e">
        <f t="shared" si="78"/>
        <v>#N/A</v>
      </c>
    </row>
    <row r="2420" spans="15:19" ht="16.5">
      <c r="O2420" s="29">
        <v>1371130</v>
      </c>
      <c r="P2420" s="29">
        <v>3</v>
      </c>
      <c r="R2420" t="e">
        <f t="shared" si="77"/>
        <v>#N/A</v>
      </c>
      <c r="S2420" t="e">
        <f t="shared" si="78"/>
        <v>#N/A</v>
      </c>
    </row>
    <row r="2421" spans="15:19" ht="16.5">
      <c r="O2421" s="29">
        <v>1371131</v>
      </c>
      <c r="P2421" s="29">
        <v>3</v>
      </c>
      <c r="R2421" t="e">
        <f t="shared" si="77"/>
        <v>#N/A</v>
      </c>
      <c r="S2421" t="e">
        <f t="shared" si="78"/>
        <v>#N/A</v>
      </c>
    </row>
    <row r="2422" spans="15:19" ht="16.5">
      <c r="O2422" s="29">
        <v>1371132</v>
      </c>
      <c r="P2422" s="29">
        <v>2</v>
      </c>
      <c r="R2422" t="e">
        <f t="shared" si="77"/>
        <v>#N/A</v>
      </c>
      <c r="S2422" t="e">
        <f t="shared" si="78"/>
        <v>#N/A</v>
      </c>
    </row>
    <row r="2423" spans="15:19" ht="16.5">
      <c r="O2423" s="29">
        <v>1371133</v>
      </c>
      <c r="P2423" s="29">
        <v>3</v>
      </c>
      <c r="R2423" t="e">
        <f t="shared" si="77"/>
        <v>#N/A</v>
      </c>
      <c r="S2423" t="e">
        <f t="shared" si="78"/>
        <v>#N/A</v>
      </c>
    </row>
    <row r="2424" spans="15:19" ht="16.5">
      <c r="O2424" s="29">
        <v>1371134</v>
      </c>
      <c r="P2424" s="29">
        <v>4</v>
      </c>
      <c r="R2424" t="e">
        <f t="shared" si="77"/>
        <v>#N/A</v>
      </c>
      <c r="S2424" t="e">
        <f t="shared" si="78"/>
        <v>#N/A</v>
      </c>
    </row>
    <row r="2425" spans="15:19" ht="16.5">
      <c r="O2425" s="29">
        <v>1371135</v>
      </c>
      <c r="P2425" s="29">
        <v>2</v>
      </c>
      <c r="R2425" t="e">
        <f t="shared" si="77"/>
        <v>#N/A</v>
      </c>
      <c r="S2425" t="e">
        <f t="shared" si="78"/>
        <v>#N/A</v>
      </c>
    </row>
    <row r="2426" spans="15:19" ht="16.5">
      <c r="O2426" s="29">
        <v>1371136</v>
      </c>
      <c r="P2426" s="29">
        <v>2</v>
      </c>
      <c r="R2426" t="e">
        <f t="shared" si="77"/>
        <v>#N/A</v>
      </c>
      <c r="S2426" t="e">
        <f t="shared" si="78"/>
        <v>#N/A</v>
      </c>
    </row>
    <row r="2427" spans="15:19" ht="16.5">
      <c r="O2427" s="29">
        <v>1371137</v>
      </c>
      <c r="P2427" s="29">
        <v>2</v>
      </c>
      <c r="R2427" t="e">
        <f t="shared" si="77"/>
        <v>#N/A</v>
      </c>
      <c r="S2427" t="e">
        <f t="shared" si="78"/>
        <v>#N/A</v>
      </c>
    </row>
    <row r="2428" spans="15:19" ht="16.5">
      <c r="O2428" s="29">
        <v>1371138</v>
      </c>
      <c r="P2428" s="29">
        <v>3</v>
      </c>
      <c r="R2428" t="e">
        <f t="shared" si="77"/>
        <v>#N/A</v>
      </c>
      <c r="S2428" t="e">
        <f t="shared" si="78"/>
        <v>#N/A</v>
      </c>
    </row>
    <row r="2429" spans="15:19" ht="16.5">
      <c r="O2429" s="29">
        <v>1371139</v>
      </c>
      <c r="P2429" s="29">
        <v>4</v>
      </c>
      <c r="R2429" t="e">
        <f t="shared" si="77"/>
        <v>#N/A</v>
      </c>
      <c r="S2429" t="e">
        <f t="shared" si="78"/>
        <v>#N/A</v>
      </c>
    </row>
    <row r="2430" spans="15:19" ht="16.5">
      <c r="O2430" s="29">
        <v>1371140</v>
      </c>
      <c r="P2430" s="29">
        <v>2</v>
      </c>
      <c r="R2430" t="e">
        <f t="shared" si="77"/>
        <v>#N/A</v>
      </c>
      <c r="S2430" t="e">
        <f t="shared" si="78"/>
        <v>#N/A</v>
      </c>
    </row>
    <row r="2431" spans="15:19" ht="16.5">
      <c r="O2431" s="29">
        <v>1371141</v>
      </c>
      <c r="P2431" s="29">
        <v>3</v>
      </c>
      <c r="R2431" t="e">
        <f t="shared" si="77"/>
        <v>#N/A</v>
      </c>
      <c r="S2431" t="e">
        <f t="shared" si="78"/>
        <v>#N/A</v>
      </c>
    </row>
    <row r="2432" spans="15:19" ht="16.5">
      <c r="O2432" s="29">
        <v>1371142</v>
      </c>
      <c r="P2432" s="29">
        <v>2</v>
      </c>
      <c r="R2432" t="e">
        <f t="shared" si="77"/>
        <v>#N/A</v>
      </c>
      <c r="S2432" t="e">
        <f t="shared" si="78"/>
        <v>#N/A</v>
      </c>
    </row>
    <row r="2433" spans="15:19" ht="16.5">
      <c r="O2433" s="29">
        <v>1371143</v>
      </c>
      <c r="P2433" s="29">
        <v>3</v>
      </c>
      <c r="R2433" t="e">
        <f t="shared" si="77"/>
        <v>#N/A</v>
      </c>
      <c r="S2433" t="e">
        <f t="shared" si="78"/>
        <v>#N/A</v>
      </c>
    </row>
    <row r="2434" spans="15:19" ht="16.5">
      <c r="O2434" s="29">
        <v>1371144</v>
      </c>
      <c r="P2434" s="29">
        <v>3</v>
      </c>
      <c r="R2434" t="e">
        <f t="shared" si="77"/>
        <v>#N/A</v>
      </c>
      <c r="S2434" t="e">
        <f t="shared" si="78"/>
        <v>#N/A</v>
      </c>
    </row>
    <row r="2435" spans="15:19" ht="16.5">
      <c r="O2435" s="29">
        <v>1372001</v>
      </c>
      <c r="P2435" s="29">
        <v>1</v>
      </c>
      <c r="R2435" t="e">
        <f t="shared" si="77"/>
        <v>#N/A</v>
      </c>
      <c r="S2435" t="e">
        <f t="shared" si="78"/>
        <v>#N/A</v>
      </c>
    </row>
    <row r="2436" spans="15:19" ht="16.5">
      <c r="O2436" s="29">
        <v>1372002</v>
      </c>
      <c r="P2436" s="29">
        <v>1</v>
      </c>
      <c r="R2436" t="e">
        <f t="shared" ref="R2436:R2499" si="79">INDEX($P$5:$P$3930,MATCH(Q2436,$O$5:$O$3930,0))</f>
        <v>#N/A</v>
      </c>
      <c r="S2436" t="e">
        <f t="shared" si="78"/>
        <v>#N/A</v>
      </c>
    </row>
    <row r="2437" spans="15:19" ht="16.5">
      <c r="O2437" s="29">
        <v>1372003</v>
      </c>
      <c r="P2437" s="29">
        <v>3</v>
      </c>
      <c r="R2437" t="e">
        <f t="shared" si="79"/>
        <v>#N/A</v>
      </c>
      <c r="S2437" t="e">
        <f t="shared" ref="S2437:S2500" si="80">IF(R2437=0,0,IF(R2437=1,5,IF(R2437=2,10,IF(R2437=3,30,IF(R2437=4,100,IF(R2437=5,200,0))))))</f>
        <v>#N/A</v>
      </c>
    </row>
    <row r="2438" spans="15:19" ht="16.5">
      <c r="O2438" s="29">
        <v>1372004</v>
      </c>
      <c r="P2438" s="29">
        <v>2</v>
      </c>
      <c r="R2438" t="e">
        <f t="shared" si="79"/>
        <v>#N/A</v>
      </c>
      <c r="S2438" t="e">
        <f t="shared" si="80"/>
        <v>#N/A</v>
      </c>
    </row>
    <row r="2439" spans="15:19" ht="16.5">
      <c r="O2439" s="29">
        <v>1372005</v>
      </c>
      <c r="P2439" s="29">
        <v>6</v>
      </c>
      <c r="R2439" t="e">
        <f t="shared" si="79"/>
        <v>#N/A</v>
      </c>
      <c r="S2439" t="e">
        <f t="shared" si="80"/>
        <v>#N/A</v>
      </c>
    </row>
    <row r="2440" spans="15:19" ht="16.5">
      <c r="O2440" s="29">
        <v>1372006</v>
      </c>
      <c r="P2440" s="29">
        <v>4</v>
      </c>
      <c r="R2440" t="e">
        <f t="shared" si="79"/>
        <v>#N/A</v>
      </c>
      <c r="S2440" t="e">
        <f t="shared" si="80"/>
        <v>#N/A</v>
      </c>
    </row>
    <row r="2441" spans="15:19" ht="16.5">
      <c r="O2441" s="29">
        <v>1372007</v>
      </c>
      <c r="P2441" s="29">
        <v>1</v>
      </c>
      <c r="R2441" t="e">
        <f t="shared" si="79"/>
        <v>#N/A</v>
      </c>
      <c r="S2441" t="e">
        <f t="shared" si="80"/>
        <v>#N/A</v>
      </c>
    </row>
    <row r="2442" spans="15:19" ht="16.5">
      <c r="O2442" s="29">
        <v>1372008</v>
      </c>
      <c r="P2442" s="29">
        <v>4</v>
      </c>
      <c r="R2442" t="e">
        <f t="shared" si="79"/>
        <v>#N/A</v>
      </c>
      <c r="S2442" t="e">
        <f t="shared" si="80"/>
        <v>#N/A</v>
      </c>
    </row>
    <row r="2443" spans="15:19" ht="16.5">
      <c r="O2443" s="29">
        <v>1372009</v>
      </c>
      <c r="P2443" s="29">
        <v>1</v>
      </c>
      <c r="R2443" t="e">
        <f t="shared" si="79"/>
        <v>#N/A</v>
      </c>
      <c r="S2443" t="e">
        <f t="shared" si="80"/>
        <v>#N/A</v>
      </c>
    </row>
    <row r="2444" spans="15:19" ht="16.5">
      <c r="O2444" s="29">
        <v>1372010</v>
      </c>
      <c r="P2444" s="29">
        <v>2</v>
      </c>
      <c r="R2444" t="e">
        <f t="shared" si="79"/>
        <v>#N/A</v>
      </c>
      <c r="S2444" t="e">
        <f t="shared" si="80"/>
        <v>#N/A</v>
      </c>
    </row>
    <row r="2445" spans="15:19" ht="16.5">
      <c r="O2445" s="29">
        <v>1372011</v>
      </c>
      <c r="P2445" s="29">
        <v>2</v>
      </c>
      <c r="R2445" t="e">
        <f t="shared" si="79"/>
        <v>#N/A</v>
      </c>
      <c r="S2445" t="e">
        <f t="shared" si="80"/>
        <v>#N/A</v>
      </c>
    </row>
    <row r="2446" spans="15:19" ht="16.5">
      <c r="O2446" s="29">
        <v>1372012</v>
      </c>
      <c r="P2446" s="29">
        <v>2</v>
      </c>
      <c r="R2446" t="e">
        <f t="shared" si="79"/>
        <v>#N/A</v>
      </c>
      <c r="S2446" t="e">
        <f t="shared" si="80"/>
        <v>#N/A</v>
      </c>
    </row>
    <row r="2447" spans="15:19" ht="16.5">
      <c r="O2447" s="29">
        <v>1372013</v>
      </c>
      <c r="P2447" s="29">
        <v>3</v>
      </c>
      <c r="R2447" t="e">
        <f t="shared" si="79"/>
        <v>#N/A</v>
      </c>
      <c r="S2447" t="e">
        <f t="shared" si="80"/>
        <v>#N/A</v>
      </c>
    </row>
    <row r="2448" spans="15:19" ht="16.5">
      <c r="O2448" s="29">
        <v>1372014</v>
      </c>
      <c r="P2448" s="29">
        <v>5</v>
      </c>
      <c r="R2448" t="e">
        <f t="shared" si="79"/>
        <v>#N/A</v>
      </c>
      <c r="S2448" t="e">
        <f t="shared" si="80"/>
        <v>#N/A</v>
      </c>
    </row>
    <row r="2449" spans="15:19" ht="16.5">
      <c r="O2449" s="29">
        <v>1372015</v>
      </c>
      <c r="P2449" s="29">
        <v>2</v>
      </c>
      <c r="R2449" t="e">
        <f t="shared" si="79"/>
        <v>#N/A</v>
      </c>
      <c r="S2449" t="e">
        <f t="shared" si="80"/>
        <v>#N/A</v>
      </c>
    </row>
    <row r="2450" spans="15:19" ht="16.5">
      <c r="O2450" s="29">
        <v>1372016</v>
      </c>
      <c r="P2450" s="29">
        <v>1</v>
      </c>
      <c r="R2450" t="e">
        <f t="shared" si="79"/>
        <v>#N/A</v>
      </c>
      <c r="S2450" t="e">
        <f t="shared" si="80"/>
        <v>#N/A</v>
      </c>
    </row>
    <row r="2451" spans="15:19" ht="16.5">
      <c r="O2451" s="29">
        <v>1372017</v>
      </c>
      <c r="P2451" s="29">
        <v>1</v>
      </c>
      <c r="R2451" t="e">
        <f t="shared" si="79"/>
        <v>#N/A</v>
      </c>
      <c r="S2451" t="e">
        <f t="shared" si="80"/>
        <v>#N/A</v>
      </c>
    </row>
    <row r="2452" spans="15:19" ht="16.5">
      <c r="O2452" s="29">
        <v>1372018</v>
      </c>
      <c r="P2452" s="29">
        <v>3</v>
      </c>
      <c r="R2452" t="e">
        <f t="shared" si="79"/>
        <v>#N/A</v>
      </c>
      <c r="S2452" t="e">
        <f t="shared" si="80"/>
        <v>#N/A</v>
      </c>
    </row>
    <row r="2453" spans="15:19" ht="16.5">
      <c r="O2453" s="29">
        <v>1372019</v>
      </c>
      <c r="P2453" s="29">
        <v>5</v>
      </c>
      <c r="R2453" t="e">
        <f t="shared" si="79"/>
        <v>#N/A</v>
      </c>
      <c r="S2453" t="e">
        <f t="shared" si="80"/>
        <v>#N/A</v>
      </c>
    </row>
    <row r="2454" spans="15:19" ht="16.5">
      <c r="O2454" s="29">
        <v>1372020</v>
      </c>
      <c r="P2454" s="29">
        <v>3</v>
      </c>
      <c r="R2454" t="e">
        <f t="shared" si="79"/>
        <v>#N/A</v>
      </c>
      <c r="S2454" t="e">
        <f t="shared" si="80"/>
        <v>#N/A</v>
      </c>
    </row>
    <row r="2455" spans="15:19" ht="16.5">
      <c r="O2455" s="29">
        <v>1372021</v>
      </c>
      <c r="P2455" s="29">
        <v>2</v>
      </c>
      <c r="R2455" t="e">
        <f t="shared" si="79"/>
        <v>#N/A</v>
      </c>
      <c r="S2455" t="e">
        <f t="shared" si="80"/>
        <v>#N/A</v>
      </c>
    </row>
    <row r="2456" spans="15:19" ht="16.5">
      <c r="O2456" s="29">
        <v>1372022</v>
      </c>
      <c r="P2456" s="29">
        <v>1</v>
      </c>
      <c r="R2456" t="e">
        <f t="shared" si="79"/>
        <v>#N/A</v>
      </c>
      <c r="S2456" t="e">
        <f t="shared" si="80"/>
        <v>#N/A</v>
      </c>
    </row>
    <row r="2457" spans="15:19" ht="16.5">
      <c r="O2457" s="29">
        <v>1372023</v>
      </c>
      <c r="P2457" s="29">
        <v>3</v>
      </c>
      <c r="R2457" t="e">
        <f t="shared" si="79"/>
        <v>#N/A</v>
      </c>
      <c r="S2457" t="e">
        <f t="shared" si="80"/>
        <v>#N/A</v>
      </c>
    </row>
    <row r="2458" spans="15:19" ht="16.5">
      <c r="O2458" s="29">
        <v>1372024</v>
      </c>
      <c r="P2458" s="29">
        <v>4</v>
      </c>
      <c r="R2458" t="e">
        <f t="shared" si="79"/>
        <v>#N/A</v>
      </c>
      <c r="S2458" t="e">
        <f t="shared" si="80"/>
        <v>#N/A</v>
      </c>
    </row>
    <row r="2459" spans="15:19" ht="16.5">
      <c r="O2459" s="29">
        <v>1372025</v>
      </c>
      <c r="P2459" s="29">
        <v>1</v>
      </c>
      <c r="R2459" t="e">
        <f t="shared" si="79"/>
        <v>#N/A</v>
      </c>
      <c r="S2459" t="e">
        <f t="shared" si="80"/>
        <v>#N/A</v>
      </c>
    </row>
    <row r="2460" spans="15:19" ht="16.5">
      <c r="O2460" s="29">
        <v>1372026</v>
      </c>
      <c r="P2460" s="29">
        <v>1</v>
      </c>
      <c r="R2460" t="e">
        <f t="shared" si="79"/>
        <v>#N/A</v>
      </c>
      <c r="S2460" t="e">
        <f t="shared" si="80"/>
        <v>#N/A</v>
      </c>
    </row>
    <row r="2461" spans="15:19" ht="16.5">
      <c r="O2461" s="29">
        <v>1372027</v>
      </c>
      <c r="P2461" s="29">
        <v>3</v>
      </c>
      <c r="R2461" t="e">
        <f t="shared" si="79"/>
        <v>#N/A</v>
      </c>
      <c r="S2461" t="e">
        <f t="shared" si="80"/>
        <v>#N/A</v>
      </c>
    </row>
    <row r="2462" spans="15:19" ht="16.5">
      <c r="O2462" s="29">
        <v>1372028</v>
      </c>
      <c r="P2462" s="29">
        <v>2</v>
      </c>
      <c r="R2462" t="e">
        <f t="shared" si="79"/>
        <v>#N/A</v>
      </c>
      <c r="S2462" t="e">
        <f t="shared" si="80"/>
        <v>#N/A</v>
      </c>
    </row>
    <row r="2463" spans="15:19" ht="16.5">
      <c r="O2463" s="29">
        <v>1372029</v>
      </c>
      <c r="P2463" s="29">
        <v>6</v>
      </c>
      <c r="R2463" t="e">
        <f t="shared" si="79"/>
        <v>#N/A</v>
      </c>
      <c r="S2463" t="e">
        <f t="shared" si="80"/>
        <v>#N/A</v>
      </c>
    </row>
    <row r="2464" spans="15:19" ht="16.5">
      <c r="O2464" s="29">
        <v>1372030</v>
      </c>
      <c r="P2464" s="29">
        <v>4</v>
      </c>
      <c r="R2464" t="e">
        <f t="shared" si="79"/>
        <v>#N/A</v>
      </c>
      <c r="S2464" t="e">
        <f t="shared" si="80"/>
        <v>#N/A</v>
      </c>
    </row>
    <row r="2465" spans="15:19" ht="16.5">
      <c r="O2465" s="29">
        <v>1372031</v>
      </c>
      <c r="P2465" s="29">
        <v>1</v>
      </c>
      <c r="R2465" t="e">
        <f t="shared" si="79"/>
        <v>#N/A</v>
      </c>
      <c r="S2465" t="e">
        <f t="shared" si="80"/>
        <v>#N/A</v>
      </c>
    </row>
    <row r="2466" spans="15:19" ht="16.5">
      <c r="O2466" s="29">
        <v>1372032</v>
      </c>
      <c r="P2466" s="29">
        <v>4</v>
      </c>
      <c r="R2466" t="e">
        <f t="shared" si="79"/>
        <v>#N/A</v>
      </c>
      <c r="S2466" t="e">
        <f t="shared" si="80"/>
        <v>#N/A</v>
      </c>
    </row>
    <row r="2467" spans="15:19" ht="16.5">
      <c r="O2467" s="29">
        <v>1372033</v>
      </c>
      <c r="P2467" s="29">
        <v>1</v>
      </c>
      <c r="R2467" t="e">
        <f t="shared" si="79"/>
        <v>#N/A</v>
      </c>
      <c r="S2467" t="e">
        <f t="shared" si="80"/>
        <v>#N/A</v>
      </c>
    </row>
    <row r="2468" spans="15:19" ht="16.5">
      <c r="O2468" s="29">
        <v>1372034</v>
      </c>
      <c r="P2468" s="29">
        <v>2</v>
      </c>
      <c r="R2468" t="e">
        <f t="shared" si="79"/>
        <v>#N/A</v>
      </c>
      <c r="S2468" t="e">
        <f t="shared" si="80"/>
        <v>#N/A</v>
      </c>
    </row>
    <row r="2469" spans="15:19" ht="16.5">
      <c r="O2469" s="29">
        <v>1372035</v>
      </c>
      <c r="P2469" s="29">
        <v>2</v>
      </c>
      <c r="R2469" t="e">
        <f t="shared" si="79"/>
        <v>#N/A</v>
      </c>
      <c r="S2469" t="e">
        <f t="shared" si="80"/>
        <v>#N/A</v>
      </c>
    </row>
    <row r="2470" spans="15:19" ht="16.5">
      <c r="O2470" s="29">
        <v>1372036</v>
      </c>
      <c r="P2470" s="29">
        <v>2</v>
      </c>
      <c r="R2470" t="e">
        <f t="shared" si="79"/>
        <v>#N/A</v>
      </c>
      <c r="S2470" t="e">
        <f t="shared" si="80"/>
        <v>#N/A</v>
      </c>
    </row>
    <row r="2471" spans="15:19" ht="16.5">
      <c r="O2471" s="29">
        <v>1372037</v>
      </c>
      <c r="P2471" s="29">
        <v>3</v>
      </c>
      <c r="R2471" t="e">
        <f t="shared" si="79"/>
        <v>#N/A</v>
      </c>
      <c r="S2471" t="e">
        <f t="shared" si="80"/>
        <v>#N/A</v>
      </c>
    </row>
    <row r="2472" spans="15:19" ht="16.5">
      <c r="O2472" s="29">
        <v>1372038</v>
      </c>
      <c r="P2472" s="29">
        <v>5</v>
      </c>
      <c r="R2472" t="e">
        <f t="shared" si="79"/>
        <v>#N/A</v>
      </c>
      <c r="S2472" t="e">
        <f t="shared" si="80"/>
        <v>#N/A</v>
      </c>
    </row>
    <row r="2473" spans="15:19" ht="16.5">
      <c r="O2473" s="29">
        <v>1372039</v>
      </c>
      <c r="P2473" s="29">
        <v>2</v>
      </c>
      <c r="R2473" t="e">
        <f t="shared" si="79"/>
        <v>#N/A</v>
      </c>
      <c r="S2473" t="e">
        <f t="shared" si="80"/>
        <v>#N/A</v>
      </c>
    </row>
    <row r="2474" spans="15:19" ht="16.5">
      <c r="O2474" s="29">
        <v>1372040</v>
      </c>
      <c r="P2474" s="29">
        <v>1</v>
      </c>
      <c r="R2474" t="e">
        <f t="shared" si="79"/>
        <v>#N/A</v>
      </c>
      <c r="S2474" t="e">
        <f t="shared" si="80"/>
        <v>#N/A</v>
      </c>
    </row>
    <row r="2475" spans="15:19" ht="16.5">
      <c r="O2475" s="29">
        <v>1372041</v>
      </c>
      <c r="P2475" s="29">
        <v>1</v>
      </c>
      <c r="R2475" t="e">
        <f t="shared" si="79"/>
        <v>#N/A</v>
      </c>
      <c r="S2475" t="e">
        <f t="shared" si="80"/>
        <v>#N/A</v>
      </c>
    </row>
    <row r="2476" spans="15:19" ht="16.5">
      <c r="O2476" s="29">
        <v>1372042</v>
      </c>
      <c r="P2476" s="29">
        <v>3</v>
      </c>
      <c r="R2476" t="e">
        <f t="shared" si="79"/>
        <v>#N/A</v>
      </c>
      <c r="S2476" t="e">
        <f t="shared" si="80"/>
        <v>#N/A</v>
      </c>
    </row>
    <row r="2477" spans="15:19" ht="16.5">
      <c r="O2477" s="29">
        <v>1372043</v>
      </c>
      <c r="P2477" s="29">
        <v>5</v>
      </c>
      <c r="R2477" t="e">
        <f t="shared" si="79"/>
        <v>#N/A</v>
      </c>
      <c r="S2477" t="e">
        <f t="shared" si="80"/>
        <v>#N/A</v>
      </c>
    </row>
    <row r="2478" spans="15:19" ht="16.5">
      <c r="O2478" s="29">
        <v>1372044</v>
      </c>
      <c r="P2478" s="29">
        <v>3</v>
      </c>
      <c r="R2478" t="e">
        <f t="shared" si="79"/>
        <v>#N/A</v>
      </c>
      <c r="S2478" t="e">
        <f t="shared" si="80"/>
        <v>#N/A</v>
      </c>
    </row>
    <row r="2479" spans="15:19" ht="16.5">
      <c r="O2479" s="29">
        <v>1372045</v>
      </c>
      <c r="P2479" s="29">
        <v>2</v>
      </c>
      <c r="R2479" t="e">
        <f t="shared" si="79"/>
        <v>#N/A</v>
      </c>
      <c r="S2479" t="e">
        <f t="shared" si="80"/>
        <v>#N/A</v>
      </c>
    </row>
    <row r="2480" spans="15:19" ht="16.5">
      <c r="O2480" s="29">
        <v>1372046</v>
      </c>
      <c r="P2480" s="29">
        <v>1</v>
      </c>
      <c r="R2480" t="e">
        <f t="shared" si="79"/>
        <v>#N/A</v>
      </c>
      <c r="S2480" t="e">
        <f t="shared" si="80"/>
        <v>#N/A</v>
      </c>
    </row>
    <row r="2481" spans="15:19" ht="16.5">
      <c r="O2481" s="29">
        <v>1372047</v>
      </c>
      <c r="P2481" s="29">
        <v>3</v>
      </c>
      <c r="R2481" t="e">
        <f t="shared" si="79"/>
        <v>#N/A</v>
      </c>
      <c r="S2481" t="e">
        <f t="shared" si="80"/>
        <v>#N/A</v>
      </c>
    </row>
    <row r="2482" spans="15:19" ht="16.5">
      <c r="O2482" s="29">
        <v>1372048</v>
      </c>
      <c r="P2482" s="29">
        <v>4</v>
      </c>
      <c r="R2482" t="e">
        <f t="shared" si="79"/>
        <v>#N/A</v>
      </c>
      <c r="S2482" t="e">
        <f t="shared" si="80"/>
        <v>#N/A</v>
      </c>
    </row>
    <row r="2483" spans="15:19" ht="16.5">
      <c r="O2483" s="29">
        <v>1372049</v>
      </c>
      <c r="P2483" s="29">
        <v>1</v>
      </c>
      <c r="R2483" t="e">
        <f t="shared" si="79"/>
        <v>#N/A</v>
      </c>
      <c r="S2483" t="e">
        <f t="shared" si="80"/>
        <v>#N/A</v>
      </c>
    </row>
    <row r="2484" spans="15:19" ht="16.5">
      <c r="O2484" s="29">
        <v>1372050</v>
      </c>
      <c r="P2484" s="29">
        <v>1</v>
      </c>
      <c r="R2484" t="e">
        <f t="shared" si="79"/>
        <v>#N/A</v>
      </c>
      <c r="S2484" t="e">
        <f t="shared" si="80"/>
        <v>#N/A</v>
      </c>
    </row>
    <row r="2485" spans="15:19" ht="16.5">
      <c r="O2485" s="29">
        <v>1372051</v>
      </c>
      <c r="P2485" s="29">
        <v>3</v>
      </c>
      <c r="R2485" t="e">
        <f t="shared" si="79"/>
        <v>#N/A</v>
      </c>
      <c r="S2485" t="e">
        <f t="shared" si="80"/>
        <v>#N/A</v>
      </c>
    </row>
    <row r="2486" spans="15:19" ht="16.5">
      <c r="O2486" s="29">
        <v>1372052</v>
      </c>
      <c r="P2486" s="29">
        <v>2</v>
      </c>
      <c r="R2486" t="e">
        <f t="shared" si="79"/>
        <v>#N/A</v>
      </c>
      <c r="S2486" t="e">
        <f t="shared" si="80"/>
        <v>#N/A</v>
      </c>
    </row>
    <row r="2487" spans="15:19" ht="16.5">
      <c r="O2487" s="29">
        <v>1372053</v>
      </c>
      <c r="P2487" s="29">
        <v>6</v>
      </c>
      <c r="R2487" t="e">
        <f t="shared" si="79"/>
        <v>#N/A</v>
      </c>
      <c r="S2487" t="e">
        <f t="shared" si="80"/>
        <v>#N/A</v>
      </c>
    </row>
    <row r="2488" spans="15:19" ht="16.5">
      <c r="O2488" s="29">
        <v>1372054</v>
      </c>
      <c r="P2488" s="29">
        <v>4</v>
      </c>
      <c r="R2488" t="e">
        <f t="shared" si="79"/>
        <v>#N/A</v>
      </c>
      <c r="S2488" t="e">
        <f t="shared" si="80"/>
        <v>#N/A</v>
      </c>
    </row>
    <row r="2489" spans="15:19" ht="16.5">
      <c r="O2489" s="29">
        <v>1372055</v>
      </c>
      <c r="P2489" s="29">
        <v>1</v>
      </c>
      <c r="R2489" t="e">
        <f t="shared" si="79"/>
        <v>#N/A</v>
      </c>
      <c r="S2489" t="e">
        <f t="shared" si="80"/>
        <v>#N/A</v>
      </c>
    </row>
    <row r="2490" spans="15:19" ht="16.5">
      <c r="O2490" s="29">
        <v>1372056</v>
      </c>
      <c r="P2490" s="29">
        <v>4</v>
      </c>
      <c r="R2490" t="e">
        <f t="shared" si="79"/>
        <v>#N/A</v>
      </c>
      <c r="S2490" t="e">
        <f t="shared" si="80"/>
        <v>#N/A</v>
      </c>
    </row>
    <row r="2491" spans="15:19" ht="16.5">
      <c r="O2491" s="29">
        <v>1372057</v>
      </c>
      <c r="P2491" s="29">
        <v>1</v>
      </c>
      <c r="R2491" t="e">
        <f t="shared" si="79"/>
        <v>#N/A</v>
      </c>
      <c r="S2491" t="e">
        <f t="shared" si="80"/>
        <v>#N/A</v>
      </c>
    </row>
    <row r="2492" spans="15:19" ht="16.5">
      <c r="O2492" s="29">
        <v>1372058</v>
      </c>
      <c r="P2492" s="29">
        <v>2</v>
      </c>
      <c r="R2492" t="e">
        <f t="shared" si="79"/>
        <v>#N/A</v>
      </c>
      <c r="S2492" t="e">
        <f t="shared" si="80"/>
        <v>#N/A</v>
      </c>
    </row>
    <row r="2493" spans="15:19" ht="16.5">
      <c r="O2493" s="29">
        <v>1372059</v>
      </c>
      <c r="P2493" s="29">
        <v>2</v>
      </c>
      <c r="R2493" t="e">
        <f t="shared" si="79"/>
        <v>#N/A</v>
      </c>
      <c r="S2493" t="e">
        <f t="shared" si="80"/>
        <v>#N/A</v>
      </c>
    </row>
    <row r="2494" spans="15:19" ht="16.5">
      <c r="O2494" s="29">
        <v>1372060</v>
      </c>
      <c r="P2494" s="29">
        <v>2</v>
      </c>
      <c r="R2494" t="e">
        <f t="shared" si="79"/>
        <v>#N/A</v>
      </c>
      <c r="S2494" t="e">
        <f t="shared" si="80"/>
        <v>#N/A</v>
      </c>
    </row>
    <row r="2495" spans="15:19" ht="16.5">
      <c r="O2495" s="29">
        <v>1372061</v>
      </c>
      <c r="P2495" s="29">
        <v>3</v>
      </c>
      <c r="R2495" t="e">
        <f t="shared" si="79"/>
        <v>#N/A</v>
      </c>
      <c r="S2495" t="e">
        <f t="shared" si="80"/>
        <v>#N/A</v>
      </c>
    </row>
    <row r="2496" spans="15:19" ht="16.5">
      <c r="O2496" s="29">
        <v>1372062</v>
      </c>
      <c r="P2496" s="29">
        <v>5</v>
      </c>
      <c r="R2496" t="e">
        <f t="shared" si="79"/>
        <v>#N/A</v>
      </c>
      <c r="S2496" t="e">
        <f t="shared" si="80"/>
        <v>#N/A</v>
      </c>
    </row>
    <row r="2497" spans="15:19" ht="16.5">
      <c r="O2497" s="29">
        <v>1372063</v>
      </c>
      <c r="P2497" s="29">
        <v>2</v>
      </c>
      <c r="R2497" t="e">
        <f t="shared" si="79"/>
        <v>#N/A</v>
      </c>
      <c r="S2497" t="e">
        <f t="shared" si="80"/>
        <v>#N/A</v>
      </c>
    </row>
    <row r="2498" spans="15:19" ht="16.5">
      <c r="O2498" s="29">
        <v>1372064</v>
      </c>
      <c r="P2498" s="29">
        <v>1</v>
      </c>
      <c r="R2498" t="e">
        <f t="shared" si="79"/>
        <v>#N/A</v>
      </c>
      <c r="S2498" t="e">
        <f t="shared" si="80"/>
        <v>#N/A</v>
      </c>
    </row>
    <row r="2499" spans="15:19" ht="16.5">
      <c r="O2499" s="29">
        <v>1372065</v>
      </c>
      <c r="P2499" s="29">
        <v>1</v>
      </c>
      <c r="R2499" t="e">
        <f t="shared" si="79"/>
        <v>#N/A</v>
      </c>
      <c r="S2499" t="e">
        <f t="shared" si="80"/>
        <v>#N/A</v>
      </c>
    </row>
    <row r="2500" spans="15:19" ht="16.5">
      <c r="O2500" s="29">
        <v>1372066</v>
      </c>
      <c r="P2500" s="29">
        <v>3</v>
      </c>
      <c r="R2500" t="e">
        <f t="shared" ref="R2500:R2563" si="81">INDEX($P$5:$P$3930,MATCH(Q2500,$O$5:$O$3930,0))</f>
        <v>#N/A</v>
      </c>
      <c r="S2500" t="e">
        <f t="shared" si="80"/>
        <v>#N/A</v>
      </c>
    </row>
    <row r="2501" spans="15:19" ht="16.5">
      <c r="O2501" s="29">
        <v>1372067</v>
      </c>
      <c r="P2501" s="29">
        <v>5</v>
      </c>
      <c r="R2501" t="e">
        <f t="shared" si="81"/>
        <v>#N/A</v>
      </c>
      <c r="S2501" t="e">
        <f t="shared" ref="S2501:S2564" si="82">IF(R2501=0,0,IF(R2501=1,5,IF(R2501=2,10,IF(R2501=3,30,IF(R2501=4,100,IF(R2501=5,200,0))))))</f>
        <v>#N/A</v>
      </c>
    </row>
    <row r="2502" spans="15:19" ht="16.5">
      <c r="O2502" s="29">
        <v>1372068</v>
      </c>
      <c r="P2502" s="29">
        <v>3</v>
      </c>
      <c r="R2502" t="e">
        <f t="shared" si="81"/>
        <v>#N/A</v>
      </c>
      <c r="S2502" t="e">
        <f t="shared" si="82"/>
        <v>#N/A</v>
      </c>
    </row>
    <row r="2503" spans="15:19" ht="16.5">
      <c r="O2503" s="29">
        <v>1372069</v>
      </c>
      <c r="P2503" s="29">
        <v>2</v>
      </c>
      <c r="R2503" t="e">
        <f t="shared" si="81"/>
        <v>#N/A</v>
      </c>
      <c r="S2503" t="e">
        <f t="shared" si="82"/>
        <v>#N/A</v>
      </c>
    </row>
    <row r="2504" spans="15:19" ht="16.5">
      <c r="O2504" s="29">
        <v>1372070</v>
      </c>
      <c r="P2504" s="29">
        <v>1</v>
      </c>
      <c r="R2504" t="e">
        <f t="shared" si="81"/>
        <v>#N/A</v>
      </c>
      <c r="S2504" t="e">
        <f t="shared" si="82"/>
        <v>#N/A</v>
      </c>
    </row>
    <row r="2505" spans="15:19" ht="16.5">
      <c r="O2505" s="29">
        <v>1372071</v>
      </c>
      <c r="P2505" s="29">
        <v>3</v>
      </c>
      <c r="R2505" t="e">
        <f t="shared" si="81"/>
        <v>#N/A</v>
      </c>
      <c r="S2505" t="e">
        <f t="shared" si="82"/>
        <v>#N/A</v>
      </c>
    </row>
    <row r="2506" spans="15:19" ht="16.5">
      <c r="O2506" s="29">
        <v>1372072</v>
      </c>
      <c r="P2506" s="29">
        <v>4</v>
      </c>
      <c r="R2506" t="e">
        <f t="shared" si="81"/>
        <v>#N/A</v>
      </c>
      <c r="S2506" t="e">
        <f t="shared" si="82"/>
        <v>#N/A</v>
      </c>
    </row>
    <row r="2507" spans="15:19" ht="16.5">
      <c r="O2507" s="29">
        <v>1372073</v>
      </c>
      <c r="P2507" s="29">
        <v>1</v>
      </c>
      <c r="R2507" t="e">
        <f t="shared" si="81"/>
        <v>#N/A</v>
      </c>
      <c r="S2507" t="e">
        <f t="shared" si="82"/>
        <v>#N/A</v>
      </c>
    </row>
    <row r="2508" spans="15:19" ht="16.5">
      <c r="O2508" s="29">
        <v>1372074</v>
      </c>
      <c r="P2508" s="29">
        <v>1</v>
      </c>
      <c r="R2508" t="e">
        <f t="shared" si="81"/>
        <v>#N/A</v>
      </c>
      <c r="S2508" t="e">
        <f t="shared" si="82"/>
        <v>#N/A</v>
      </c>
    </row>
    <row r="2509" spans="15:19" ht="16.5">
      <c r="O2509" s="29">
        <v>1372075</v>
      </c>
      <c r="P2509" s="29">
        <v>3</v>
      </c>
      <c r="R2509" t="e">
        <f t="shared" si="81"/>
        <v>#N/A</v>
      </c>
      <c r="S2509" t="e">
        <f t="shared" si="82"/>
        <v>#N/A</v>
      </c>
    </row>
    <row r="2510" spans="15:19" ht="16.5">
      <c r="O2510" s="29">
        <v>1372076</v>
      </c>
      <c r="P2510" s="29">
        <v>2</v>
      </c>
      <c r="R2510" t="e">
        <f t="shared" si="81"/>
        <v>#N/A</v>
      </c>
      <c r="S2510" t="e">
        <f t="shared" si="82"/>
        <v>#N/A</v>
      </c>
    </row>
    <row r="2511" spans="15:19" ht="16.5">
      <c r="O2511" s="29">
        <v>1372077</v>
      </c>
      <c r="P2511" s="29">
        <v>6</v>
      </c>
      <c r="R2511" t="e">
        <f t="shared" si="81"/>
        <v>#N/A</v>
      </c>
      <c r="S2511" t="e">
        <f t="shared" si="82"/>
        <v>#N/A</v>
      </c>
    </row>
    <row r="2512" spans="15:19" ht="16.5">
      <c r="O2512" s="29">
        <v>1372078</v>
      </c>
      <c r="P2512" s="29">
        <v>4</v>
      </c>
      <c r="R2512" t="e">
        <f t="shared" si="81"/>
        <v>#N/A</v>
      </c>
      <c r="S2512" t="e">
        <f t="shared" si="82"/>
        <v>#N/A</v>
      </c>
    </row>
    <row r="2513" spans="15:19" ht="16.5">
      <c r="O2513" s="29">
        <v>1372079</v>
      </c>
      <c r="P2513" s="29">
        <v>1</v>
      </c>
      <c r="R2513" t="e">
        <f t="shared" si="81"/>
        <v>#N/A</v>
      </c>
      <c r="S2513" t="e">
        <f t="shared" si="82"/>
        <v>#N/A</v>
      </c>
    </row>
    <row r="2514" spans="15:19" ht="16.5">
      <c r="O2514" s="29">
        <v>1372080</v>
      </c>
      <c r="P2514" s="29">
        <v>4</v>
      </c>
      <c r="R2514" t="e">
        <f t="shared" si="81"/>
        <v>#N/A</v>
      </c>
      <c r="S2514" t="e">
        <f t="shared" si="82"/>
        <v>#N/A</v>
      </c>
    </row>
    <row r="2515" spans="15:19" ht="16.5">
      <c r="O2515" s="29">
        <v>1372081</v>
      </c>
      <c r="P2515" s="29">
        <v>1</v>
      </c>
      <c r="R2515" t="e">
        <f t="shared" si="81"/>
        <v>#N/A</v>
      </c>
      <c r="S2515" t="e">
        <f t="shared" si="82"/>
        <v>#N/A</v>
      </c>
    </row>
    <row r="2516" spans="15:19" ht="16.5">
      <c r="O2516" s="29">
        <v>1372082</v>
      </c>
      <c r="P2516" s="29">
        <v>2</v>
      </c>
      <c r="R2516" t="e">
        <f t="shared" si="81"/>
        <v>#N/A</v>
      </c>
      <c r="S2516" t="e">
        <f t="shared" si="82"/>
        <v>#N/A</v>
      </c>
    </row>
    <row r="2517" spans="15:19" ht="16.5">
      <c r="O2517" s="29">
        <v>1372083</v>
      </c>
      <c r="P2517" s="29">
        <v>2</v>
      </c>
      <c r="R2517" t="e">
        <f t="shared" si="81"/>
        <v>#N/A</v>
      </c>
      <c r="S2517" t="e">
        <f t="shared" si="82"/>
        <v>#N/A</v>
      </c>
    </row>
    <row r="2518" spans="15:19" ht="16.5">
      <c r="O2518" s="29">
        <v>1372084</v>
      </c>
      <c r="P2518" s="29">
        <v>2</v>
      </c>
      <c r="R2518" t="e">
        <f t="shared" si="81"/>
        <v>#N/A</v>
      </c>
      <c r="S2518" t="e">
        <f t="shared" si="82"/>
        <v>#N/A</v>
      </c>
    </row>
    <row r="2519" spans="15:19" ht="16.5">
      <c r="O2519" s="29">
        <v>1372085</v>
      </c>
      <c r="P2519" s="29">
        <v>3</v>
      </c>
      <c r="R2519" t="e">
        <f t="shared" si="81"/>
        <v>#N/A</v>
      </c>
      <c r="S2519" t="e">
        <f t="shared" si="82"/>
        <v>#N/A</v>
      </c>
    </row>
    <row r="2520" spans="15:19" ht="16.5">
      <c r="O2520" s="29">
        <v>1372086</v>
      </c>
      <c r="P2520" s="29">
        <v>5</v>
      </c>
      <c r="R2520" t="e">
        <f t="shared" si="81"/>
        <v>#N/A</v>
      </c>
      <c r="S2520" t="e">
        <f t="shared" si="82"/>
        <v>#N/A</v>
      </c>
    </row>
    <row r="2521" spans="15:19" ht="16.5">
      <c r="O2521" s="29">
        <v>1372087</v>
      </c>
      <c r="P2521" s="29">
        <v>2</v>
      </c>
      <c r="R2521" t="e">
        <f t="shared" si="81"/>
        <v>#N/A</v>
      </c>
      <c r="S2521" t="e">
        <f t="shared" si="82"/>
        <v>#N/A</v>
      </c>
    </row>
    <row r="2522" spans="15:19" ht="16.5">
      <c r="O2522" s="29">
        <v>1372088</v>
      </c>
      <c r="P2522" s="29">
        <v>1</v>
      </c>
      <c r="R2522" t="e">
        <f t="shared" si="81"/>
        <v>#N/A</v>
      </c>
      <c r="S2522" t="e">
        <f t="shared" si="82"/>
        <v>#N/A</v>
      </c>
    </row>
    <row r="2523" spans="15:19" ht="16.5">
      <c r="O2523" s="29">
        <v>1372089</v>
      </c>
      <c r="P2523" s="29">
        <v>1</v>
      </c>
      <c r="R2523" t="e">
        <f t="shared" si="81"/>
        <v>#N/A</v>
      </c>
      <c r="S2523" t="e">
        <f t="shared" si="82"/>
        <v>#N/A</v>
      </c>
    </row>
    <row r="2524" spans="15:19" ht="16.5">
      <c r="O2524" s="29">
        <v>1372090</v>
      </c>
      <c r="P2524" s="29">
        <v>3</v>
      </c>
      <c r="R2524" t="e">
        <f t="shared" si="81"/>
        <v>#N/A</v>
      </c>
      <c r="S2524" t="e">
        <f t="shared" si="82"/>
        <v>#N/A</v>
      </c>
    </row>
    <row r="2525" spans="15:19" ht="16.5">
      <c r="O2525" s="29">
        <v>1372091</v>
      </c>
      <c r="P2525" s="29">
        <v>5</v>
      </c>
      <c r="R2525" t="e">
        <f t="shared" si="81"/>
        <v>#N/A</v>
      </c>
      <c r="S2525" t="e">
        <f t="shared" si="82"/>
        <v>#N/A</v>
      </c>
    </row>
    <row r="2526" spans="15:19" ht="16.5">
      <c r="O2526" s="29">
        <v>1372092</v>
      </c>
      <c r="P2526" s="29">
        <v>3</v>
      </c>
      <c r="R2526" t="e">
        <f t="shared" si="81"/>
        <v>#N/A</v>
      </c>
      <c r="S2526" t="e">
        <f t="shared" si="82"/>
        <v>#N/A</v>
      </c>
    </row>
    <row r="2527" spans="15:19" ht="16.5">
      <c r="O2527" s="29">
        <v>1372093</v>
      </c>
      <c r="P2527" s="29">
        <v>2</v>
      </c>
      <c r="R2527" t="e">
        <f t="shared" si="81"/>
        <v>#N/A</v>
      </c>
      <c r="S2527" t="e">
        <f t="shared" si="82"/>
        <v>#N/A</v>
      </c>
    </row>
    <row r="2528" spans="15:19" ht="16.5">
      <c r="O2528" s="29">
        <v>1372094</v>
      </c>
      <c r="P2528" s="29">
        <v>1</v>
      </c>
      <c r="R2528" t="e">
        <f t="shared" si="81"/>
        <v>#N/A</v>
      </c>
      <c r="S2528" t="e">
        <f t="shared" si="82"/>
        <v>#N/A</v>
      </c>
    </row>
    <row r="2529" spans="15:19" ht="16.5">
      <c r="O2529" s="29">
        <v>1372095</v>
      </c>
      <c r="P2529" s="29">
        <v>3</v>
      </c>
      <c r="R2529" t="e">
        <f t="shared" si="81"/>
        <v>#N/A</v>
      </c>
      <c r="S2529" t="e">
        <f t="shared" si="82"/>
        <v>#N/A</v>
      </c>
    </row>
    <row r="2530" spans="15:19" ht="16.5">
      <c r="O2530" s="29">
        <v>1372096</v>
      </c>
      <c r="P2530" s="29">
        <v>4</v>
      </c>
      <c r="R2530" t="e">
        <f t="shared" si="81"/>
        <v>#N/A</v>
      </c>
      <c r="S2530" t="e">
        <f t="shared" si="82"/>
        <v>#N/A</v>
      </c>
    </row>
    <row r="2531" spans="15:19" ht="16.5">
      <c r="O2531" s="29">
        <v>1372097</v>
      </c>
      <c r="P2531" s="29">
        <v>1</v>
      </c>
      <c r="R2531" t="e">
        <f t="shared" si="81"/>
        <v>#N/A</v>
      </c>
      <c r="S2531" t="e">
        <f t="shared" si="82"/>
        <v>#N/A</v>
      </c>
    </row>
    <row r="2532" spans="15:19" ht="16.5">
      <c r="O2532" s="29">
        <v>1372098</v>
      </c>
      <c r="P2532" s="29">
        <v>1</v>
      </c>
      <c r="R2532" t="e">
        <f t="shared" si="81"/>
        <v>#N/A</v>
      </c>
      <c r="S2532" t="e">
        <f t="shared" si="82"/>
        <v>#N/A</v>
      </c>
    </row>
    <row r="2533" spans="15:19" ht="16.5">
      <c r="O2533" s="29">
        <v>1372099</v>
      </c>
      <c r="P2533" s="29">
        <v>3</v>
      </c>
      <c r="R2533" t="e">
        <f t="shared" si="81"/>
        <v>#N/A</v>
      </c>
      <c r="S2533" t="e">
        <f t="shared" si="82"/>
        <v>#N/A</v>
      </c>
    </row>
    <row r="2534" spans="15:19" ht="16.5">
      <c r="O2534" s="29">
        <v>1372100</v>
      </c>
      <c r="P2534" s="29">
        <v>2</v>
      </c>
      <c r="R2534" t="e">
        <f t="shared" si="81"/>
        <v>#N/A</v>
      </c>
      <c r="S2534" t="e">
        <f t="shared" si="82"/>
        <v>#N/A</v>
      </c>
    </row>
    <row r="2535" spans="15:19" ht="16.5">
      <c r="O2535" s="29">
        <v>1372101</v>
      </c>
      <c r="P2535" s="29">
        <v>6</v>
      </c>
      <c r="R2535" t="e">
        <f t="shared" si="81"/>
        <v>#N/A</v>
      </c>
      <c r="S2535" t="e">
        <f t="shared" si="82"/>
        <v>#N/A</v>
      </c>
    </row>
    <row r="2536" spans="15:19" ht="16.5">
      <c r="O2536" s="29">
        <v>1372102</v>
      </c>
      <c r="P2536" s="29">
        <v>4</v>
      </c>
      <c r="R2536" t="e">
        <f t="shared" si="81"/>
        <v>#N/A</v>
      </c>
      <c r="S2536" t="e">
        <f t="shared" si="82"/>
        <v>#N/A</v>
      </c>
    </row>
    <row r="2537" spans="15:19" ht="16.5">
      <c r="O2537" s="29">
        <v>1372103</v>
      </c>
      <c r="P2537" s="29">
        <v>1</v>
      </c>
      <c r="R2537" t="e">
        <f t="shared" si="81"/>
        <v>#N/A</v>
      </c>
      <c r="S2537" t="e">
        <f t="shared" si="82"/>
        <v>#N/A</v>
      </c>
    </row>
    <row r="2538" spans="15:19" ht="16.5">
      <c r="O2538" s="29">
        <v>1372104</v>
      </c>
      <c r="P2538" s="29">
        <v>4</v>
      </c>
      <c r="R2538" t="e">
        <f t="shared" si="81"/>
        <v>#N/A</v>
      </c>
      <c r="S2538" t="e">
        <f t="shared" si="82"/>
        <v>#N/A</v>
      </c>
    </row>
    <row r="2539" spans="15:19" ht="16.5">
      <c r="O2539" s="29">
        <v>1372105</v>
      </c>
      <c r="P2539" s="29">
        <v>1</v>
      </c>
      <c r="R2539" t="e">
        <f t="shared" si="81"/>
        <v>#N/A</v>
      </c>
      <c r="S2539" t="e">
        <f t="shared" si="82"/>
        <v>#N/A</v>
      </c>
    </row>
    <row r="2540" spans="15:19" ht="16.5">
      <c r="O2540" s="29">
        <v>1372106</v>
      </c>
      <c r="P2540" s="29">
        <v>2</v>
      </c>
      <c r="R2540" t="e">
        <f t="shared" si="81"/>
        <v>#N/A</v>
      </c>
      <c r="S2540" t="e">
        <f t="shared" si="82"/>
        <v>#N/A</v>
      </c>
    </row>
    <row r="2541" spans="15:19" ht="16.5">
      <c r="O2541" s="29">
        <v>1372107</v>
      </c>
      <c r="P2541" s="29">
        <v>2</v>
      </c>
      <c r="R2541" t="e">
        <f t="shared" si="81"/>
        <v>#N/A</v>
      </c>
      <c r="S2541" t="e">
        <f t="shared" si="82"/>
        <v>#N/A</v>
      </c>
    </row>
    <row r="2542" spans="15:19" ht="16.5">
      <c r="O2542" s="29">
        <v>1372108</v>
      </c>
      <c r="P2542" s="29">
        <v>2</v>
      </c>
      <c r="R2542" t="e">
        <f t="shared" si="81"/>
        <v>#N/A</v>
      </c>
      <c r="S2542" t="e">
        <f t="shared" si="82"/>
        <v>#N/A</v>
      </c>
    </row>
    <row r="2543" spans="15:19" ht="16.5">
      <c r="O2543" s="29">
        <v>2091001</v>
      </c>
      <c r="P2543" s="29">
        <v>3</v>
      </c>
      <c r="R2543" t="e">
        <f t="shared" si="81"/>
        <v>#N/A</v>
      </c>
      <c r="S2543" t="e">
        <f t="shared" si="82"/>
        <v>#N/A</v>
      </c>
    </row>
    <row r="2544" spans="15:19" ht="16.5">
      <c r="O2544" s="29">
        <v>2091002</v>
      </c>
      <c r="P2544" s="29">
        <v>5</v>
      </c>
      <c r="R2544" t="e">
        <f t="shared" si="81"/>
        <v>#N/A</v>
      </c>
      <c r="S2544" t="e">
        <f t="shared" si="82"/>
        <v>#N/A</v>
      </c>
    </row>
    <row r="2545" spans="15:19" ht="16.5">
      <c r="O2545" s="29">
        <v>2091003</v>
      </c>
      <c r="P2545" s="29">
        <v>2</v>
      </c>
      <c r="R2545" t="e">
        <f t="shared" si="81"/>
        <v>#N/A</v>
      </c>
      <c r="S2545" t="e">
        <f t="shared" si="82"/>
        <v>#N/A</v>
      </c>
    </row>
    <row r="2546" spans="15:19" ht="16.5">
      <c r="O2546" s="29">
        <v>2091004</v>
      </c>
      <c r="P2546" s="29">
        <v>1</v>
      </c>
      <c r="R2546" t="e">
        <f t="shared" si="81"/>
        <v>#N/A</v>
      </c>
      <c r="S2546" t="e">
        <f t="shared" si="82"/>
        <v>#N/A</v>
      </c>
    </row>
    <row r="2547" spans="15:19" ht="16.5">
      <c r="O2547" s="29">
        <v>2091005</v>
      </c>
      <c r="P2547" s="29">
        <v>1</v>
      </c>
      <c r="R2547" t="e">
        <f t="shared" si="81"/>
        <v>#N/A</v>
      </c>
      <c r="S2547" t="e">
        <f t="shared" si="82"/>
        <v>#N/A</v>
      </c>
    </row>
    <row r="2548" spans="15:19" ht="16.5">
      <c r="O2548" s="29">
        <v>2091006</v>
      </c>
      <c r="P2548" s="29">
        <v>3</v>
      </c>
      <c r="R2548" t="e">
        <f t="shared" si="81"/>
        <v>#N/A</v>
      </c>
      <c r="S2548" t="e">
        <f t="shared" si="82"/>
        <v>#N/A</v>
      </c>
    </row>
    <row r="2549" spans="15:19" ht="16.5">
      <c r="O2549" s="29">
        <v>2091007</v>
      </c>
      <c r="P2549" s="29">
        <v>5</v>
      </c>
      <c r="R2549" t="e">
        <f t="shared" si="81"/>
        <v>#N/A</v>
      </c>
      <c r="S2549" t="e">
        <f t="shared" si="82"/>
        <v>#N/A</v>
      </c>
    </row>
    <row r="2550" spans="15:19" ht="16.5">
      <c r="O2550" s="29">
        <v>2091008</v>
      </c>
      <c r="P2550" s="29">
        <v>3</v>
      </c>
      <c r="R2550" t="e">
        <f t="shared" si="81"/>
        <v>#N/A</v>
      </c>
      <c r="S2550" t="e">
        <f t="shared" si="82"/>
        <v>#N/A</v>
      </c>
    </row>
    <row r="2551" spans="15:19" ht="16.5">
      <c r="O2551" s="29">
        <v>1910001</v>
      </c>
      <c r="P2551" s="29">
        <v>2</v>
      </c>
      <c r="R2551" t="e">
        <f t="shared" si="81"/>
        <v>#N/A</v>
      </c>
      <c r="S2551" t="e">
        <f t="shared" si="82"/>
        <v>#N/A</v>
      </c>
    </row>
    <row r="2552" spans="15:19" ht="16.5">
      <c r="O2552" s="29">
        <v>1910002</v>
      </c>
      <c r="P2552" s="29">
        <v>1</v>
      </c>
      <c r="R2552" t="e">
        <f t="shared" si="81"/>
        <v>#N/A</v>
      </c>
      <c r="S2552" t="e">
        <f t="shared" si="82"/>
        <v>#N/A</v>
      </c>
    </row>
    <row r="2553" spans="15:19" ht="16.5">
      <c r="O2553" s="29">
        <v>1910003</v>
      </c>
      <c r="P2553" s="29">
        <v>3</v>
      </c>
      <c r="R2553" t="e">
        <f t="shared" si="81"/>
        <v>#N/A</v>
      </c>
      <c r="S2553" t="e">
        <f t="shared" si="82"/>
        <v>#N/A</v>
      </c>
    </row>
    <row r="2554" spans="15:19" ht="16.5">
      <c r="O2554" s="29">
        <v>1910004</v>
      </c>
      <c r="P2554" s="29">
        <v>4</v>
      </c>
      <c r="R2554" t="e">
        <f t="shared" si="81"/>
        <v>#N/A</v>
      </c>
      <c r="S2554" t="e">
        <f t="shared" si="82"/>
        <v>#N/A</v>
      </c>
    </row>
    <row r="2555" spans="15:19" ht="16.5">
      <c r="O2555" s="29">
        <v>1910005</v>
      </c>
      <c r="P2555" s="29">
        <v>1</v>
      </c>
      <c r="R2555" t="e">
        <f t="shared" si="81"/>
        <v>#N/A</v>
      </c>
      <c r="S2555" t="e">
        <f t="shared" si="82"/>
        <v>#N/A</v>
      </c>
    </row>
    <row r="2556" spans="15:19" ht="16.5">
      <c r="O2556" s="29">
        <v>1910006</v>
      </c>
      <c r="P2556" s="29">
        <v>1</v>
      </c>
      <c r="R2556" t="e">
        <f t="shared" si="81"/>
        <v>#N/A</v>
      </c>
      <c r="S2556" t="e">
        <f t="shared" si="82"/>
        <v>#N/A</v>
      </c>
    </row>
    <row r="2557" spans="15:19" ht="16.5">
      <c r="O2557" s="29">
        <v>1910007</v>
      </c>
      <c r="P2557" s="29">
        <v>3</v>
      </c>
      <c r="R2557" t="e">
        <f t="shared" si="81"/>
        <v>#N/A</v>
      </c>
      <c r="S2557" t="e">
        <f t="shared" si="82"/>
        <v>#N/A</v>
      </c>
    </row>
    <row r="2558" spans="15:19" ht="16.5">
      <c r="O2558" s="29">
        <v>1910008</v>
      </c>
      <c r="P2558" s="29">
        <v>2</v>
      </c>
      <c r="R2558" t="e">
        <f t="shared" si="81"/>
        <v>#N/A</v>
      </c>
      <c r="S2558" t="e">
        <f t="shared" si="82"/>
        <v>#N/A</v>
      </c>
    </row>
    <row r="2559" spans="15:19" ht="16.5">
      <c r="O2559" s="29">
        <v>1910009</v>
      </c>
      <c r="P2559" s="29">
        <v>6</v>
      </c>
      <c r="R2559" t="e">
        <f t="shared" si="81"/>
        <v>#N/A</v>
      </c>
      <c r="S2559" t="e">
        <f t="shared" si="82"/>
        <v>#N/A</v>
      </c>
    </row>
    <row r="2560" spans="15:19" ht="16.5">
      <c r="O2560" s="29">
        <v>1910010</v>
      </c>
      <c r="P2560" s="29">
        <v>4</v>
      </c>
      <c r="R2560" t="e">
        <f t="shared" si="81"/>
        <v>#N/A</v>
      </c>
      <c r="S2560" t="e">
        <f t="shared" si="82"/>
        <v>#N/A</v>
      </c>
    </row>
    <row r="2561" spans="15:19" ht="16.5">
      <c r="O2561" s="29">
        <v>1910011</v>
      </c>
      <c r="P2561" s="29">
        <v>1</v>
      </c>
      <c r="R2561" t="e">
        <f t="shared" si="81"/>
        <v>#N/A</v>
      </c>
      <c r="S2561" t="e">
        <f t="shared" si="82"/>
        <v>#N/A</v>
      </c>
    </row>
    <row r="2562" spans="15:19" ht="16.5">
      <c r="O2562" s="29">
        <v>1910012</v>
      </c>
      <c r="P2562" s="29">
        <v>4</v>
      </c>
      <c r="R2562" t="e">
        <f t="shared" si="81"/>
        <v>#N/A</v>
      </c>
      <c r="S2562" t="e">
        <f t="shared" si="82"/>
        <v>#N/A</v>
      </c>
    </row>
    <row r="2563" spans="15:19" ht="16.5">
      <c r="O2563" s="29">
        <v>1910013</v>
      </c>
      <c r="P2563" s="29">
        <v>1</v>
      </c>
      <c r="R2563" t="e">
        <f t="shared" si="81"/>
        <v>#N/A</v>
      </c>
      <c r="S2563" t="e">
        <f t="shared" si="82"/>
        <v>#N/A</v>
      </c>
    </row>
    <row r="2564" spans="15:19" ht="16.5">
      <c r="O2564" s="29">
        <v>1910014</v>
      </c>
      <c r="P2564" s="29">
        <v>2</v>
      </c>
      <c r="R2564" t="e">
        <f t="shared" ref="R2564:R2627" si="83">INDEX($P$5:$P$3930,MATCH(Q2564,$O$5:$O$3930,0))</f>
        <v>#N/A</v>
      </c>
      <c r="S2564" t="e">
        <f t="shared" si="82"/>
        <v>#N/A</v>
      </c>
    </row>
    <row r="2565" spans="15:19" ht="16.5">
      <c r="O2565" s="29">
        <v>1910015</v>
      </c>
      <c r="P2565" s="29">
        <v>2</v>
      </c>
      <c r="R2565" t="e">
        <f t="shared" si="83"/>
        <v>#N/A</v>
      </c>
      <c r="S2565" t="e">
        <f t="shared" ref="S2565:S2628" si="84">IF(R2565=0,0,IF(R2565=1,5,IF(R2565=2,10,IF(R2565=3,30,IF(R2565=4,100,IF(R2565=5,200,0))))))</f>
        <v>#N/A</v>
      </c>
    </row>
    <row r="2566" spans="15:19" ht="16.5">
      <c r="O2566" s="29">
        <v>1910016</v>
      </c>
      <c r="P2566" s="29">
        <v>2</v>
      </c>
      <c r="R2566" t="e">
        <f t="shared" si="83"/>
        <v>#N/A</v>
      </c>
      <c r="S2566" t="e">
        <f t="shared" si="84"/>
        <v>#N/A</v>
      </c>
    </row>
    <row r="2567" spans="15:19" ht="16.5">
      <c r="O2567" s="29">
        <v>1910017</v>
      </c>
      <c r="P2567" s="29">
        <v>3</v>
      </c>
      <c r="R2567" t="e">
        <f t="shared" si="83"/>
        <v>#N/A</v>
      </c>
      <c r="S2567" t="e">
        <f t="shared" si="84"/>
        <v>#N/A</v>
      </c>
    </row>
    <row r="2568" spans="15:19" ht="16.5">
      <c r="O2568" s="29">
        <v>1910018</v>
      </c>
      <c r="P2568" s="29">
        <v>5</v>
      </c>
      <c r="R2568" t="e">
        <f t="shared" si="83"/>
        <v>#N/A</v>
      </c>
      <c r="S2568" t="e">
        <f t="shared" si="84"/>
        <v>#N/A</v>
      </c>
    </row>
    <row r="2569" spans="15:19" ht="16.5">
      <c r="O2569" s="29">
        <v>1910019</v>
      </c>
      <c r="P2569" s="29">
        <v>2</v>
      </c>
      <c r="R2569" t="e">
        <f t="shared" si="83"/>
        <v>#N/A</v>
      </c>
      <c r="S2569" t="e">
        <f t="shared" si="84"/>
        <v>#N/A</v>
      </c>
    </row>
    <row r="2570" spans="15:19" ht="16.5">
      <c r="O2570" s="29">
        <v>1910020</v>
      </c>
      <c r="P2570" s="29">
        <v>1</v>
      </c>
      <c r="R2570" t="e">
        <f t="shared" si="83"/>
        <v>#N/A</v>
      </c>
      <c r="S2570" t="e">
        <f t="shared" si="84"/>
        <v>#N/A</v>
      </c>
    </row>
    <row r="2571" spans="15:19" ht="16.5">
      <c r="O2571" s="29">
        <v>1910101</v>
      </c>
      <c r="P2571" s="29">
        <v>1</v>
      </c>
      <c r="R2571" t="e">
        <f t="shared" si="83"/>
        <v>#N/A</v>
      </c>
      <c r="S2571" t="e">
        <f t="shared" si="84"/>
        <v>#N/A</v>
      </c>
    </row>
    <row r="2572" spans="15:19" ht="16.5">
      <c r="O2572" s="29">
        <v>1910102</v>
      </c>
      <c r="P2572" s="29">
        <v>3</v>
      </c>
      <c r="R2572" t="e">
        <f t="shared" si="83"/>
        <v>#N/A</v>
      </c>
      <c r="S2572" t="e">
        <f t="shared" si="84"/>
        <v>#N/A</v>
      </c>
    </row>
    <row r="2573" spans="15:19" ht="16.5">
      <c r="O2573" s="29">
        <v>1910103</v>
      </c>
      <c r="P2573" s="29">
        <v>5</v>
      </c>
      <c r="R2573" t="e">
        <f t="shared" si="83"/>
        <v>#N/A</v>
      </c>
      <c r="S2573" t="e">
        <f t="shared" si="84"/>
        <v>#N/A</v>
      </c>
    </row>
    <row r="2574" spans="15:19" ht="16.5">
      <c r="O2574" s="29">
        <v>1910104</v>
      </c>
      <c r="P2574" s="29">
        <v>3</v>
      </c>
      <c r="R2574" t="e">
        <f t="shared" si="83"/>
        <v>#N/A</v>
      </c>
      <c r="S2574" t="e">
        <f t="shared" si="84"/>
        <v>#N/A</v>
      </c>
    </row>
    <row r="2575" spans="15:19" ht="16.5">
      <c r="O2575" s="29">
        <v>1910105</v>
      </c>
      <c r="P2575" s="29">
        <v>2</v>
      </c>
      <c r="R2575" t="e">
        <f t="shared" si="83"/>
        <v>#N/A</v>
      </c>
      <c r="S2575" t="e">
        <f t="shared" si="84"/>
        <v>#N/A</v>
      </c>
    </row>
    <row r="2576" spans="15:19" ht="16.5">
      <c r="O2576" s="29">
        <v>1910106</v>
      </c>
      <c r="P2576" s="29">
        <v>1</v>
      </c>
      <c r="R2576" t="e">
        <f t="shared" si="83"/>
        <v>#N/A</v>
      </c>
      <c r="S2576" t="e">
        <f t="shared" si="84"/>
        <v>#N/A</v>
      </c>
    </row>
    <row r="2577" spans="15:19" ht="16.5">
      <c r="O2577" s="29">
        <v>1910107</v>
      </c>
      <c r="P2577" s="29">
        <v>3</v>
      </c>
      <c r="R2577" t="e">
        <f t="shared" si="83"/>
        <v>#N/A</v>
      </c>
      <c r="S2577" t="e">
        <f t="shared" si="84"/>
        <v>#N/A</v>
      </c>
    </row>
    <row r="2578" spans="15:19" ht="16.5">
      <c r="O2578" s="29">
        <v>1910108</v>
      </c>
      <c r="P2578" s="29">
        <v>4</v>
      </c>
      <c r="R2578" t="e">
        <f t="shared" si="83"/>
        <v>#N/A</v>
      </c>
      <c r="S2578" t="e">
        <f t="shared" si="84"/>
        <v>#N/A</v>
      </c>
    </row>
    <row r="2579" spans="15:19" ht="16.5">
      <c r="O2579" s="29">
        <v>1910109</v>
      </c>
      <c r="P2579" s="29">
        <v>1</v>
      </c>
      <c r="R2579" t="e">
        <f t="shared" si="83"/>
        <v>#N/A</v>
      </c>
      <c r="S2579" t="e">
        <f t="shared" si="84"/>
        <v>#N/A</v>
      </c>
    </row>
    <row r="2580" spans="15:19" ht="16.5">
      <c r="O2580" s="29">
        <v>1910110</v>
      </c>
      <c r="P2580" s="29">
        <v>1</v>
      </c>
      <c r="R2580" t="e">
        <f t="shared" si="83"/>
        <v>#N/A</v>
      </c>
      <c r="S2580" t="e">
        <f t="shared" si="84"/>
        <v>#N/A</v>
      </c>
    </row>
    <row r="2581" spans="15:19" ht="16.5">
      <c r="O2581" s="29">
        <v>1910111</v>
      </c>
      <c r="P2581" s="29">
        <v>3</v>
      </c>
      <c r="R2581" t="e">
        <f t="shared" si="83"/>
        <v>#N/A</v>
      </c>
      <c r="S2581" t="e">
        <f t="shared" si="84"/>
        <v>#N/A</v>
      </c>
    </row>
    <row r="2582" spans="15:19" ht="16.5">
      <c r="O2582" s="29">
        <v>1910112</v>
      </c>
      <c r="P2582" s="29">
        <v>2</v>
      </c>
      <c r="R2582" t="e">
        <f t="shared" si="83"/>
        <v>#N/A</v>
      </c>
      <c r="S2582" t="e">
        <f t="shared" si="84"/>
        <v>#N/A</v>
      </c>
    </row>
    <row r="2583" spans="15:19" ht="16.5">
      <c r="O2583" s="29">
        <v>1910113</v>
      </c>
      <c r="P2583" s="29">
        <v>6</v>
      </c>
      <c r="R2583" t="e">
        <f t="shared" si="83"/>
        <v>#N/A</v>
      </c>
      <c r="S2583" t="e">
        <f t="shared" si="84"/>
        <v>#N/A</v>
      </c>
    </row>
    <row r="2584" spans="15:19" ht="16.5">
      <c r="O2584" s="29">
        <v>1910114</v>
      </c>
      <c r="P2584" s="29">
        <v>4</v>
      </c>
      <c r="R2584" t="e">
        <f t="shared" si="83"/>
        <v>#N/A</v>
      </c>
      <c r="S2584" t="e">
        <f t="shared" si="84"/>
        <v>#N/A</v>
      </c>
    </row>
    <row r="2585" spans="15:19" ht="16.5">
      <c r="O2585" s="29">
        <v>1910115</v>
      </c>
      <c r="P2585" s="29">
        <v>1</v>
      </c>
      <c r="R2585" t="e">
        <f t="shared" si="83"/>
        <v>#N/A</v>
      </c>
      <c r="S2585" t="e">
        <f t="shared" si="84"/>
        <v>#N/A</v>
      </c>
    </row>
    <row r="2586" spans="15:19" ht="16.5">
      <c r="O2586" s="29">
        <v>1910116</v>
      </c>
      <c r="P2586" s="29">
        <v>4</v>
      </c>
      <c r="R2586" t="e">
        <f t="shared" si="83"/>
        <v>#N/A</v>
      </c>
      <c r="S2586" t="e">
        <f t="shared" si="84"/>
        <v>#N/A</v>
      </c>
    </row>
    <row r="2587" spans="15:19" ht="16.5">
      <c r="O2587" s="29">
        <v>1910117</v>
      </c>
      <c r="P2587" s="29">
        <v>1</v>
      </c>
      <c r="R2587" t="e">
        <f t="shared" si="83"/>
        <v>#N/A</v>
      </c>
      <c r="S2587" t="e">
        <f t="shared" si="84"/>
        <v>#N/A</v>
      </c>
    </row>
    <row r="2588" spans="15:19" ht="16.5">
      <c r="O2588" s="29">
        <v>1910118</v>
      </c>
      <c r="P2588" s="29">
        <v>2</v>
      </c>
      <c r="R2588" t="e">
        <f t="shared" si="83"/>
        <v>#N/A</v>
      </c>
      <c r="S2588" t="e">
        <f t="shared" si="84"/>
        <v>#N/A</v>
      </c>
    </row>
    <row r="2589" spans="15:19" ht="16.5">
      <c r="O2589" s="29">
        <v>1910119</v>
      </c>
      <c r="P2589" s="29">
        <v>2</v>
      </c>
      <c r="R2589" t="e">
        <f t="shared" si="83"/>
        <v>#N/A</v>
      </c>
      <c r="S2589" t="e">
        <f t="shared" si="84"/>
        <v>#N/A</v>
      </c>
    </row>
    <row r="2590" spans="15:19" ht="16.5">
      <c r="O2590" s="29">
        <v>1910120</v>
      </c>
      <c r="P2590" s="29">
        <v>2</v>
      </c>
      <c r="R2590" t="e">
        <f t="shared" si="83"/>
        <v>#N/A</v>
      </c>
      <c r="S2590" t="e">
        <f t="shared" si="84"/>
        <v>#N/A</v>
      </c>
    </row>
    <row r="2591" spans="15:19" ht="16.5">
      <c r="O2591" s="29">
        <v>1450021</v>
      </c>
      <c r="P2591" s="29">
        <v>1</v>
      </c>
      <c r="R2591" t="e">
        <f t="shared" si="83"/>
        <v>#N/A</v>
      </c>
      <c r="S2591" t="e">
        <f t="shared" si="84"/>
        <v>#N/A</v>
      </c>
    </row>
    <row r="2592" spans="15:19" ht="16.5">
      <c r="O2592" s="29">
        <v>1451000</v>
      </c>
      <c r="P2592" s="29">
        <v>1</v>
      </c>
      <c r="R2592" t="e">
        <f t="shared" si="83"/>
        <v>#N/A</v>
      </c>
      <c r="S2592" t="e">
        <f t="shared" si="84"/>
        <v>#N/A</v>
      </c>
    </row>
    <row r="2593" spans="15:19" ht="16.5">
      <c r="O2593" s="29">
        <v>1451001</v>
      </c>
      <c r="P2593" s="29">
        <v>1</v>
      </c>
      <c r="R2593" t="e">
        <f t="shared" si="83"/>
        <v>#N/A</v>
      </c>
      <c r="S2593" t="e">
        <f t="shared" si="84"/>
        <v>#N/A</v>
      </c>
    </row>
    <row r="2594" spans="15:19" ht="16.5">
      <c r="O2594" s="29">
        <v>1451002</v>
      </c>
      <c r="P2594" s="29">
        <v>1</v>
      </c>
      <c r="R2594" t="e">
        <f t="shared" si="83"/>
        <v>#N/A</v>
      </c>
      <c r="S2594" t="e">
        <f t="shared" si="84"/>
        <v>#N/A</v>
      </c>
    </row>
    <row r="2595" spans="15:19" ht="16.5">
      <c r="O2595" s="29">
        <v>1451003</v>
      </c>
      <c r="P2595" s="29">
        <v>1</v>
      </c>
      <c r="R2595" t="e">
        <f t="shared" si="83"/>
        <v>#N/A</v>
      </c>
      <c r="S2595" t="e">
        <f t="shared" si="84"/>
        <v>#N/A</v>
      </c>
    </row>
    <row r="2596" spans="15:19" ht="16.5">
      <c r="O2596" s="29">
        <v>1451004</v>
      </c>
      <c r="P2596" s="29">
        <v>1</v>
      </c>
      <c r="R2596" t="e">
        <f t="shared" si="83"/>
        <v>#N/A</v>
      </c>
      <c r="S2596" t="e">
        <f t="shared" si="84"/>
        <v>#N/A</v>
      </c>
    </row>
    <row r="2597" spans="15:19" ht="16.5">
      <c r="O2597" s="29">
        <v>1451005</v>
      </c>
      <c r="P2597" s="29">
        <v>1</v>
      </c>
      <c r="R2597" t="e">
        <f t="shared" si="83"/>
        <v>#N/A</v>
      </c>
      <c r="S2597" t="e">
        <f t="shared" si="84"/>
        <v>#N/A</v>
      </c>
    </row>
    <row r="2598" spans="15:19" ht="16.5">
      <c r="O2598" s="29">
        <v>1451006</v>
      </c>
      <c r="P2598" s="29">
        <v>1</v>
      </c>
      <c r="R2598" t="e">
        <f t="shared" si="83"/>
        <v>#N/A</v>
      </c>
      <c r="S2598" t="e">
        <f t="shared" si="84"/>
        <v>#N/A</v>
      </c>
    </row>
    <row r="2599" spans="15:19" ht="16.5">
      <c r="O2599" s="29">
        <v>1451007</v>
      </c>
      <c r="P2599" s="29">
        <v>3</v>
      </c>
      <c r="R2599" t="e">
        <f t="shared" si="83"/>
        <v>#N/A</v>
      </c>
      <c r="S2599" t="e">
        <f t="shared" si="84"/>
        <v>#N/A</v>
      </c>
    </row>
    <row r="2600" spans="15:19" ht="16.5">
      <c r="O2600" s="29">
        <v>1451008</v>
      </c>
      <c r="P2600" s="29">
        <v>3</v>
      </c>
      <c r="R2600" t="e">
        <f t="shared" si="83"/>
        <v>#N/A</v>
      </c>
      <c r="S2600" t="e">
        <f t="shared" si="84"/>
        <v>#N/A</v>
      </c>
    </row>
    <row r="2601" spans="15:19" ht="16.5">
      <c r="O2601" s="29">
        <v>1451009</v>
      </c>
      <c r="P2601" s="29">
        <v>3</v>
      </c>
      <c r="R2601" t="e">
        <f t="shared" si="83"/>
        <v>#N/A</v>
      </c>
      <c r="S2601" t="e">
        <f t="shared" si="84"/>
        <v>#N/A</v>
      </c>
    </row>
    <row r="2602" spans="15:19" ht="16.5">
      <c r="O2602" s="29">
        <v>1451010</v>
      </c>
      <c r="P2602" s="29">
        <v>3</v>
      </c>
      <c r="R2602" t="e">
        <f t="shared" si="83"/>
        <v>#N/A</v>
      </c>
      <c r="S2602" t="e">
        <f t="shared" si="84"/>
        <v>#N/A</v>
      </c>
    </row>
    <row r="2603" spans="15:19" ht="16.5">
      <c r="O2603" s="29">
        <v>1451011</v>
      </c>
      <c r="P2603" s="29">
        <v>3</v>
      </c>
      <c r="R2603" t="e">
        <f t="shared" si="83"/>
        <v>#N/A</v>
      </c>
      <c r="S2603" t="e">
        <f t="shared" si="84"/>
        <v>#N/A</v>
      </c>
    </row>
    <row r="2604" spans="15:19" ht="16.5">
      <c r="O2604" s="29">
        <v>1451012</v>
      </c>
      <c r="P2604" s="29">
        <v>3</v>
      </c>
      <c r="R2604" t="e">
        <f t="shared" si="83"/>
        <v>#N/A</v>
      </c>
      <c r="S2604" t="e">
        <f t="shared" si="84"/>
        <v>#N/A</v>
      </c>
    </row>
    <row r="2605" spans="15:19" ht="16.5">
      <c r="O2605" s="29">
        <v>1451013</v>
      </c>
      <c r="P2605" s="29">
        <v>3</v>
      </c>
      <c r="R2605" t="e">
        <f t="shared" si="83"/>
        <v>#N/A</v>
      </c>
      <c r="S2605" t="e">
        <f t="shared" si="84"/>
        <v>#N/A</v>
      </c>
    </row>
    <row r="2606" spans="15:19" ht="16.5">
      <c r="O2606" s="29">
        <v>1451014</v>
      </c>
      <c r="P2606" s="29">
        <v>3</v>
      </c>
      <c r="R2606" t="e">
        <f t="shared" si="83"/>
        <v>#N/A</v>
      </c>
      <c r="S2606" t="e">
        <f t="shared" si="84"/>
        <v>#N/A</v>
      </c>
    </row>
    <row r="2607" spans="15:19" ht="16.5">
      <c r="O2607" s="29">
        <v>1451015</v>
      </c>
      <c r="P2607" s="29">
        <v>3</v>
      </c>
      <c r="R2607" t="e">
        <f t="shared" si="83"/>
        <v>#N/A</v>
      </c>
      <c r="S2607" t="e">
        <f t="shared" si="84"/>
        <v>#N/A</v>
      </c>
    </row>
    <row r="2608" spans="15:19" ht="16.5">
      <c r="O2608" s="29">
        <v>1451016</v>
      </c>
      <c r="P2608" s="29">
        <v>3</v>
      </c>
      <c r="R2608" t="e">
        <f t="shared" si="83"/>
        <v>#N/A</v>
      </c>
      <c r="S2608" t="e">
        <f t="shared" si="84"/>
        <v>#N/A</v>
      </c>
    </row>
    <row r="2609" spans="15:19" ht="16.5">
      <c r="O2609" s="29">
        <v>1440017</v>
      </c>
      <c r="P2609" s="29">
        <v>3</v>
      </c>
      <c r="R2609" t="e">
        <f t="shared" si="83"/>
        <v>#N/A</v>
      </c>
      <c r="S2609" t="e">
        <f t="shared" si="84"/>
        <v>#N/A</v>
      </c>
    </row>
    <row r="2610" spans="15:19" ht="16.5">
      <c r="O2610" s="29">
        <v>1440018</v>
      </c>
      <c r="P2610" s="29">
        <v>3</v>
      </c>
      <c r="R2610" t="e">
        <f t="shared" si="83"/>
        <v>#N/A</v>
      </c>
      <c r="S2610" t="e">
        <f t="shared" si="84"/>
        <v>#N/A</v>
      </c>
    </row>
    <row r="2611" spans="15:19" ht="16.5">
      <c r="O2611" s="29">
        <v>1440019</v>
      </c>
      <c r="P2611" s="29">
        <v>3</v>
      </c>
      <c r="R2611" t="e">
        <f t="shared" si="83"/>
        <v>#N/A</v>
      </c>
      <c r="S2611" t="e">
        <f t="shared" si="84"/>
        <v>#N/A</v>
      </c>
    </row>
    <row r="2612" spans="15:19" ht="16.5">
      <c r="O2612" s="29">
        <v>1440020</v>
      </c>
      <c r="P2612" s="29">
        <v>3</v>
      </c>
      <c r="R2612" t="e">
        <f t="shared" si="83"/>
        <v>#N/A</v>
      </c>
      <c r="S2612" t="e">
        <f t="shared" si="84"/>
        <v>#N/A</v>
      </c>
    </row>
    <row r="2613" spans="15:19" ht="16.5">
      <c r="O2613" s="29">
        <v>1440021</v>
      </c>
      <c r="P2613" s="29">
        <v>3</v>
      </c>
      <c r="R2613" t="e">
        <f t="shared" si="83"/>
        <v>#N/A</v>
      </c>
      <c r="S2613" t="e">
        <f t="shared" si="84"/>
        <v>#N/A</v>
      </c>
    </row>
    <row r="2614" spans="15:19" ht="16.5">
      <c r="O2614" s="29">
        <v>1440022</v>
      </c>
      <c r="P2614" s="29">
        <v>3</v>
      </c>
      <c r="R2614" t="e">
        <f t="shared" si="83"/>
        <v>#N/A</v>
      </c>
      <c r="S2614" t="e">
        <f t="shared" si="84"/>
        <v>#N/A</v>
      </c>
    </row>
    <row r="2615" spans="15:19" ht="16.5">
      <c r="O2615" s="29">
        <v>1440023</v>
      </c>
      <c r="P2615" s="29">
        <v>3</v>
      </c>
      <c r="R2615" t="e">
        <f t="shared" si="83"/>
        <v>#N/A</v>
      </c>
      <c r="S2615" t="e">
        <f t="shared" si="84"/>
        <v>#N/A</v>
      </c>
    </row>
    <row r="2616" spans="15:19" ht="16.5">
      <c r="O2616" s="29">
        <v>1440024</v>
      </c>
      <c r="P2616" s="29">
        <v>3</v>
      </c>
      <c r="R2616" t="e">
        <f t="shared" si="83"/>
        <v>#N/A</v>
      </c>
      <c r="S2616" t="e">
        <f t="shared" si="84"/>
        <v>#N/A</v>
      </c>
    </row>
    <row r="2617" spans="15:19" ht="16.5">
      <c r="O2617" s="29">
        <v>1440025</v>
      </c>
      <c r="P2617" s="29">
        <v>3</v>
      </c>
      <c r="R2617" t="e">
        <f t="shared" si="83"/>
        <v>#N/A</v>
      </c>
      <c r="S2617" t="e">
        <f t="shared" si="84"/>
        <v>#N/A</v>
      </c>
    </row>
    <row r="2618" spans="15:19" ht="16.5">
      <c r="O2618" s="29">
        <v>1440027</v>
      </c>
      <c r="P2618" s="29">
        <v>3</v>
      </c>
      <c r="R2618" t="e">
        <f t="shared" si="83"/>
        <v>#N/A</v>
      </c>
      <c r="S2618" t="e">
        <f t="shared" si="84"/>
        <v>#N/A</v>
      </c>
    </row>
    <row r="2619" spans="15:19" ht="16.5">
      <c r="O2619" s="29">
        <v>1440032</v>
      </c>
      <c r="P2619" s="29">
        <v>3</v>
      </c>
      <c r="R2619" t="e">
        <f t="shared" si="83"/>
        <v>#N/A</v>
      </c>
      <c r="S2619" t="e">
        <f t="shared" si="84"/>
        <v>#N/A</v>
      </c>
    </row>
    <row r="2620" spans="15:19" ht="16.5">
      <c r="O2620" s="29">
        <v>1440033</v>
      </c>
      <c r="P2620" s="29">
        <v>3</v>
      </c>
      <c r="R2620" t="e">
        <f t="shared" si="83"/>
        <v>#N/A</v>
      </c>
      <c r="S2620" t="e">
        <f t="shared" si="84"/>
        <v>#N/A</v>
      </c>
    </row>
    <row r="2621" spans="15:19" ht="16.5">
      <c r="O2621" s="29">
        <v>1440034</v>
      </c>
      <c r="P2621" s="29">
        <v>3</v>
      </c>
      <c r="R2621" t="e">
        <f t="shared" si="83"/>
        <v>#N/A</v>
      </c>
      <c r="S2621" t="e">
        <f t="shared" si="84"/>
        <v>#N/A</v>
      </c>
    </row>
    <row r="2622" spans="15:19" ht="16.5">
      <c r="O2622" s="29">
        <v>1440035</v>
      </c>
      <c r="P2622" s="29">
        <v>3</v>
      </c>
      <c r="R2622" t="e">
        <f t="shared" si="83"/>
        <v>#N/A</v>
      </c>
      <c r="S2622" t="e">
        <f t="shared" si="84"/>
        <v>#N/A</v>
      </c>
    </row>
    <row r="2623" spans="15:19" ht="16.5">
      <c r="O2623" s="29">
        <v>1440036</v>
      </c>
      <c r="P2623" s="29">
        <v>3</v>
      </c>
      <c r="R2623" t="e">
        <f t="shared" si="83"/>
        <v>#N/A</v>
      </c>
      <c r="S2623" t="e">
        <f t="shared" si="84"/>
        <v>#N/A</v>
      </c>
    </row>
    <row r="2624" spans="15:19" ht="16.5">
      <c r="O2624" s="29">
        <v>1440037</v>
      </c>
      <c r="P2624" s="29">
        <v>3</v>
      </c>
      <c r="R2624" t="e">
        <f t="shared" si="83"/>
        <v>#N/A</v>
      </c>
      <c r="S2624" t="e">
        <f t="shared" si="84"/>
        <v>#N/A</v>
      </c>
    </row>
    <row r="2625" spans="15:19" ht="16.5">
      <c r="O2625" s="29">
        <v>1440038</v>
      </c>
      <c r="P2625" s="29">
        <v>3</v>
      </c>
      <c r="R2625" t="e">
        <f t="shared" si="83"/>
        <v>#N/A</v>
      </c>
      <c r="S2625" t="e">
        <f t="shared" si="84"/>
        <v>#N/A</v>
      </c>
    </row>
    <row r="2626" spans="15:19" ht="16.5">
      <c r="O2626" s="29">
        <v>1440039</v>
      </c>
      <c r="P2626" s="29">
        <v>3</v>
      </c>
      <c r="R2626" t="e">
        <f t="shared" si="83"/>
        <v>#N/A</v>
      </c>
      <c r="S2626" t="e">
        <f t="shared" si="84"/>
        <v>#N/A</v>
      </c>
    </row>
    <row r="2627" spans="15:19" ht="16.5">
      <c r="O2627" s="29">
        <v>1440040</v>
      </c>
      <c r="P2627" s="29">
        <v>3</v>
      </c>
      <c r="R2627" t="e">
        <f t="shared" si="83"/>
        <v>#N/A</v>
      </c>
      <c r="S2627" t="e">
        <f t="shared" si="84"/>
        <v>#N/A</v>
      </c>
    </row>
    <row r="2628" spans="15:19" ht="16.5">
      <c r="O2628" s="29">
        <v>1440041</v>
      </c>
      <c r="P2628" s="29">
        <v>3</v>
      </c>
      <c r="R2628" t="e">
        <f t="shared" ref="R2628:R2691" si="85">INDEX($P$5:$P$3930,MATCH(Q2628,$O$5:$O$3930,0))</f>
        <v>#N/A</v>
      </c>
      <c r="S2628" t="e">
        <f t="shared" si="84"/>
        <v>#N/A</v>
      </c>
    </row>
    <row r="2629" spans="15:19" ht="16.5">
      <c r="O2629" s="29">
        <v>1440042</v>
      </c>
      <c r="P2629" s="29">
        <v>3</v>
      </c>
      <c r="R2629" t="e">
        <f t="shared" si="85"/>
        <v>#N/A</v>
      </c>
      <c r="S2629" t="e">
        <f t="shared" ref="S2629:S2692" si="86">IF(R2629=0,0,IF(R2629=1,5,IF(R2629=2,10,IF(R2629=3,30,IF(R2629=4,100,IF(R2629=5,200,0))))))</f>
        <v>#N/A</v>
      </c>
    </row>
    <row r="2630" spans="15:19" ht="16.5">
      <c r="O2630" s="29">
        <v>1440043</v>
      </c>
      <c r="P2630" s="29">
        <v>3</v>
      </c>
      <c r="R2630" t="e">
        <f t="shared" si="85"/>
        <v>#N/A</v>
      </c>
      <c r="S2630" t="e">
        <f t="shared" si="86"/>
        <v>#N/A</v>
      </c>
    </row>
    <row r="2631" spans="15:19" ht="16.5">
      <c r="O2631" s="29">
        <v>1440044</v>
      </c>
      <c r="P2631" s="29">
        <v>3</v>
      </c>
      <c r="R2631" t="e">
        <f t="shared" si="85"/>
        <v>#N/A</v>
      </c>
      <c r="S2631" t="e">
        <f t="shared" si="86"/>
        <v>#N/A</v>
      </c>
    </row>
    <row r="2632" spans="15:19" ht="16.5">
      <c r="O2632" s="29">
        <v>1440045</v>
      </c>
      <c r="P2632" s="29">
        <v>3</v>
      </c>
      <c r="R2632" t="e">
        <f t="shared" si="85"/>
        <v>#N/A</v>
      </c>
      <c r="S2632" t="e">
        <f t="shared" si="86"/>
        <v>#N/A</v>
      </c>
    </row>
    <row r="2633" spans="15:19" ht="16.5">
      <c r="O2633" s="29">
        <v>1440046</v>
      </c>
      <c r="P2633" s="29">
        <v>3</v>
      </c>
      <c r="R2633" t="e">
        <f t="shared" si="85"/>
        <v>#N/A</v>
      </c>
      <c r="S2633" t="e">
        <f t="shared" si="86"/>
        <v>#N/A</v>
      </c>
    </row>
    <row r="2634" spans="15:19" ht="16.5">
      <c r="O2634" s="29">
        <v>1440047</v>
      </c>
      <c r="P2634" s="29">
        <v>3</v>
      </c>
      <c r="R2634" t="e">
        <f t="shared" si="85"/>
        <v>#N/A</v>
      </c>
      <c r="S2634" t="e">
        <f t="shared" si="86"/>
        <v>#N/A</v>
      </c>
    </row>
    <row r="2635" spans="15:19" ht="16.5">
      <c r="O2635" s="29">
        <v>1440048</v>
      </c>
      <c r="P2635" s="29">
        <v>3</v>
      </c>
      <c r="R2635" t="e">
        <f t="shared" si="85"/>
        <v>#N/A</v>
      </c>
      <c r="S2635" t="e">
        <f t="shared" si="86"/>
        <v>#N/A</v>
      </c>
    </row>
    <row r="2636" spans="15:19" ht="16.5">
      <c r="O2636" s="29">
        <v>1440049</v>
      </c>
      <c r="P2636" s="29">
        <v>3</v>
      </c>
      <c r="R2636" t="e">
        <f t="shared" si="85"/>
        <v>#N/A</v>
      </c>
      <c r="S2636" t="e">
        <f t="shared" si="86"/>
        <v>#N/A</v>
      </c>
    </row>
    <row r="2637" spans="15:19" ht="16.5">
      <c r="O2637" s="29">
        <v>1400250</v>
      </c>
      <c r="P2637" s="29">
        <v>4</v>
      </c>
      <c r="R2637" t="e">
        <f t="shared" si="85"/>
        <v>#N/A</v>
      </c>
      <c r="S2637" t="e">
        <f t="shared" si="86"/>
        <v>#N/A</v>
      </c>
    </row>
    <row r="2638" spans="15:19" ht="16.5">
      <c r="O2638" s="29">
        <v>1400251</v>
      </c>
      <c r="P2638" s="29">
        <v>1</v>
      </c>
      <c r="R2638" t="e">
        <f t="shared" si="85"/>
        <v>#N/A</v>
      </c>
      <c r="S2638" t="e">
        <f t="shared" si="86"/>
        <v>#N/A</v>
      </c>
    </row>
    <row r="2639" spans="15:19" ht="16.5">
      <c r="O2639" s="29">
        <v>1400252</v>
      </c>
      <c r="P2639" s="29">
        <v>1</v>
      </c>
      <c r="R2639" t="e">
        <f t="shared" si="85"/>
        <v>#N/A</v>
      </c>
      <c r="S2639" t="e">
        <f t="shared" si="86"/>
        <v>#N/A</v>
      </c>
    </row>
    <row r="2640" spans="15:19" ht="16.5">
      <c r="O2640" s="29">
        <v>1400253</v>
      </c>
      <c r="P2640" s="29">
        <v>2</v>
      </c>
      <c r="R2640" t="e">
        <f t="shared" si="85"/>
        <v>#N/A</v>
      </c>
      <c r="S2640" t="e">
        <f t="shared" si="86"/>
        <v>#N/A</v>
      </c>
    </row>
    <row r="2641" spans="15:19" ht="16.5">
      <c r="O2641" s="29">
        <v>1400255</v>
      </c>
      <c r="P2641" s="29">
        <v>1</v>
      </c>
      <c r="R2641" t="e">
        <f t="shared" si="85"/>
        <v>#N/A</v>
      </c>
      <c r="S2641" t="e">
        <f t="shared" si="86"/>
        <v>#N/A</v>
      </c>
    </row>
    <row r="2642" spans="15:19" ht="16.5">
      <c r="O2642" s="29">
        <v>1400257</v>
      </c>
      <c r="P2642" s="29">
        <v>2</v>
      </c>
      <c r="R2642" t="e">
        <f t="shared" si="85"/>
        <v>#N/A</v>
      </c>
      <c r="S2642" t="e">
        <f t="shared" si="86"/>
        <v>#N/A</v>
      </c>
    </row>
    <row r="2643" spans="15:19" ht="16.5">
      <c r="O2643" s="29">
        <v>1400258</v>
      </c>
      <c r="P2643" s="29">
        <v>2</v>
      </c>
      <c r="R2643" t="e">
        <f t="shared" si="85"/>
        <v>#N/A</v>
      </c>
      <c r="S2643" t="e">
        <f t="shared" si="86"/>
        <v>#N/A</v>
      </c>
    </row>
    <row r="2644" spans="15:19" ht="16.5">
      <c r="O2644" s="29">
        <v>1400259</v>
      </c>
      <c r="P2644" s="29">
        <v>3</v>
      </c>
      <c r="R2644" t="e">
        <f t="shared" si="85"/>
        <v>#N/A</v>
      </c>
      <c r="S2644" t="e">
        <f t="shared" si="86"/>
        <v>#N/A</v>
      </c>
    </row>
    <row r="2645" spans="15:19" ht="16.5">
      <c r="O2645" s="29">
        <v>1400260</v>
      </c>
      <c r="P2645" s="29">
        <v>1</v>
      </c>
      <c r="R2645" t="e">
        <f t="shared" si="85"/>
        <v>#N/A</v>
      </c>
      <c r="S2645" t="e">
        <f t="shared" si="86"/>
        <v>#N/A</v>
      </c>
    </row>
    <row r="2646" spans="15:19" ht="16.5">
      <c r="O2646" s="29">
        <v>1400261</v>
      </c>
      <c r="P2646" s="29">
        <v>4</v>
      </c>
      <c r="R2646" t="e">
        <f t="shared" si="85"/>
        <v>#N/A</v>
      </c>
      <c r="S2646" t="e">
        <f t="shared" si="86"/>
        <v>#N/A</v>
      </c>
    </row>
    <row r="2647" spans="15:19" ht="16.5">
      <c r="O2647" s="29">
        <v>1400262</v>
      </c>
      <c r="P2647" s="29">
        <v>4</v>
      </c>
      <c r="R2647" t="e">
        <f t="shared" si="85"/>
        <v>#N/A</v>
      </c>
      <c r="S2647" t="e">
        <f t="shared" si="86"/>
        <v>#N/A</v>
      </c>
    </row>
    <row r="2648" spans="15:19" ht="16.5">
      <c r="O2648" s="29">
        <v>1400263</v>
      </c>
      <c r="P2648" s="29">
        <v>2</v>
      </c>
      <c r="R2648" t="e">
        <f t="shared" si="85"/>
        <v>#N/A</v>
      </c>
      <c r="S2648" t="e">
        <f t="shared" si="86"/>
        <v>#N/A</v>
      </c>
    </row>
    <row r="2649" spans="15:19" ht="16.5">
      <c r="O2649" s="29">
        <v>1400264</v>
      </c>
      <c r="P2649" s="29">
        <v>3</v>
      </c>
      <c r="R2649" t="e">
        <f t="shared" si="85"/>
        <v>#N/A</v>
      </c>
      <c r="S2649" t="e">
        <f t="shared" si="86"/>
        <v>#N/A</v>
      </c>
    </row>
    <row r="2650" spans="15:19" ht="16.5">
      <c r="O2650" s="29">
        <v>1400265</v>
      </c>
      <c r="P2650" s="29">
        <v>3</v>
      </c>
      <c r="R2650" t="e">
        <f t="shared" si="85"/>
        <v>#N/A</v>
      </c>
      <c r="S2650" t="e">
        <f t="shared" si="86"/>
        <v>#N/A</v>
      </c>
    </row>
    <row r="2651" spans="15:19" ht="16.5">
      <c r="O2651" s="29">
        <v>1400266</v>
      </c>
      <c r="P2651" s="29">
        <v>4</v>
      </c>
      <c r="R2651" t="e">
        <f t="shared" si="85"/>
        <v>#N/A</v>
      </c>
      <c r="S2651" t="e">
        <f t="shared" si="86"/>
        <v>#N/A</v>
      </c>
    </row>
    <row r="2652" spans="15:19" ht="16.5">
      <c r="O2652" s="29">
        <v>1400267</v>
      </c>
      <c r="P2652" s="29">
        <v>1</v>
      </c>
      <c r="R2652" t="e">
        <f t="shared" si="85"/>
        <v>#N/A</v>
      </c>
      <c r="S2652" t="e">
        <f t="shared" si="86"/>
        <v>#N/A</v>
      </c>
    </row>
    <row r="2653" spans="15:19" ht="16.5">
      <c r="O2653" s="29">
        <v>1400268</v>
      </c>
      <c r="P2653" s="29">
        <v>3</v>
      </c>
      <c r="R2653" t="e">
        <f t="shared" si="85"/>
        <v>#N/A</v>
      </c>
      <c r="S2653" t="e">
        <f t="shared" si="86"/>
        <v>#N/A</v>
      </c>
    </row>
    <row r="2654" spans="15:19" ht="16.5">
      <c r="O2654" s="29">
        <v>1400269</v>
      </c>
      <c r="P2654" s="29">
        <v>2</v>
      </c>
      <c r="R2654" t="e">
        <f t="shared" si="85"/>
        <v>#N/A</v>
      </c>
      <c r="S2654" t="e">
        <f t="shared" si="86"/>
        <v>#N/A</v>
      </c>
    </row>
    <row r="2655" spans="15:19" ht="16.5">
      <c r="O2655" s="29">
        <v>1400270</v>
      </c>
      <c r="P2655" s="29">
        <v>1</v>
      </c>
      <c r="R2655" t="e">
        <f t="shared" si="85"/>
        <v>#N/A</v>
      </c>
      <c r="S2655" t="e">
        <f t="shared" si="86"/>
        <v>#N/A</v>
      </c>
    </row>
    <row r="2656" spans="15:19" ht="16.5">
      <c r="O2656" s="29">
        <v>1400271</v>
      </c>
      <c r="P2656" s="29">
        <v>1</v>
      </c>
      <c r="R2656" t="e">
        <f t="shared" si="85"/>
        <v>#N/A</v>
      </c>
      <c r="S2656" t="e">
        <f t="shared" si="86"/>
        <v>#N/A</v>
      </c>
    </row>
    <row r="2657" spans="15:19" ht="16.5">
      <c r="O2657" s="29">
        <v>1400272</v>
      </c>
      <c r="P2657" s="29">
        <v>2</v>
      </c>
      <c r="R2657" t="e">
        <f t="shared" si="85"/>
        <v>#N/A</v>
      </c>
      <c r="S2657" t="e">
        <f t="shared" si="86"/>
        <v>#N/A</v>
      </c>
    </row>
    <row r="2658" spans="15:19" ht="16.5">
      <c r="O2658" s="29">
        <v>1400273</v>
      </c>
      <c r="P2658" s="29">
        <v>3</v>
      </c>
      <c r="R2658" t="e">
        <f t="shared" si="85"/>
        <v>#N/A</v>
      </c>
      <c r="S2658" t="e">
        <f t="shared" si="86"/>
        <v>#N/A</v>
      </c>
    </row>
    <row r="2659" spans="15:19" ht="16.5">
      <c r="O2659" s="29">
        <v>1400274</v>
      </c>
      <c r="P2659" s="29">
        <v>3</v>
      </c>
      <c r="R2659" t="e">
        <f t="shared" si="85"/>
        <v>#N/A</v>
      </c>
      <c r="S2659" t="e">
        <f t="shared" si="86"/>
        <v>#N/A</v>
      </c>
    </row>
    <row r="2660" spans="15:19" ht="16.5">
      <c r="O2660" s="29">
        <v>1400275</v>
      </c>
      <c r="P2660" s="29">
        <v>1</v>
      </c>
      <c r="R2660" t="e">
        <f t="shared" si="85"/>
        <v>#N/A</v>
      </c>
      <c r="S2660" t="e">
        <f t="shared" si="86"/>
        <v>#N/A</v>
      </c>
    </row>
    <row r="2661" spans="15:19" ht="16.5">
      <c r="O2661" s="29">
        <v>1400276</v>
      </c>
      <c r="P2661" s="29">
        <v>3</v>
      </c>
      <c r="R2661" t="e">
        <f t="shared" si="85"/>
        <v>#N/A</v>
      </c>
      <c r="S2661" t="e">
        <f t="shared" si="86"/>
        <v>#N/A</v>
      </c>
    </row>
    <row r="2662" spans="15:19" ht="16.5">
      <c r="O2662" s="29">
        <v>1400277</v>
      </c>
      <c r="P2662" s="29">
        <v>1</v>
      </c>
      <c r="R2662" t="e">
        <f t="shared" si="85"/>
        <v>#N/A</v>
      </c>
      <c r="S2662" t="e">
        <f t="shared" si="86"/>
        <v>#N/A</v>
      </c>
    </row>
    <row r="2663" spans="15:19" ht="16.5">
      <c r="O2663" s="29">
        <v>1400278</v>
      </c>
      <c r="P2663" s="29">
        <v>3</v>
      </c>
      <c r="R2663" t="e">
        <f t="shared" si="85"/>
        <v>#N/A</v>
      </c>
      <c r="S2663" t="e">
        <f t="shared" si="86"/>
        <v>#N/A</v>
      </c>
    </row>
    <row r="2664" spans="15:19" ht="16.5">
      <c r="O2664" s="29">
        <v>1400279</v>
      </c>
      <c r="P2664" s="29">
        <v>4</v>
      </c>
      <c r="R2664" t="e">
        <f t="shared" si="85"/>
        <v>#N/A</v>
      </c>
      <c r="S2664" t="e">
        <f t="shared" si="86"/>
        <v>#N/A</v>
      </c>
    </row>
    <row r="2665" spans="15:19" ht="16.5">
      <c r="O2665" s="29">
        <v>1400280</v>
      </c>
      <c r="P2665" s="29">
        <v>4</v>
      </c>
      <c r="R2665" t="e">
        <f t="shared" si="85"/>
        <v>#N/A</v>
      </c>
      <c r="S2665" t="e">
        <f t="shared" si="86"/>
        <v>#N/A</v>
      </c>
    </row>
    <row r="2666" spans="15:19" ht="16.5">
      <c r="O2666" s="29">
        <v>1400281</v>
      </c>
      <c r="P2666" s="29">
        <v>4</v>
      </c>
      <c r="R2666" t="e">
        <f t="shared" si="85"/>
        <v>#N/A</v>
      </c>
      <c r="S2666" t="e">
        <f t="shared" si="86"/>
        <v>#N/A</v>
      </c>
    </row>
    <row r="2667" spans="15:19" ht="16.5">
      <c r="O2667" s="29">
        <v>1400282</v>
      </c>
      <c r="P2667" s="29">
        <v>1</v>
      </c>
      <c r="R2667" t="e">
        <f t="shared" si="85"/>
        <v>#N/A</v>
      </c>
      <c r="S2667" t="e">
        <f t="shared" si="86"/>
        <v>#N/A</v>
      </c>
    </row>
    <row r="2668" spans="15:19" ht="16.5">
      <c r="O2668" s="29">
        <v>1400283</v>
      </c>
      <c r="P2668" s="29">
        <v>1</v>
      </c>
      <c r="R2668" t="e">
        <f t="shared" si="85"/>
        <v>#N/A</v>
      </c>
      <c r="S2668" t="e">
        <f t="shared" si="86"/>
        <v>#N/A</v>
      </c>
    </row>
    <row r="2669" spans="15:19" ht="16.5">
      <c r="O2669" s="29">
        <v>1400284</v>
      </c>
      <c r="P2669" s="29">
        <v>1</v>
      </c>
      <c r="R2669" t="e">
        <f t="shared" si="85"/>
        <v>#N/A</v>
      </c>
      <c r="S2669" t="e">
        <f t="shared" si="86"/>
        <v>#N/A</v>
      </c>
    </row>
    <row r="2670" spans="15:19" ht="16.5">
      <c r="O2670" s="29">
        <v>1400285</v>
      </c>
      <c r="P2670" s="29">
        <v>1</v>
      </c>
      <c r="R2670" t="e">
        <f t="shared" si="85"/>
        <v>#N/A</v>
      </c>
      <c r="S2670" t="e">
        <f t="shared" si="86"/>
        <v>#N/A</v>
      </c>
    </row>
    <row r="2671" spans="15:19" ht="16.5">
      <c r="O2671" s="29">
        <v>1400286</v>
      </c>
      <c r="P2671" s="29">
        <v>1</v>
      </c>
      <c r="R2671" t="e">
        <f t="shared" si="85"/>
        <v>#N/A</v>
      </c>
      <c r="S2671" t="e">
        <f t="shared" si="86"/>
        <v>#N/A</v>
      </c>
    </row>
    <row r="2672" spans="15:19" ht="16.5">
      <c r="O2672" s="29">
        <v>1400287</v>
      </c>
      <c r="P2672" s="29">
        <v>2</v>
      </c>
      <c r="R2672" t="e">
        <f t="shared" si="85"/>
        <v>#N/A</v>
      </c>
      <c r="S2672" t="e">
        <f t="shared" si="86"/>
        <v>#N/A</v>
      </c>
    </row>
    <row r="2673" spans="15:19" ht="16.5">
      <c r="O2673" s="29">
        <v>1400288</v>
      </c>
      <c r="P2673" s="29">
        <v>1</v>
      </c>
      <c r="R2673" t="e">
        <f t="shared" si="85"/>
        <v>#N/A</v>
      </c>
      <c r="S2673" t="e">
        <f t="shared" si="86"/>
        <v>#N/A</v>
      </c>
    </row>
    <row r="2674" spans="15:19" ht="16.5">
      <c r="O2674" s="29">
        <v>1400289</v>
      </c>
      <c r="P2674" s="29">
        <v>1</v>
      </c>
      <c r="R2674" t="e">
        <f t="shared" si="85"/>
        <v>#N/A</v>
      </c>
      <c r="S2674" t="e">
        <f t="shared" si="86"/>
        <v>#N/A</v>
      </c>
    </row>
    <row r="2675" spans="15:19" ht="16.5">
      <c r="O2675" s="29">
        <v>1400290</v>
      </c>
      <c r="P2675" s="29">
        <v>1</v>
      </c>
      <c r="R2675" t="e">
        <f t="shared" si="85"/>
        <v>#N/A</v>
      </c>
      <c r="S2675" t="e">
        <f t="shared" si="86"/>
        <v>#N/A</v>
      </c>
    </row>
    <row r="2676" spans="15:19" ht="16.5">
      <c r="O2676" s="29">
        <v>1400291</v>
      </c>
      <c r="P2676" s="29">
        <v>1</v>
      </c>
      <c r="R2676" t="e">
        <f t="shared" si="85"/>
        <v>#N/A</v>
      </c>
      <c r="S2676" t="e">
        <f t="shared" si="86"/>
        <v>#N/A</v>
      </c>
    </row>
    <row r="2677" spans="15:19" ht="16.5">
      <c r="O2677" s="29">
        <v>1400292</v>
      </c>
      <c r="P2677" s="29">
        <v>2</v>
      </c>
      <c r="R2677" t="e">
        <f t="shared" si="85"/>
        <v>#N/A</v>
      </c>
      <c r="S2677" t="e">
        <f t="shared" si="86"/>
        <v>#N/A</v>
      </c>
    </row>
    <row r="2678" spans="15:19" ht="16.5">
      <c r="O2678" s="29">
        <v>1400293</v>
      </c>
      <c r="P2678" s="29">
        <v>1</v>
      </c>
      <c r="R2678" t="e">
        <f t="shared" si="85"/>
        <v>#N/A</v>
      </c>
      <c r="S2678" t="e">
        <f t="shared" si="86"/>
        <v>#N/A</v>
      </c>
    </row>
    <row r="2679" spans="15:19" ht="16.5">
      <c r="O2679" s="29">
        <v>1400294</v>
      </c>
      <c r="P2679" s="29">
        <v>3</v>
      </c>
      <c r="R2679" t="e">
        <f t="shared" si="85"/>
        <v>#N/A</v>
      </c>
      <c r="S2679" t="e">
        <f t="shared" si="86"/>
        <v>#N/A</v>
      </c>
    </row>
    <row r="2680" spans="15:19" ht="16.5">
      <c r="O2680" s="29">
        <v>1400295</v>
      </c>
      <c r="P2680" s="29">
        <v>3</v>
      </c>
      <c r="R2680" t="e">
        <f t="shared" si="85"/>
        <v>#N/A</v>
      </c>
      <c r="S2680" t="e">
        <f t="shared" si="86"/>
        <v>#N/A</v>
      </c>
    </row>
    <row r="2681" spans="15:19" ht="16.5">
      <c r="O2681" s="29">
        <v>1400296</v>
      </c>
      <c r="P2681" s="29">
        <v>2</v>
      </c>
      <c r="R2681" t="e">
        <f t="shared" si="85"/>
        <v>#N/A</v>
      </c>
      <c r="S2681" t="e">
        <f t="shared" si="86"/>
        <v>#N/A</v>
      </c>
    </row>
    <row r="2682" spans="15:19" ht="16.5">
      <c r="O2682" s="29">
        <v>1400297</v>
      </c>
      <c r="P2682" s="29">
        <v>2</v>
      </c>
      <c r="R2682" t="e">
        <f t="shared" si="85"/>
        <v>#N/A</v>
      </c>
      <c r="S2682" t="e">
        <f t="shared" si="86"/>
        <v>#N/A</v>
      </c>
    </row>
    <row r="2683" spans="15:19" ht="16.5">
      <c r="O2683" s="29">
        <v>1400298</v>
      </c>
      <c r="P2683" s="29">
        <v>2</v>
      </c>
      <c r="R2683" t="e">
        <f t="shared" si="85"/>
        <v>#N/A</v>
      </c>
      <c r="S2683" t="e">
        <f t="shared" si="86"/>
        <v>#N/A</v>
      </c>
    </row>
    <row r="2684" spans="15:19" ht="16.5">
      <c r="O2684" s="29">
        <v>1400299</v>
      </c>
      <c r="P2684" s="29">
        <v>2</v>
      </c>
      <c r="R2684" t="e">
        <f t="shared" si="85"/>
        <v>#N/A</v>
      </c>
      <c r="S2684" t="e">
        <f t="shared" si="86"/>
        <v>#N/A</v>
      </c>
    </row>
    <row r="2685" spans="15:19" ht="16.5">
      <c r="O2685" s="29">
        <v>1400400</v>
      </c>
      <c r="P2685" s="29">
        <v>1</v>
      </c>
      <c r="R2685" t="e">
        <f t="shared" si="85"/>
        <v>#N/A</v>
      </c>
      <c r="S2685" t="e">
        <f t="shared" si="86"/>
        <v>#N/A</v>
      </c>
    </row>
    <row r="2686" spans="15:19" ht="16.5">
      <c r="O2686" s="29">
        <v>1400401</v>
      </c>
      <c r="P2686" s="29">
        <v>1</v>
      </c>
      <c r="R2686" t="e">
        <f t="shared" si="85"/>
        <v>#N/A</v>
      </c>
      <c r="S2686" t="e">
        <f t="shared" si="86"/>
        <v>#N/A</v>
      </c>
    </row>
    <row r="2687" spans="15:19" ht="16.5">
      <c r="O2687" s="29">
        <v>1400402</v>
      </c>
      <c r="P2687" s="29">
        <v>2</v>
      </c>
      <c r="R2687" t="e">
        <f t="shared" si="85"/>
        <v>#N/A</v>
      </c>
      <c r="S2687" t="e">
        <f t="shared" si="86"/>
        <v>#N/A</v>
      </c>
    </row>
    <row r="2688" spans="15:19" ht="16.5">
      <c r="O2688" s="29">
        <v>1400403</v>
      </c>
      <c r="P2688" s="29">
        <v>2</v>
      </c>
      <c r="R2688" t="e">
        <f t="shared" si="85"/>
        <v>#N/A</v>
      </c>
      <c r="S2688" t="e">
        <f t="shared" si="86"/>
        <v>#N/A</v>
      </c>
    </row>
    <row r="2689" spans="15:19" ht="16.5">
      <c r="O2689" s="29">
        <v>1400404</v>
      </c>
      <c r="P2689" s="29">
        <v>2</v>
      </c>
      <c r="R2689" t="e">
        <f t="shared" si="85"/>
        <v>#N/A</v>
      </c>
      <c r="S2689" t="e">
        <f t="shared" si="86"/>
        <v>#N/A</v>
      </c>
    </row>
    <row r="2690" spans="15:19" ht="16.5">
      <c r="O2690" s="29">
        <v>1400405</v>
      </c>
      <c r="P2690" s="29">
        <v>2</v>
      </c>
      <c r="R2690" t="e">
        <f t="shared" si="85"/>
        <v>#N/A</v>
      </c>
      <c r="S2690" t="e">
        <f t="shared" si="86"/>
        <v>#N/A</v>
      </c>
    </row>
    <row r="2691" spans="15:19" ht="16.5">
      <c r="O2691" s="29">
        <v>1400406</v>
      </c>
      <c r="P2691" s="29">
        <v>2</v>
      </c>
      <c r="R2691" t="e">
        <f t="shared" si="85"/>
        <v>#N/A</v>
      </c>
      <c r="S2691" t="e">
        <f t="shared" si="86"/>
        <v>#N/A</v>
      </c>
    </row>
    <row r="2692" spans="15:19" ht="16.5">
      <c r="O2692" s="29">
        <v>1400407</v>
      </c>
      <c r="P2692" s="29">
        <v>2</v>
      </c>
      <c r="R2692" t="e">
        <f t="shared" ref="R2692:R2755" si="87">INDEX($P$5:$P$3930,MATCH(Q2692,$O$5:$O$3930,0))</f>
        <v>#N/A</v>
      </c>
      <c r="S2692" t="e">
        <f t="shared" si="86"/>
        <v>#N/A</v>
      </c>
    </row>
    <row r="2693" spans="15:19" ht="16.5">
      <c r="O2693" s="29">
        <v>1400408</v>
      </c>
      <c r="P2693" s="29">
        <v>2</v>
      </c>
      <c r="R2693" t="e">
        <f t="shared" si="87"/>
        <v>#N/A</v>
      </c>
      <c r="S2693" t="e">
        <f t="shared" ref="S2693:S2756" si="88">IF(R2693=0,0,IF(R2693=1,5,IF(R2693=2,10,IF(R2693=3,30,IF(R2693=4,100,IF(R2693=5,200,0))))))</f>
        <v>#N/A</v>
      </c>
    </row>
    <row r="2694" spans="15:19" ht="16.5">
      <c r="O2694" s="29">
        <v>1400409</v>
      </c>
      <c r="P2694" s="29">
        <v>2</v>
      </c>
      <c r="R2694" t="e">
        <f t="shared" si="87"/>
        <v>#N/A</v>
      </c>
      <c r="S2694" t="e">
        <f t="shared" si="88"/>
        <v>#N/A</v>
      </c>
    </row>
    <row r="2695" spans="15:19" ht="16.5">
      <c r="O2695" s="29">
        <v>1400410</v>
      </c>
      <c r="P2695" s="29">
        <v>2</v>
      </c>
      <c r="R2695" t="e">
        <f t="shared" si="87"/>
        <v>#N/A</v>
      </c>
      <c r="S2695" t="e">
        <f t="shared" si="88"/>
        <v>#N/A</v>
      </c>
    </row>
    <row r="2696" spans="15:19" ht="16.5">
      <c r="O2696" s="29">
        <v>1400411</v>
      </c>
      <c r="P2696" s="29">
        <v>2</v>
      </c>
      <c r="R2696" t="e">
        <f t="shared" si="87"/>
        <v>#N/A</v>
      </c>
      <c r="S2696" t="e">
        <f t="shared" si="88"/>
        <v>#N/A</v>
      </c>
    </row>
    <row r="2697" spans="15:19" ht="16.5">
      <c r="O2697" s="29">
        <v>1400412</v>
      </c>
      <c r="P2697" s="29">
        <v>2</v>
      </c>
      <c r="R2697" t="e">
        <f t="shared" si="87"/>
        <v>#N/A</v>
      </c>
      <c r="S2697" t="e">
        <f t="shared" si="88"/>
        <v>#N/A</v>
      </c>
    </row>
    <row r="2698" spans="15:19" ht="16.5">
      <c r="O2698" s="29">
        <v>1400413</v>
      </c>
      <c r="P2698" s="29">
        <v>3</v>
      </c>
      <c r="R2698" t="e">
        <f t="shared" si="87"/>
        <v>#N/A</v>
      </c>
      <c r="S2698" t="e">
        <f t="shared" si="88"/>
        <v>#N/A</v>
      </c>
    </row>
    <row r="2699" spans="15:19" ht="16.5">
      <c r="O2699" s="29">
        <v>1400414</v>
      </c>
      <c r="P2699" s="29">
        <v>2</v>
      </c>
      <c r="R2699" t="e">
        <f t="shared" si="87"/>
        <v>#N/A</v>
      </c>
      <c r="S2699" t="e">
        <f t="shared" si="88"/>
        <v>#N/A</v>
      </c>
    </row>
    <row r="2700" spans="15:19" ht="16.5">
      <c r="O2700" s="29">
        <v>1400415</v>
      </c>
      <c r="P2700" s="29">
        <v>2</v>
      </c>
      <c r="R2700" t="e">
        <f t="shared" si="87"/>
        <v>#N/A</v>
      </c>
      <c r="S2700" t="e">
        <f t="shared" si="88"/>
        <v>#N/A</v>
      </c>
    </row>
    <row r="2701" spans="15:19" ht="16.5">
      <c r="O2701" s="29">
        <v>1400416</v>
      </c>
      <c r="P2701" s="29">
        <v>2</v>
      </c>
      <c r="R2701" t="e">
        <f t="shared" si="87"/>
        <v>#N/A</v>
      </c>
      <c r="S2701" t="e">
        <f t="shared" si="88"/>
        <v>#N/A</v>
      </c>
    </row>
    <row r="2702" spans="15:19" ht="16.5">
      <c r="O2702" s="29">
        <v>1400417</v>
      </c>
      <c r="P2702" s="29">
        <v>2</v>
      </c>
      <c r="R2702" t="e">
        <f t="shared" si="87"/>
        <v>#N/A</v>
      </c>
      <c r="S2702" t="e">
        <f t="shared" si="88"/>
        <v>#N/A</v>
      </c>
    </row>
    <row r="2703" spans="15:19" ht="16.5">
      <c r="O2703" s="29">
        <v>1400418</v>
      </c>
      <c r="P2703" s="29">
        <v>2</v>
      </c>
      <c r="R2703" t="e">
        <f t="shared" si="87"/>
        <v>#N/A</v>
      </c>
      <c r="S2703" t="e">
        <f t="shared" si="88"/>
        <v>#N/A</v>
      </c>
    </row>
    <row r="2704" spans="15:19" ht="16.5">
      <c r="O2704" s="29">
        <v>1400419</v>
      </c>
      <c r="P2704" s="29">
        <v>3</v>
      </c>
      <c r="R2704" t="e">
        <f t="shared" si="87"/>
        <v>#N/A</v>
      </c>
      <c r="S2704" t="e">
        <f t="shared" si="88"/>
        <v>#N/A</v>
      </c>
    </row>
    <row r="2705" spans="15:19" ht="16.5">
      <c r="O2705" s="29">
        <v>1400420</v>
      </c>
      <c r="P2705" s="29">
        <v>2</v>
      </c>
      <c r="R2705" t="e">
        <f t="shared" si="87"/>
        <v>#N/A</v>
      </c>
      <c r="S2705" t="e">
        <f t="shared" si="88"/>
        <v>#N/A</v>
      </c>
    </row>
    <row r="2706" spans="15:19" ht="16.5">
      <c r="O2706" s="29">
        <v>1400421</v>
      </c>
      <c r="P2706" s="29">
        <v>2</v>
      </c>
      <c r="R2706" t="e">
        <f t="shared" si="87"/>
        <v>#N/A</v>
      </c>
      <c r="S2706" t="e">
        <f t="shared" si="88"/>
        <v>#N/A</v>
      </c>
    </row>
    <row r="2707" spans="15:19" ht="16.5">
      <c r="O2707" s="29">
        <v>1400422</v>
      </c>
      <c r="P2707" s="29">
        <v>2</v>
      </c>
      <c r="R2707" t="e">
        <f t="shared" si="87"/>
        <v>#N/A</v>
      </c>
      <c r="S2707" t="e">
        <f t="shared" si="88"/>
        <v>#N/A</v>
      </c>
    </row>
    <row r="2708" spans="15:19" ht="16.5">
      <c r="O2708" s="29">
        <v>1400423</v>
      </c>
      <c r="P2708" s="29">
        <v>3</v>
      </c>
      <c r="R2708" t="e">
        <f t="shared" si="87"/>
        <v>#N/A</v>
      </c>
      <c r="S2708" t="e">
        <f t="shared" si="88"/>
        <v>#N/A</v>
      </c>
    </row>
    <row r="2709" spans="15:19" ht="16.5">
      <c r="O2709" s="29">
        <v>1400424</v>
      </c>
      <c r="P2709" s="29">
        <v>2</v>
      </c>
      <c r="R2709" t="e">
        <f t="shared" si="87"/>
        <v>#N/A</v>
      </c>
      <c r="S2709" t="e">
        <f t="shared" si="88"/>
        <v>#N/A</v>
      </c>
    </row>
    <row r="2710" spans="15:19" ht="16.5">
      <c r="O2710" s="29">
        <v>1400425</v>
      </c>
      <c r="P2710" s="29">
        <v>2</v>
      </c>
      <c r="R2710" t="e">
        <f t="shared" si="87"/>
        <v>#N/A</v>
      </c>
      <c r="S2710" t="e">
        <f t="shared" si="88"/>
        <v>#N/A</v>
      </c>
    </row>
    <row r="2711" spans="15:19" ht="16.5">
      <c r="O2711" s="29">
        <v>1400426</v>
      </c>
      <c r="P2711" s="29">
        <v>2</v>
      </c>
      <c r="R2711" t="e">
        <f t="shared" si="87"/>
        <v>#N/A</v>
      </c>
      <c r="S2711" t="e">
        <f t="shared" si="88"/>
        <v>#N/A</v>
      </c>
    </row>
    <row r="2712" spans="15:19" ht="16.5">
      <c r="O2712" s="29">
        <v>1400427</v>
      </c>
      <c r="P2712" s="29">
        <v>1</v>
      </c>
      <c r="R2712" t="e">
        <f t="shared" si="87"/>
        <v>#N/A</v>
      </c>
      <c r="S2712" t="e">
        <f t="shared" si="88"/>
        <v>#N/A</v>
      </c>
    </row>
    <row r="2713" spans="15:19" ht="16.5">
      <c r="O2713" s="29">
        <v>1400428</v>
      </c>
      <c r="P2713" s="29">
        <v>1</v>
      </c>
      <c r="R2713" t="e">
        <f t="shared" si="87"/>
        <v>#N/A</v>
      </c>
      <c r="S2713" t="e">
        <f t="shared" si="88"/>
        <v>#N/A</v>
      </c>
    </row>
    <row r="2714" spans="15:19" ht="16.5">
      <c r="O2714" s="29">
        <v>1400429</v>
      </c>
      <c r="P2714" s="29">
        <v>1</v>
      </c>
      <c r="R2714" t="e">
        <f t="shared" si="87"/>
        <v>#N/A</v>
      </c>
      <c r="S2714" t="e">
        <f t="shared" si="88"/>
        <v>#N/A</v>
      </c>
    </row>
    <row r="2715" spans="15:19" ht="16.5">
      <c r="O2715" s="29">
        <v>1400430</v>
      </c>
      <c r="P2715" s="29">
        <v>3</v>
      </c>
      <c r="R2715" t="e">
        <f t="shared" si="87"/>
        <v>#N/A</v>
      </c>
      <c r="S2715" t="e">
        <f t="shared" si="88"/>
        <v>#N/A</v>
      </c>
    </row>
    <row r="2716" spans="15:19" ht="16.5">
      <c r="O2716" s="29">
        <v>1400431</v>
      </c>
      <c r="P2716" s="29">
        <v>3</v>
      </c>
      <c r="R2716" t="e">
        <f t="shared" si="87"/>
        <v>#N/A</v>
      </c>
      <c r="S2716" t="e">
        <f t="shared" si="88"/>
        <v>#N/A</v>
      </c>
    </row>
    <row r="2717" spans="15:19" ht="16.5">
      <c r="O2717" s="29">
        <v>1400432</v>
      </c>
      <c r="P2717" s="29">
        <v>3</v>
      </c>
      <c r="R2717" t="e">
        <f t="shared" si="87"/>
        <v>#N/A</v>
      </c>
      <c r="S2717" t="e">
        <f t="shared" si="88"/>
        <v>#N/A</v>
      </c>
    </row>
    <row r="2718" spans="15:19" ht="16.5">
      <c r="O2718" s="29">
        <v>1400433</v>
      </c>
      <c r="P2718" s="29">
        <v>3</v>
      </c>
      <c r="R2718" t="e">
        <f t="shared" si="87"/>
        <v>#N/A</v>
      </c>
      <c r="S2718" t="e">
        <f t="shared" si="88"/>
        <v>#N/A</v>
      </c>
    </row>
    <row r="2719" spans="15:19" ht="16.5">
      <c r="O2719" s="29">
        <v>1400434</v>
      </c>
      <c r="P2719" s="29">
        <v>3</v>
      </c>
      <c r="R2719" t="e">
        <f t="shared" si="87"/>
        <v>#N/A</v>
      </c>
      <c r="S2719" t="e">
        <f t="shared" si="88"/>
        <v>#N/A</v>
      </c>
    </row>
    <row r="2720" spans="15:19" ht="16.5">
      <c r="O2720" s="29">
        <v>1400435</v>
      </c>
      <c r="P2720" s="29">
        <v>3</v>
      </c>
      <c r="R2720" t="e">
        <f t="shared" si="87"/>
        <v>#N/A</v>
      </c>
      <c r="S2720" t="e">
        <f t="shared" si="88"/>
        <v>#N/A</v>
      </c>
    </row>
    <row r="2721" spans="15:19" ht="16.5">
      <c r="O2721" s="29">
        <v>1400436</v>
      </c>
      <c r="P2721" s="29">
        <v>3</v>
      </c>
      <c r="R2721" t="e">
        <f t="shared" si="87"/>
        <v>#N/A</v>
      </c>
      <c r="S2721" t="e">
        <f t="shared" si="88"/>
        <v>#N/A</v>
      </c>
    </row>
    <row r="2722" spans="15:19" ht="16.5">
      <c r="O2722" s="29">
        <v>1400437</v>
      </c>
      <c r="P2722" s="29">
        <v>3</v>
      </c>
      <c r="R2722" t="e">
        <f t="shared" si="87"/>
        <v>#N/A</v>
      </c>
      <c r="S2722" t="e">
        <f t="shared" si="88"/>
        <v>#N/A</v>
      </c>
    </row>
    <row r="2723" spans="15:19" ht="16.5">
      <c r="O2723" s="29">
        <v>1400438</v>
      </c>
      <c r="P2723" s="29">
        <v>3</v>
      </c>
      <c r="R2723" t="e">
        <f t="shared" si="87"/>
        <v>#N/A</v>
      </c>
      <c r="S2723" t="e">
        <f t="shared" si="88"/>
        <v>#N/A</v>
      </c>
    </row>
    <row r="2724" spans="15:19" ht="16.5">
      <c r="O2724" s="29">
        <v>1400439</v>
      </c>
      <c r="P2724" s="29">
        <v>3</v>
      </c>
      <c r="R2724" t="e">
        <f t="shared" si="87"/>
        <v>#N/A</v>
      </c>
      <c r="S2724" t="e">
        <f t="shared" si="88"/>
        <v>#N/A</v>
      </c>
    </row>
    <row r="2725" spans="15:19" ht="16.5">
      <c r="O2725" s="29">
        <v>1400440</v>
      </c>
      <c r="P2725" s="29">
        <v>3</v>
      </c>
      <c r="R2725" t="e">
        <f t="shared" si="87"/>
        <v>#N/A</v>
      </c>
      <c r="S2725" t="e">
        <f t="shared" si="88"/>
        <v>#N/A</v>
      </c>
    </row>
    <row r="2726" spans="15:19" ht="16.5">
      <c r="O2726" s="29">
        <v>1400441</v>
      </c>
      <c r="P2726" s="29">
        <v>3</v>
      </c>
      <c r="R2726" t="e">
        <f t="shared" si="87"/>
        <v>#N/A</v>
      </c>
      <c r="S2726" t="e">
        <f t="shared" si="88"/>
        <v>#N/A</v>
      </c>
    </row>
    <row r="2727" spans="15:19" ht="16.5">
      <c r="O2727" s="29">
        <v>1400442</v>
      </c>
      <c r="P2727" s="29">
        <v>3</v>
      </c>
      <c r="R2727" t="e">
        <f t="shared" si="87"/>
        <v>#N/A</v>
      </c>
      <c r="S2727" t="e">
        <f t="shared" si="88"/>
        <v>#N/A</v>
      </c>
    </row>
    <row r="2728" spans="15:19" ht="16.5">
      <c r="O2728" s="29">
        <v>1400443</v>
      </c>
      <c r="P2728" s="29">
        <v>1</v>
      </c>
      <c r="R2728" t="e">
        <f t="shared" si="87"/>
        <v>#N/A</v>
      </c>
      <c r="S2728" t="e">
        <f t="shared" si="88"/>
        <v>#N/A</v>
      </c>
    </row>
    <row r="2729" spans="15:19" ht="16.5">
      <c r="O2729" s="29">
        <v>1401001</v>
      </c>
      <c r="P2729" s="29">
        <v>3</v>
      </c>
      <c r="R2729" t="e">
        <f t="shared" si="87"/>
        <v>#N/A</v>
      </c>
      <c r="S2729" t="e">
        <f t="shared" si="88"/>
        <v>#N/A</v>
      </c>
    </row>
    <row r="2730" spans="15:19" ht="16.5">
      <c r="O2730" s="29">
        <v>1401002</v>
      </c>
      <c r="P2730" s="29">
        <v>3</v>
      </c>
      <c r="R2730" t="e">
        <f t="shared" si="87"/>
        <v>#N/A</v>
      </c>
      <c r="S2730" t="e">
        <f t="shared" si="88"/>
        <v>#N/A</v>
      </c>
    </row>
    <row r="2731" spans="15:19" ht="16.5">
      <c r="O2731" s="29">
        <v>1401003</v>
      </c>
      <c r="P2731" s="29">
        <v>1</v>
      </c>
      <c r="R2731" t="e">
        <f t="shared" si="87"/>
        <v>#N/A</v>
      </c>
      <c r="S2731" t="e">
        <f t="shared" si="88"/>
        <v>#N/A</v>
      </c>
    </row>
    <row r="2732" spans="15:19" ht="16.5">
      <c r="O2732" s="29">
        <v>1401004</v>
      </c>
      <c r="P2732" s="29">
        <v>1</v>
      </c>
      <c r="R2732" t="e">
        <f t="shared" si="87"/>
        <v>#N/A</v>
      </c>
      <c r="S2732" t="e">
        <f t="shared" si="88"/>
        <v>#N/A</v>
      </c>
    </row>
    <row r="2733" spans="15:19" ht="16.5">
      <c r="O2733" s="29">
        <v>1401005</v>
      </c>
      <c r="P2733" s="29">
        <v>1</v>
      </c>
      <c r="R2733" t="e">
        <f t="shared" si="87"/>
        <v>#N/A</v>
      </c>
      <c r="S2733" t="e">
        <f t="shared" si="88"/>
        <v>#N/A</v>
      </c>
    </row>
    <row r="2734" spans="15:19" ht="16.5">
      <c r="O2734" s="29">
        <v>1401006</v>
      </c>
      <c r="P2734" s="29">
        <v>2</v>
      </c>
      <c r="R2734" t="e">
        <f t="shared" si="87"/>
        <v>#N/A</v>
      </c>
      <c r="S2734" t="e">
        <f t="shared" si="88"/>
        <v>#N/A</v>
      </c>
    </row>
    <row r="2735" spans="15:19" ht="16.5">
      <c r="O2735" s="29">
        <v>1401007</v>
      </c>
      <c r="P2735" s="29">
        <v>2</v>
      </c>
      <c r="R2735" t="e">
        <f t="shared" si="87"/>
        <v>#N/A</v>
      </c>
      <c r="S2735" t="e">
        <f t="shared" si="88"/>
        <v>#N/A</v>
      </c>
    </row>
    <row r="2736" spans="15:19" ht="16.5">
      <c r="O2736" s="29">
        <v>1401008</v>
      </c>
      <c r="P2736" s="29">
        <v>2</v>
      </c>
      <c r="R2736" t="e">
        <f t="shared" si="87"/>
        <v>#N/A</v>
      </c>
      <c r="S2736" t="e">
        <f t="shared" si="88"/>
        <v>#N/A</v>
      </c>
    </row>
    <row r="2737" spans="15:19" ht="16.5">
      <c r="O2737" s="29">
        <v>1401009</v>
      </c>
      <c r="P2737" s="29">
        <v>2</v>
      </c>
      <c r="R2737" t="e">
        <f t="shared" si="87"/>
        <v>#N/A</v>
      </c>
      <c r="S2737" t="e">
        <f t="shared" si="88"/>
        <v>#N/A</v>
      </c>
    </row>
    <row r="2738" spans="15:19" ht="16.5">
      <c r="O2738" s="29">
        <v>1401010</v>
      </c>
      <c r="P2738" s="29">
        <v>2</v>
      </c>
      <c r="R2738" t="e">
        <f t="shared" si="87"/>
        <v>#N/A</v>
      </c>
      <c r="S2738" t="e">
        <f t="shared" si="88"/>
        <v>#N/A</v>
      </c>
    </row>
    <row r="2739" spans="15:19" ht="16.5">
      <c r="O2739" s="29">
        <v>1401011</v>
      </c>
      <c r="P2739" s="29">
        <v>2</v>
      </c>
      <c r="R2739" t="e">
        <f t="shared" si="87"/>
        <v>#N/A</v>
      </c>
      <c r="S2739" t="e">
        <f t="shared" si="88"/>
        <v>#N/A</v>
      </c>
    </row>
    <row r="2740" spans="15:19" ht="16.5">
      <c r="O2740" s="29">
        <v>1401012</v>
      </c>
      <c r="P2740" s="29">
        <v>2</v>
      </c>
      <c r="R2740" t="e">
        <f t="shared" si="87"/>
        <v>#N/A</v>
      </c>
      <c r="S2740" t="e">
        <f t="shared" si="88"/>
        <v>#N/A</v>
      </c>
    </row>
    <row r="2741" spans="15:19" ht="16.5">
      <c r="O2741" s="29">
        <v>1401013</v>
      </c>
      <c r="P2741" s="29">
        <v>2</v>
      </c>
      <c r="R2741" t="e">
        <f t="shared" si="87"/>
        <v>#N/A</v>
      </c>
      <c r="S2741" t="e">
        <f t="shared" si="88"/>
        <v>#N/A</v>
      </c>
    </row>
    <row r="2742" spans="15:19" ht="16.5">
      <c r="O2742" s="29">
        <v>1401014</v>
      </c>
      <c r="P2742" s="29">
        <v>1</v>
      </c>
      <c r="R2742" t="e">
        <f t="shared" si="87"/>
        <v>#N/A</v>
      </c>
      <c r="S2742" t="e">
        <f t="shared" si="88"/>
        <v>#N/A</v>
      </c>
    </row>
    <row r="2743" spans="15:19" ht="16.5">
      <c r="O2743" s="29">
        <v>1401015</v>
      </c>
      <c r="P2743" s="29">
        <v>2</v>
      </c>
      <c r="R2743" t="e">
        <f t="shared" si="87"/>
        <v>#N/A</v>
      </c>
      <c r="S2743" t="e">
        <f t="shared" si="88"/>
        <v>#N/A</v>
      </c>
    </row>
    <row r="2744" spans="15:19" ht="16.5">
      <c r="O2744" s="29">
        <v>1401016</v>
      </c>
      <c r="P2744" s="29">
        <v>2</v>
      </c>
      <c r="R2744" t="e">
        <f t="shared" si="87"/>
        <v>#N/A</v>
      </c>
      <c r="S2744" t="e">
        <f t="shared" si="88"/>
        <v>#N/A</v>
      </c>
    </row>
    <row r="2745" spans="15:19" ht="16.5">
      <c r="O2745" s="29">
        <v>1401017</v>
      </c>
      <c r="P2745" s="29">
        <v>2</v>
      </c>
      <c r="R2745" t="e">
        <f t="shared" si="87"/>
        <v>#N/A</v>
      </c>
      <c r="S2745" t="e">
        <f t="shared" si="88"/>
        <v>#N/A</v>
      </c>
    </row>
    <row r="2746" spans="15:19" ht="16.5">
      <c r="O2746" s="29">
        <v>1401018</v>
      </c>
      <c r="P2746" s="29">
        <v>2</v>
      </c>
      <c r="R2746" t="e">
        <f t="shared" si="87"/>
        <v>#N/A</v>
      </c>
      <c r="S2746" t="e">
        <f t="shared" si="88"/>
        <v>#N/A</v>
      </c>
    </row>
    <row r="2747" spans="15:19" ht="16.5">
      <c r="O2747" s="29">
        <v>1401019</v>
      </c>
      <c r="P2747" s="29">
        <v>3</v>
      </c>
      <c r="R2747" t="e">
        <f t="shared" si="87"/>
        <v>#N/A</v>
      </c>
      <c r="S2747" t="e">
        <f t="shared" si="88"/>
        <v>#N/A</v>
      </c>
    </row>
    <row r="2748" spans="15:19" ht="16.5">
      <c r="O2748" s="29">
        <v>1401020</v>
      </c>
      <c r="P2748" s="29">
        <v>2</v>
      </c>
      <c r="R2748" t="e">
        <f t="shared" si="87"/>
        <v>#N/A</v>
      </c>
      <c r="S2748" t="e">
        <f t="shared" si="88"/>
        <v>#N/A</v>
      </c>
    </row>
    <row r="2749" spans="15:19" ht="16.5">
      <c r="O2749" s="29">
        <v>1401021</v>
      </c>
      <c r="P2749" s="29">
        <v>2</v>
      </c>
      <c r="R2749" t="e">
        <f t="shared" si="87"/>
        <v>#N/A</v>
      </c>
      <c r="S2749" t="e">
        <f t="shared" si="88"/>
        <v>#N/A</v>
      </c>
    </row>
    <row r="2750" spans="15:19" ht="16.5">
      <c r="O2750" s="29">
        <v>1401022</v>
      </c>
      <c r="P2750" s="29">
        <v>1</v>
      </c>
      <c r="R2750" t="e">
        <f t="shared" si="87"/>
        <v>#N/A</v>
      </c>
      <c r="S2750" t="e">
        <f t="shared" si="88"/>
        <v>#N/A</v>
      </c>
    </row>
    <row r="2751" spans="15:19" ht="16.5">
      <c r="O2751" s="29">
        <v>1401023</v>
      </c>
      <c r="P2751" s="29">
        <v>2</v>
      </c>
      <c r="R2751" t="e">
        <f t="shared" si="87"/>
        <v>#N/A</v>
      </c>
      <c r="S2751" t="e">
        <f t="shared" si="88"/>
        <v>#N/A</v>
      </c>
    </row>
    <row r="2752" spans="15:19" ht="16.5">
      <c r="O2752" s="29">
        <v>1401024</v>
      </c>
      <c r="P2752" s="29">
        <v>2</v>
      </c>
      <c r="R2752" t="e">
        <f t="shared" si="87"/>
        <v>#N/A</v>
      </c>
      <c r="S2752" t="e">
        <f t="shared" si="88"/>
        <v>#N/A</v>
      </c>
    </row>
    <row r="2753" spans="15:19" ht="16.5">
      <c r="O2753" s="29">
        <v>1401025</v>
      </c>
      <c r="P2753" s="29">
        <v>2</v>
      </c>
      <c r="R2753" t="e">
        <f t="shared" si="87"/>
        <v>#N/A</v>
      </c>
      <c r="S2753" t="e">
        <f t="shared" si="88"/>
        <v>#N/A</v>
      </c>
    </row>
    <row r="2754" spans="15:19" ht="16.5">
      <c r="O2754" s="29">
        <v>1401026</v>
      </c>
      <c r="P2754" s="29">
        <v>2</v>
      </c>
      <c r="R2754" t="e">
        <f t="shared" si="87"/>
        <v>#N/A</v>
      </c>
      <c r="S2754" t="e">
        <f t="shared" si="88"/>
        <v>#N/A</v>
      </c>
    </row>
    <row r="2755" spans="15:19" ht="16.5">
      <c r="O2755" s="29">
        <v>1401027</v>
      </c>
      <c r="P2755" s="29">
        <v>3</v>
      </c>
      <c r="R2755" t="e">
        <f t="shared" si="87"/>
        <v>#N/A</v>
      </c>
      <c r="S2755" t="e">
        <f t="shared" si="88"/>
        <v>#N/A</v>
      </c>
    </row>
    <row r="2756" spans="15:19" ht="16.5">
      <c r="O2756" s="29">
        <v>1401028</v>
      </c>
      <c r="P2756" s="29">
        <v>3</v>
      </c>
      <c r="R2756" t="e">
        <f t="shared" ref="R2756:R2819" si="89">INDEX($P$5:$P$3930,MATCH(Q2756,$O$5:$O$3930,0))</f>
        <v>#N/A</v>
      </c>
      <c r="S2756" t="e">
        <f t="shared" si="88"/>
        <v>#N/A</v>
      </c>
    </row>
    <row r="2757" spans="15:19" ht="16.5">
      <c r="O2757" s="29">
        <v>1401029</v>
      </c>
      <c r="P2757" s="29">
        <v>3</v>
      </c>
      <c r="R2757" t="e">
        <f t="shared" si="89"/>
        <v>#N/A</v>
      </c>
      <c r="S2757" t="e">
        <f t="shared" ref="S2757:S2820" si="90">IF(R2757=0,0,IF(R2757=1,5,IF(R2757=2,10,IF(R2757=3,30,IF(R2757=4,100,IF(R2757=5,200,0))))))</f>
        <v>#N/A</v>
      </c>
    </row>
    <row r="2758" spans="15:19" ht="16.5">
      <c r="O2758" s="29">
        <v>1401030</v>
      </c>
      <c r="P2758" s="29">
        <v>1</v>
      </c>
      <c r="R2758" t="e">
        <f t="shared" si="89"/>
        <v>#N/A</v>
      </c>
      <c r="S2758" t="e">
        <f t="shared" si="90"/>
        <v>#N/A</v>
      </c>
    </row>
    <row r="2759" spans="15:19" ht="16.5">
      <c r="O2759" s="29">
        <v>1401031</v>
      </c>
      <c r="P2759" s="29">
        <v>2</v>
      </c>
      <c r="R2759" t="e">
        <f t="shared" si="89"/>
        <v>#N/A</v>
      </c>
      <c r="S2759" t="e">
        <f t="shared" si="90"/>
        <v>#N/A</v>
      </c>
    </row>
    <row r="2760" spans="15:19" ht="16.5">
      <c r="O2760" s="29">
        <v>1401032</v>
      </c>
      <c r="P2760" s="29">
        <v>2</v>
      </c>
      <c r="R2760" t="e">
        <f t="shared" si="89"/>
        <v>#N/A</v>
      </c>
      <c r="S2760" t="e">
        <f t="shared" si="90"/>
        <v>#N/A</v>
      </c>
    </row>
    <row r="2761" spans="15:19" ht="16.5">
      <c r="O2761" s="29">
        <v>1401033</v>
      </c>
      <c r="P2761" s="29">
        <v>3</v>
      </c>
      <c r="R2761" t="e">
        <f t="shared" si="89"/>
        <v>#N/A</v>
      </c>
      <c r="S2761" t="e">
        <f t="shared" si="90"/>
        <v>#N/A</v>
      </c>
    </row>
    <row r="2762" spans="15:19" ht="16.5">
      <c r="O2762" s="29">
        <v>1401034</v>
      </c>
      <c r="P2762" s="29">
        <v>3</v>
      </c>
      <c r="R2762" t="e">
        <f t="shared" si="89"/>
        <v>#N/A</v>
      </c>
      <c r="S2762" t="e">
        <f t="shared" si="90"/>
        <v>#N/A</v>
      </c>
    </row>
    <row r="2763" spans="15:19" ht="16.5">
      <c r="O2763" s="29">
        <v>1401035</v>
      </c>
      <c r="P2763" s="29">
        <v>3</v>
      </c>
      <c r="R2763" t="e">
        <f t="shared" si="89"/>
        <v>#N/A</v>
      </c>
      <c r="S2763" t="e">
        <f t="shared" si="90"/>
        <v>#N/A</v>
      </c>
    </row>
    <row r="2764" spans="15:19" ht="16.5">
      <c r="O2764" s="29">
        <v>1401036</v>
      </c>
      <c r="P2764" s="29">
        <v>3</v>
      </c>
      <c r="R2764" t="e">
        <f t="shared" si="89"/>
        <v>#N/A</v>
      </c>
      <c r="S2764" t="e">
        <f t="shared" si="90"/>
        <v>#N/A</v>
      </c>
    </row>
    <row r="2765" spans="15:19" ht="16.5">
      <c r="O2765" s="29">
        <v>1401037</v>
      </c>
      <c r="P2765" s="29">
        <v>3</v>
      </c>
      <c r="R2765" t="e">
        <f t="shared" si="89"/>
        <v>#N/A</v>
      </c>
      <c r="S2765" t="e">
        <f t="shared" si="90"/>
        <v>#N/A</v>
      </c>
    </row>
    <row r="2766" spans="15:19" ht="16.5">
      <c r="O2766" s="29">
        <v>1401038</v>
      </c>
      <c r="P2766" s="29">
        <v>3</v>
      </c>
      <c r="R2766" t="e">
        <f t="shared" si="89"/>
        <v>#N/A</v>
      </c>
      <c r="S2766" t="e">
        <f t="shared" si="90"/>
        <v>#N/A</v>
      </c>
    </row>
    <row r="2767" spans="15:19" ht="16.5">
      <c r="O2767" s="29">
        <v>1401039</v>
      </c>
      <c r="P2767" s="29">
        <v>3</v>
      </c>
      <c r="R2767" t="e">
        <f t="shared" si="89"/>
        <v>#N/A</v>
      </c>
      <c r="S2767" t="e">
        <f t="shared" si="90"/>
        <v>#N/A</v>
      </c>
    </row>
    <row r="2768" spans="15:19" ht="16.5">
      <c r="O2768" s="29">
        <v>1401040</v>
      </c>
      <c r="P2768" s="29">
        <v>3</v>
      </c>
      <c r="R2768" t="e">
        <f t="shared" si="89"/>
        <v>#N/A</v>
      </c>
      <c r="S2768" t="e">
        <f t="shared" si="90"/>
        <v>#N/A</v>
      </c>
    </row>
    <row r="2769" spans="15:19" ht="16.5">
      <c r="O2769" s="29">
        <v>1401041</v>
      </c>
      <c r="P2769" s="29">
        <v>3</v>
      </c>
      <c r="R2769" t="e">
        <f t="shared" si="89"/>
        <v>#N/A</v>
      </c>
      <c r="S2769" t="e">
        <f t="shared" si="90"/>
        <v>#N/A</v>
      </c>
    </row>
    <row r="2770" spans="15:19" ht="16.5">
      <c r="O2770" s="29">
        <v>1401042</v>
      </c>
      <c r="P2770" s="29">
        <v>3</v>
      </c>
      <c r="R2770" t="e">
        <f t="shared" si="89"/>
        <v>#N/A</v>
      </c>
      <c r="S2770" t="e">
        <f t="shared" si="90"/>
        <v>#N/A</v>
      </c>
    </row>
    <row r="2771" spans="15:19" ht="16.5">
      <c r="O2771" s="29">
        <v>1401043</v>
      </c>
      <c r="P2771" s="29">
        <v>3</v>
      </c>
      <c r="R2771" t="e">
        <f t="shared" si="89"/>
        <v>#N/A</v>
      </c>
      <c r="S2771" t="e">
        <f t="shared" si="90"/>
        <v>#N/A</v>
      </c>
    </row>
    <row r="2772" spans="15:19" ht="16.5">
      <c r="O2772" s="29">
        <v>1401046</v>
      </c>
      <c r="P2772" s="29">
        <v>3</v>
      </c>
      <c r="R2772" t="e">
        <f t="shared" si="89"/>
        <v>#N/A</v>
      </c>
      <c r="S2772" t="e">
        <f t="shared" si="90"/>
        <v>#N/A</v>
      </c>
    </row>
    <row r="2773" spans="15:19" ht="16.5">
      <c r="O2773" s="29">
        <v>1401047</v>
      </c>
      <c r="P2773" s="29">
        <v>3</v>
      </c>
      <c r="R2773" t="e">
        <f t="shared" si="89"/>
        <v>#N/A</v>
      </c>
      <c r="S2773" t="e">
        <f t="shared" si="90"/>
        <v>#N/A</v>
      </c>
    </row>
    <row r="2774" spans="15:19" ht="16.5">
      <c r="O2774" s="29">
        <v>1401048</v>
      </c>
      <c r="P2774" s="29">
        <v>1</v>
      </c>
      <c r="R2774" t="e">
        <f t="shared" si="89"/>
        <v>#N/A</v>
      </c>
      <c r="S2774" t="e">
        <f t="shared" si="90"/>
        <v>#N/A</v>
      </c>
    </row>
    <row r="2775" spans="15:19" ht="16.5">
      <c r="O2775" s="29">
        <v>1401049</v>
      </c>
      <c r="P2775" s="29">
        <v>1</v>
      </c>
      <c r="R2775" t="e">
        <f t="shared" si="89"/>
        <v>#N/A</v>
      </c>
      <c r="S2775" t="e">
        <f t="shared" si="90"/>
        <v>#N/A</v>
      </c>
    </row>
    <row r="2776" spans="15:19" ht="16.5">
      <c r="O2776" s="29">
        <v>1462001</v>
      </c>
      <c r="P2776" s="29">
        <v>3</v>
      </c>
      <c r="R2776" t="e">
        <f t="shared" si="89"/>
        <v>#N/A</v>
      </c>
      <c r="S2776" t="e">
        <f t="shared" si="90"/>
        <v>#N/A</v>
      </c>
    </row>
    <row r="2777" spans="15:19" ht="16.5">
      <c r="O2777" s="29">
        <v>1462002</v>
      </c>
      <c r="P2777" s="29">
        <v>3</v>
      </c>
      <c r="R2777" t="e">
        <f t="shared" si="89"/>
        <v>#N/A</v>
      </c>
      <c r="S2777" t="e">
        <f t="shared" si="90"/>
        <v>#N/A</v>
      </c>
    </row>
    <row r="2778" spans="15:19" ht="16.5">
      <c r="O2778" s="29">
        <v>1462003</v>
      </c>
      <c r="P2778" s="29">
        <v>3</v>
      </c>
      <c r="R2778" t="e">
        <f t="shared" si="89"/>
        <v>#N/A</v>
      </c>
      <c r="S2778" t="e">
        <f t="shared" si="90"/>
        <v>#N/A</v>
      </c>
    </row>
    <row r="2779" spans="15:19" ht="16.5">
      <c r="O2779" s="29">
        <v>1462004</v>
      </c>
      <c r="P2779" s="29">
        <v>3</v>
      </c>
      <c r="R2779" t="e">
        <f t="shared" si="89"/>
        <v>#N/A</v>
      </c>
      <c r="S2779" t="e">
        <f t="shared" si="90"/>
        <v>#N/A</v>
      </c>
    </row>
    <row r="2780" spans="15:19" ht="16.5">
      <c r="O2780" s="29">
        <v>1462005</v>
      </c>
      <c r="P2780" s="29">
        <v>3</v>
      </c>
      <c r="R2780" t="e">
        <f t="shared" si="89"/>
        <v>#N/A</v>
      </c>
      <c r="S2780" t="e">
        <f t="shared" si="90"/>
        <v>#N/A</v>
      </c>
    </row>
    <row r="2781" spans="15:19" ht="16.5">
      <c r="O2781" s="29">
        <v>1462006</v>
      </c>
      <c r="P2781" s="29">
        <v>3</v>
      </c>
      <c r="R2781" t="e">
        <f t="shared" si="89"/>
        <v>#N/A</v>
      </c>
      <c r="S2781" t="e">
        <f t="shared" si="90"/>
        <v>#N/A</v>
      </c>
    </row>
    <row r="2782" spans="15:19" ht="16.5">
      <c r="O2782" s="29">
        <v>1462007</v>
      </c>
      <c r="P2782" s="29">
        <v>3</v>
      </c>
      <c r="R2782" t="e">
        <f t="shared" si="89"/>
        <v>#N/A</v>
      </c>
      <c r="S2782" t="e">
        <f t="shared" si="90"/>
        <v>#N/A</v>
      </c>
    </row>
    <row r="2783" spans="15:19" ht="16.5">
      <c r="O2783" s="29">
        <v>1462008</v>
      </c>
      <c r="P2783" s="29">
        <v>3</v>
      </c>
      <c r="R2783" t="e">
        <f t="shared" si="89"/>
        <v>#N/A</v>
      </c>
      <c r="S2783" t="e">
        <f t="shared" si="90"/>
        <v>#N/A</v>
      </c>
    </row>
    <row r="2784" spans="15:19" ht="16.5">
      <c r="O2784" s="29">
        <v>1462009</v>
      </c>
      <c r="P2784" s="29">
        <v>3</v>
      </c>
      <c r="R2784" t="e">
        <f t="shared" si="89"/>
        <v>#N/A</v>
      </c>
      <c r="S2784" t="e">
        <f t="shared" si="90"/>
        <v>#N/A</v>
      </c>
    </row>
    <row r="2785" spans="15:19" ht="16.5">
      <c r="O2785" s="29">
        <v>1462012</v>
      </c>
      <c r="P2785" s="29">
        <v>3</v>
      </c>
      <c r="R2785" t="e">
        <f t="shared" si="89"/>
        <v>#N/A</v>
      </c>
      <c r="S2785" t="e">
        <f t="shared" si="90"/>
        <v>#N/A</v>
      </c>
    </row>
    <row r="2786" spans="15:19" ht="16.5">
      <c r="O2786" s="29">
        <v>1462013</v>
      </c>
      <c r="P2786" s="29">
        <v>3</v>
      </c>
      <c r="R2786" t="e">
        <f t="shared" si="89"/>
        <v>#N/A</v>
      </c>
      <c r="S2786" t="e">
        <f t="shared" si="90"/>
        <v>#N/A</v>
      </c>
    </row>
    <row r="2787" spans="15:19" ht="16.5">
      <c r="O2787" s="29">
        <v>1462014</v>
      </c>
      <c r="P2787" s="29">
        <v>3</v>
      </c>
      <c r="R2787" t="e">
        <f t="shared" si="89"/>
        <v>#N/A</v>
      </c>
      <c r="S2787" t="e">
        <f t="shared" si="90"/>
        <v>#N/A</v>
      </c>
    </row>
    <row r="2788" spans="15:19" ht="16.5">
      <c r="O2788" s="29">
        <v>1462015</v>
      </c>
      <c r="P2788" s="29">
        <v>3</v>
      </c>
      <c r="R2788" t="e">
        <f t="shared" si="89"/>
        <v>#N/A</v>
      </c>
      <c r="S2788" t="e">
        <f t="shared" si="90"/>
        <v>#N/A</v>
      </c>
    </row>
    <row r="2789" spans="15:19" ht="16.5">
      <c r="O2789" s="29">
        <v>1462016</v>
      </c>
      <c r="P2789" s="29">
        <v>3</v>
      </c>
      <c r="R2789" t="e">
        <f t="shared" si="89"/>
        <v>#N/A</v>
      </c>
      <c r="S2789" t="e">
        <f t="shared" si="90"/>
        <v>#N/A</v>
      </c>
    </row>
    <row r="2790" spans="15:19" ht="16.5">
      <c r="O2790" s="29">
        <v>1462017</v>
      </c>
      <c r="P2790" s="29">
        <v>3</v>
      </c>
      <c r="R2790" t="e">
        <f t="shared" si="89"/>
        <v>#N/A</v>
      </c>
      <c r="S2790" t="e">
        <f t="shared" si="90"/>
        <v>#N/A</v>
      </c>
    </row>
    <row r="2791" spans="15:19" ht="16.5">
      <c r="O2791" s="29">
        <v>1462018</v>
      </c>
      <c r="P2791" s="29">
        <v>3</v>
      </c>
      <c r="R2791" t="e">
        <f t="shared" si="89"/>
        <v>#N/A</v>
      </c>
      <c r="S2791" t="e">
        <f t="shared" si="90"/>
        <v>#N/A</v>
      </c>
    </row>
    <row r="2792" spans="15:19" ht="16.5">
      <c r="O2792" s="29">
        <v>1462019</v>
      </c>
      <c r="P2792" s="29">
        <v>3</v>
      </c>
      <c r="R2792" t="e">
        <f t="shared" si="89"/>
        <v>#N/A</v>
      </c>
      <c r="S2792" t="e">
        <f t="shared" si="90"/>
        <v>#N/A</v>
      </c>
    </row>
    <row r="2793" spans="15:19" ht="16.5">
      <c r="O2793" s="29">
        <v>1462020</v>
      </c>
      <c r="P2793" s="29">
        <v>3</v>
      </c>
      <c r="R2793" t="e">
        <f t="shared" si="89"/>
        <v>#N/A</v>
      </c>
      <c r="S2793" t="e">
        <f t="shared" si="90"/>
        <v>#N/A</v>
      </c>
    </row>
    <row r="2794" spans="15:19" ht="16.5">
      <c r="O2794" s="29">
        <v>1462021</v>
      </c>
      <c r="P2794" s="29">
        <v>3</v>
      </c>
      <c r="R2794" t="e">
        <f t="shared" si="89"/>
        <v>#N/A</v>
      </c>
      <c r="S2794" t="e">
        <f t="shared" si="90"/>
        <v>#N/A</v>
      </c>
    </row>
    <row r="2795" spans="15:19" ht="16.5">
      <c r="O2795" s="29">
        <v>1462022</v>
      </c>
      <c r="P2795" s="29">
        <v>3</v>
      </c>
      <c r="R2795" t="e">
        <f t="shared" si="89"/>
        <v>#N/A</v>
      </c>
      <c r="S2795" t="e">
        <f t="shared" si="90"/>
        <v>#N/A</v>
      </c>
    </row>
    <row r="2796" spans="15:19" ht="16.5">
      <c r="O2796" s="29">
        <v>1462023</v>
      </c>
      <c r="P2796" s="29">
        <v>3</v>
      </c>
      <c r="R2796" t="e">
        <f t="shared" si="89"/>
        <v>#N/A</v>
      </c>
      <c r="S2796" t="e">
        <f t="shared" si="90"/>
        <v>#N/A</v>
      </c>
    </row>
    <row r="2797" spans="15:19" ht="16.5">
      <c r="O2797" s="29">
        <v>1462024</v>
      </c>
      <c r="P2797" s="29">
        <v>3</v>
      </c>
      <c r="R2797" t="e">
        <f t="shared" si="89"/>
        <v>#N/A</v>
      </c>
      <c r="S2797" t="e">
        <f t="shared" si="90"/>
        <v>#N/A</v>
      </c>
    </row>
    <row r="2798" spans="15:19" ht="16.5">
      <c r="O2798" s="29">
        <v>1462025</v>
      </c>
      <c r="P2798" s="29">
        <v>3</v>
      </c>
      <c r="R2798" t="e">
        <f t="shared" si="89"/>
        <v>#N/A</v>
      </c>
      <c r="S2798" t="e">
        <f t="shared" si="90"/>
        <v>#N/A</v>
      </c>
    </row>
    <row r="2799" spans="15:19" ht="16.5">
      <c r="O2799" s="29">
        <v>1462026</v>
      </c>
      <c r="P2799" s="29">
        <v>3</v>
      </c>
      <c r="R2799" t="e">
        <f t="shared" si="89"/>
        <v>#N/A</v>
      </c>
      <c r="S2799" t="e">
        <f t="shared" si="90"/>
        <v>#N/A</v>
      </c>
    </row>
    <row r="2800" spans="15:19" ht="16.5">
      <c r="O2800" s="29">
        <v>1462027</v>
      </c>
      <c r="P2800" s="29">
        <v>3</v>
      </c>
      <c r="R2800" t="e">
        <f t="shared" si="89"/>
        <v>#N/A</v>
      </c>
      <c r="S2800" t="e">
        <f t="shared" si="90"/>
        <v>#N/A</v>
      </c>
    </row>
    <row r="2801" spans="15:19" ht="16.5">
      <c r="O2801" s="29">
        <v>1462029</v>
      </c>
      <c r="P2801" s="29">
        <v>4</v>
      </c>
      <c r="R2801" t="e">
        <f t="shared" si="89"/>
        <v>#N/A</v>
      </c>
      <c r="S2801" t="e">
        <f t="shared" si="90"/>
        <v>#N/A</v>
      </c>
    </row>
    <row r="2802" spans="15:19" ht="16.5">
      <c r="O2802" s="29">
        <v>1462031</v>
      </c>
      <c r="P2802" s="29">
        <v>3</v>
      </c>
      <c r="R2802" t="e">
        <f t="shared" si="89"/>
        <v>#N/A</v>
      </c>
      <c r="S2802" t="e">
        <f t="shared" si="90"/>
        <v>#N/A</v>
      </c>
    </row>
    <row r="2803" spans="15:19" ht="16.5">
      <c r="O2803" s="29">
        <v>1462032</v>
      </c>
      <c r="P2803" s="29">
        <v>3</v>
      </c>
      <c r="R2803" t="e">
        <f t="shared" si="89"/>
        <v>#N/A</v>
      </c>
      <c r="S2803" t="e">
        <f t="shared" si="90"/>
        <v>#N/A</v>
      </c>
    </row>
    <row r="2804" spans="15:19" ht="16.5">
      <c r="O2804" s="29">
        <v>1462033</v>
      </c>
      <c r="P2804" s="29">
        <v>3</v>
      </c>
      <c r="R2804" t="e">
        <f t="shared" si="89"/>
        <v>#N/A</v>
      </c>
      <c r="S2804" t="e">
        <f t="shared" si="90"/>
        <v>#N/A</v>
      </c>
    </row>
    <row r="2805" spans="15:19" ht="16.5">
      <c r="O2805" s="29">
        <v>1462034</v>
      </c>
      <c r="P2805" s="29">
        <v>3</v>
      </c>
      <c r="R2805" t="e">
        <f t="shared" si="89"/>
        <v>#N/A</v>
      </c>
      <c r="S2805" t="e">
        <f t="shared" si="90"/>
        <v>#N/A</v>
      </c>
    </row>
    <row r="2806" spans="15:19" ht="16.5">
      <c r="O2806" s="29">
        <v>1462035</v>
      </c>
      <c r="P2806" s="29">
        <v>3</v>
      </c>
      <c r="R2806" t="e">
        <f t="shared" si="89"/>
        <v>#N/A</v>
      </c>
      <c r="S2806" t="e">
        <f t="shared" si="90"/>
        <v>#N/A</v>
      </c>
    </row>
    <row r="2807" spans="15:19" ht="16.5">
      <c r="O2807" s="29">
        <v>1462036</v>
      </c>
      <c r="P2807" s="29">
        <v>4</v>
      </c>
      <c r="R2807" t="e">
        <f t="shared" si="89"/>
        <v>#N/A</v>
      </c>
      <c r="S2807" t="e">
        <f t="shared" si="90"/>
        <v>#N/A</v>
      </c>
    </row>
    <row r="2808" spans="15:19" ht="16.5">
      <c r="O2808" s="29">
        <v>1462037</v>
      </c>
      <c r="P2808" s="29">
        <v>3</v>
      </c>
      <c r="R2808" t="e">
        <f t="shared" si="89"/>
        <v>#N/A</v>
      </c>
      <c r="S2808" t="e">
        <f t="shared" si="90"/>
        <v>#N/A</v>
      </c>
    </row>
    <row r="2809" spans="15:19" ht="16.5">
      <c r="O2809" s="29">
        <v>1462039</v>
      </c>
      <c r="P2809" s="29">
        <v>3</v>
      </c>
      <c r="R2809" t="e">
        <f t="shared" si="89"/>
        <v>#N/A</v>
      </c>
      <c r="S2809" t="e">
        <f t="shared" si="90"/>
        <v>#N/A</v>
      </c>
    </row>
    <row r="2810" spans="15:19" ht="16.5">
      <c r="O2810" s="29">
        <v>1462042</v>
      </c>
      <c r="P2810" s="29">
        <v>3</v>
      </c>
      <c r="R2810" t="e">
        <f t="shared" si="89"/>
        <v>#N/A</v>
      </c>
      <c r="S2810" t="e">
        <f t="shared" si="90"/>
        <v>#N/A</v>
      </c>
    </row>
    <row r="2811" spans="15:19" ht="16.5">
      <c r="O2811" s="29">
        <v>1462043</v>
      </c>
      <c r="P2811" s="29">
        <v>3</v>
      </c>
      <c r="R2811" t="e">
        <f t="shared" si="89"/>
        <v>#N/A</v>
      </c>
      <c r="S2811" t="e">
        <f t="shared" si="90"/>
        <v>#N/A</v>
      </c>
    </row>
    <row r="2812" spans="15:19" ht="16.5">
      <c r="O2812" s="29">
        <v>1462044</v>
      </c>
      <c r="P2812" s="29">
        <v>3</v>
      </c>
      <c r="R2812" t="e">
        <f t="shared" si="89"/>
        <v>#N/A</v>
      </c>
      <c r="S2812" t="e">
        <f t="shared" si="90"/>
        <v>#N/A</v>
      </c>
    </row>
    <row r="2813" spans="15:19" ht="16.5">
      <c r="O2813" s="29">
        <v>1462047</v>
      </c>
      <c r="P2813" s="29">
        <v>3</v>
      </c>
      <c r="R2813" t="e">
        <f t="shared" si="89"/>
        <v>#N/A</v>
      </c>
      <c r="S2813" t="e">
        <f t="shared" si="90"/>
        <v>#N/A</v>
      </c>
    </row>
    <row r="2814" spans="15:19" ht="16.5">
      <c r="O2814" s="29">
        <v>1462048</v>
      </c>
      <c r="P2814" s="29">
        <v>3</v>
      </c>
      <c r="R2814" t="e">
        <f t="shared" si="89"/>
        <v>#N/A</v>
      </c>
      <c r="S2814" t="e">
        <f t="shared" si="90"/>
        <v>#N/A</v>
      </c>
    </row>
    <row r="2815" spans="15:19" ht="16.5">
      <c r="O2815" s="29">
        <v>1462049</v>
      </c>
      <c r="P2815" s="29">
        <v>3</v>
      </c>
      <c r="R2815" t="e">
        <f t="shared" si="89"/>
        <v>#N/A</v>
      </c>
      <c r="S2815" t="e">
        <f t="shared" si="90"/>
        <v>#N/A</v>
      </c>
    </row>
    <row r="2816" spans="15:19" ht="16.5">
      <c r="O2816" s="29">
        <v>1462050</v>
      </c>
      <c r="P2816" s="29">
        <v>4</v>
      </c>
      <c r="R2816" t="e">
        <f t="shared" si="89"/>
        <v>#N/A</v>
      </c>
      <c r="S2816" t="e">
        <f t="shared" si="90"/>
        <v>#N/A</v>
      </c>
    </row>
    <row r="2817" spans="15:19" ht="16.5">
      <c r="O2817" s="29">
        <v>1462051</v>
      </c>
      <c r="P2817" s="29">
        <v>3</v>
      </c>
      <c r="R2817" t="e">
        <f t="shared" si="89"/>
        <v>#N/A</v>
      </c>
      <c r="S2817" t="e">
        <f t="shared" si="90"/>
        <v>#N/A</v>
      </c>
    </row>
    <row r="2818" spans="15:19" ht="16.5">
      <c r="O2818" s="29">
        <v>1463001</v>
      </c>
      <c r="P2818" s="29">
        <v>3</v>
      </c>
      <c r="R2818" t="e">
        <f t="shared" si="89"/>
        <v>#N/A</v>
      </c>
      <c r="S2818" t="e">
        <f t="shared" si="90"/>
        <v>#N/A</v>
      </c>
    </row>
    <row r="2819" spans="15:19" ht="16.5">
      <c r="O2819" s="29">
        <v>1463002</v>
      </c>
      <c r="P2819" s="29">
        <v>3</v>
      </c>
      <c r="R2819" t="e">
        <f t="shared" si="89"/>
        <v>#N/A</v>
      </c>
      <c r="S2819" t="e">
        <f t="shared" si="90"/>
        <v>#N/A</v>
      </c>
    </row>
    <row r="2820" spans="15:19" ht="16.5">
      <c r="O2820" s="29">
        <v>1463003</v>
      </c>
      <c r="P2820" s="29">
        <v>1</v>
      </c>
      <c r="R2820" t="e">
        <f t="shared" ref="R2820:R2883" si="91">INDEX($P$5:$P$3930,MATCH(Q2820,$O$5:$O$3930,0))</f>
        <v>#N/A</v>
      </c>
      <c r="S2820" t="e">
        <f t="shared" si="90"/>
        <v>#N/A</v>
      </c>
    </row>
    <row r="2821" spans="15:19" ht="16.5">
      <c r="O2821" s="29">
        <v>1463004</v>
      </c>
      <c r="P2821" s="29">
        <v>1</v>
      </c>
      <c r="R2821" t="e">
        <f t="shared" si="91"/>
        <v>#N/A</v>
      </c>
      <c r="S2821" t="e">
        <f t="shared" ref="S2821:S2884" si="92">IF(R2821=0,0,IF(R2821=1,5,IF(R2821=2,10,IF(R2821=3,30,IF(R2821=4,100,IF(R2821=5,200,0))))))</f>
        <v>#N/A</v>
      </c>
    </row>
    <row r="2822" spans="15:19" ht="16.5">
      <c r="O2822" s="29">
        <v>1463005</v>
      </c>
      <c r="P2822" s="29">
        <v>2</v>
      </c>
      <c r="R2822" t="e">
        <f t="shared" si="91"/>
        <v>#N/A</v>
      </c>
      <c r="S2822" t="e">
        <f t="shared" si="92"/>
        <v>#N/A</v>
      </c>
    </row>
    <row r="2823" spans="15:19" ht="16.5">
      <c r="O2823" s="29">
        <v>1463006</v>
      </c>
      <c r="P2823" s="29">
        <v>1</v>
      </c>
      <c r="R2823" t="e">
        <f t="shared" si="91"/>
        <v>#N/A</v>
      </c>
      <c r="S2823" t="e">
        <f t="shared" si="92"/>
        <v>#N/A</v>
      </c>
    </row>
    <row r="2824" spans="15:19" ht="16.5">
      <c r="O2824" s="29">
        <v>1463007</v>
      </c>
      <c r="P2824" s="29">
        <v>1</v>
      </c>
      <c r="R2824" t="e">
        <f t="shared" si="91"/>
        <v>#N/A</v>
      </c>
      <c r="S2824" t="e">
        <f t="shared" si="92"/>
        <v>#N/A</v>
      </c>
    </row>
    <row r="2825" spans="15:19" ht="16.5">
      <c r="O2825" s="29">
        <v>1463008</v>
      </c>
      <c r="P2825" s="29">
        <v>1</v>
      </c>
      <c r="R2825" t="e">
        <f t="shared" si="91"/>
        <v>#N/A</v>
      </c>
      <c r="S2825" t="e">
        <f t="shared" si="92"/>
        <v>#N/A</v>
      </c>
    </row>
    <row r="2826" spans="15:19" ht="16.5">
      <c r="O2826" s="29">
        <v>1463009</v>
      </c>
      <c r="P2826" s="29">
        <v>2</v>
      </c>
      <c r="R2826" t="e">
        <f t="shared" si="91"/>
        <v>#N/A</v>
      </c>
      <c r="S2826" t="e">
        <f t="shared" si="92"/>
        <v>#N/A</v>
      </c>
    </row>
    <row r="2827" spans="15:19" ht="16.5">
      <c r="O2827" s="29">
        <v>1463010</v>
      </c>
      <c r="P2827" s="29">
        <v>2</v>
      </c>
      <c r="R2827" t="e">
        <f t="shared" si="91"/>
        <v>#N/A</v>
      </c>
      <c r="S2827" t="e">
        <f t="shared" si="92"/>
        <v>#N/A</v>
      </c>
    </row>
    <row r="2828" spans="15:19" ht="16.5">
      <c r="O2828" s="29">
        <v>1463011</v>
      </c>
      <c r="P2828" s="29">
        <v>4</v>
      </c>
      <c r="R2828" t="e">
        <f t="shared" si="91"/>
        <v>#N/A</v>
      </c>
      <c r="S2828" t="e">
        <f t="shared" si="92"/>
        <v>#N/A</v>
      </c>
    </row>
    <row r="2829" spans="15:19" ht="16.5">
      <c r="O2829" s="29">
        <v>1463012</v>
      </c>
      <c r="P2829" s="29">
        <v>1</v>
      </c>
      <c r="R2829" t="e">
        <f t="shared" si="91"/>
        <v>#N/A</v>
      </c>
      <c r="S2829" t="e">
        <f t="shared" si="92"/>
        <v>#N/A</v>
      </c>
    </row>
    <row r="2830" spans="15:19" ht="16.5">
      <c r="O2830" s="29">
        <v>1463013</v>
      </c>
      <c r="P2830" s="29">
        <v>3</v>
      </c>
      <c r="R2830" t="e">
        <f t="shared" si="91"/>
        <v>#N/A</v>
      </c>
      <c r="S2830" t="e">
        <f t="shared" si="92"/>
        <v>#N/A</v>
      </c>
    </row>
    <row r="2831" spans="15:19" ht="16.5">
      <c r="O2831" s="29">
        <v>1463014</v>
      </c>
      <c r="P2831" s="29">
        <v>1</v>
      </c>
      <c r="R2831" t="e">
        <f t="shared" si="91"/>
        <v>#N/A</v>
      </c>
      <c r="S2831" t="e">
        <f t="shared" si="92"/>
        <v>#N/A</v>
      </c>
    </row>
    <row r="2832" spans="15:19" ht="16.5">
      <c r="O2832" s="29">
        <v>1463015</v>
      </c>
      <c r="P2832" s="29">
        <v>1</v>
      </c>
      <c r="R2832" t="e">
        <f t="shared" si="91"/>
        <v>#N/A</v>
      </c>
      <c r="S2832" t="e">
        <f t="shared" si="92"/>
        <v>#N/A</v>
      </c>
    </row>
    <row r="2833" spans="15:19" ht="16.5">
      <c r="O2833" s="29">
        <v>1463016</v>
      </c>
      <c r="P2833" s="29">
        <v>4</v>
      </c>
      <c r="R2833" t="e">
        <f t="shared" si="91"/>
        <v>#N/A</v>
      </c>
      <c r="S2833" t="e">
        <f t="shared" si="92"/>
        <v>#N/A</v>
      </c>
    </row>
    <row r="2834" spans="15:19" ht="16.5">
      <c r="O2834" s="29">
        <v>1463017</v>
      </c>
      <c r="P2834" s="29">
        <v>4</v>
      </c>
      <c r="R2834" t="e">
        <f t="shared" si="91"/>
        <v>#N/A</v>
      </c>
      <c r="S2834" t="e">
        <f t="shared" si="92"/>
        <v>#N/A</v>
      </c>
    </row>
    <row r="2835" spans="15:19" ht="16.5">
      <c r="O2835" s="29">
        <v>1463018</v>
      </c>
      <c r="P2835" s="29">
        <v>3</v>
      </c>
      <c r="R2835" t="e">
        <f t="shared" si="91"/>
        <v>#N/A</v>
      </c>
      <c r="S2835" t="e">
        <f t="shared" si="92"/>
        <v>#N/A</v>
      </c>
    </row>
    <row r="2836" spans="15:19" ht="16.5">
      <c r="O2836" s="29">
        <v>1463019</v>
      </c>
      <c r="P2836" s="29">
        <v>4</v>
      </c>
      <c r="R2836" t="e">
        <f t="shared" si="91"/>
        <v>#N/A</v>
      </c>
      <c r="S2836" t="e">
        <f t="shared" si="92"/>
        <v>#N/A</v>
      </c>
    </row>
    <row r="2837" spans="15:19" ht="16.5">
      <c r="O2837" s="29">
        <v>1463020</v>
      </c>
      <c r="P2837" s="29">
        <v>2</v>
      </c>
      <c r="R2837" t="e">
        <f t="shared" si="91"/>
        <v>#N/A</v>
      </c>
      <c r="S2837" t="e">
        <f t="shared" si="92"/>
        <v>#N/A</v>
      </c>
    </row>
    <row r="2838" spans="15:19" ht="16.5">
      <c r="O2838" s="29">
        <v>1463021</v>
      </c>
      <c r="P2838" s="29">
        <v>3</v>
      </c>
      <c r="R2838" t="e">
        <f t="shared" si="91"/>
        <v>#N/A</v>
      </c>
      <c r="S2838" t="e">
        <f t="shared" si="92"/>
        <v>#N/A</v>
      </c>
    </row>
    <row r="2839" spans="15:19" ht="16.5">
      <c r="O2839" s="29">
        <v>1463022</v>
      </c>
      <c r="P2839" s="29">
        <v>3</v>
      </c>
      <c r="R2839" t="e">
        <f t="shared" si="91"/>
        <v>#N/A</v>
      </c>
      <c r="S2839" t="e">
        <f t="shared" si="92"/>
        <v>#N/A</v>
      </c>
    </row>
    <row r="2840" spans="15:19" ht="16.5">
      <c r="O2840" s="29">
        <v>1463023</v>
      </c>
      <c r="P2840" s="29">
        <v>3</v>
      </c>
      <c r="R2840" t="e">
        <f t="shared" si="91"/>
        <v>#N/A</v>
      </c>
      <c r="S2840" t="e">
        <f t="shared" si="92"/>
        <v>#N/A</v>
      </c>
    </row>
    <row r="2841" spans="15:19" ht="16.5">
      <c r="O2841" s="29">
        <v>1463024</v>
      </c>
      <c r="P2841" s="29">
        <v>4</v>
      </c>
      <c r="R2841" t="e">
        <f t="shared" si="91"/>
        <v>#N/A</v>
      </c>
      <c r="S2841" t="e">
        <f t="shared" si="92"/>
        <v>#N/A</v>
      </c>
    </row>
    <row r="2842" spans="15:19" ht="16.5">
      <c r="O2842" s="29">
        <v>1463025</v>
      </c>
      <c r="P2842" s="29">
        <v>1</v>
      </c>
      <c r="R2842" t="e">
        <f t="shared" si="91"/>
        <v>#N/A</v>
      </c>
      <c r="S2842" t="e">
        <f t="shared" si="92"/>
        <v>#N/A</v>
      </c>
    </row>
    <row r="2843" spans="15:19" ht="16.5">
      <c r="O2843" s="29">
        <v>1463026</v>
      </c>
      <c r="P2843" s="29">
        <v>1</v>
      </c>
      <c r="R2843" t="e">
        <f t="shared" si="91"/>
        <v>#N/A</v>
      </c>
      <c r="S2843" t="e">
        <f t="shared" si="92"/>
        <v>#N/A</v>
      </c>
    </row>
    <row r="2844" spans="15:19" ht="16.5">
      <c r="O2844" s="29">
        <v>1463027</v>
      </c>
      <c r="P2844" s="29">
        <v>1</v>
      </c>
      <c r="R2844" t="e">
        <f t="shared" si="91"/>
        <v>#N/A</v>
      </c>
      <c r="S2844" t="e">
        <f t="shared" si="92"/>
        <v>#N/A</v>
      </c>
    </row>
    <row r="2845" spans="15:19" ht="16.5">
      <c r="O2845" s="29">
        <v>1463028</v>
      </c>
      <c r="P2845" s="29">
        <v>2</v>
      </c>
      <c r="R2845" t="e">
        <f t="shared" si="91"/>
        <v>#N/A</v>
      </c>
      <c r="S2845" t="e">
        <f t="shared" si="92"/>
        <v>#N/A</v>
      </c>
    </row>
    <row r="2846" spans="15:19" ht="16.5">
      <c r="O2846" s="29">
        <v>1463029</v>
      </c>
      <c r="P2846" s="29">
        <v>2</v>
      </c>
      <c r="R2846" t="e">
        <f t="shared" si="91"/>
        <v>#N/A</v>
      </c>
      <c r="S2846" t="e">
        <f t="shared" si="92"/>
        <v>#N/A</v>
      </c>
    </row>
    <row r="2847" spans="15:19" ht="16.5">
      <c r="O2847" s="29">
        <v>1463030</v>
      </c>
      <c r="P2847" s="29">
        <v>1</v>
      </c>
      <c r="R2847" t="e">
        <f t="shared" si="91"/>
        <v>#N/A</v>
      </c>
      <c r="S2847" t="e">
        <f t="shared" si="92"/>
        <v>#N/A</v>
      </c>
    </row>
    <row r="2848" spans="15:19" ht="16.5">
      <c r="O2848" s="29">
        <v>1463031</v>
      </c>
      <c r="P2848" s="29">
        <v>3</v>
      </c>
      <c r="R2848" t="e">
        <f t="shared" si="91"/>
        <v>#N/A</v>
      </c>
      <c r="S2848" t="e">
        <f t="shared" si="92"/>
        <v>#N/A</v>
      </c>
    </row>
    <row r="2849" spans="15:19" ht="16.5">
      <c r="O2849" s="29">
        <v>1463032</v>
      </c>
      <c r="P2849" s="29">
        <v>3</v>
      </c>
      <c r="R2849" t="e">
        <f t="shared" si="91"/>
        <v>#N/A</v>
      </c>
      <c r="S2849" t="e">
        <f t="shared" si="92"/>
        <v>#N/A</v>
      </c>
    </row>
    <row r="2850" spans="15:19" ht="16.5">
      <c r="O2850" s="29">
        <v>1463033</v>
      </c>
      <c r="P2850" s="29">
        <v>1</v>
      </c>
      <c r="R2850" t="e">
        <f t="shared" si="91"/>
        <v>#N/A</v>
      </c>
      <c r="S2850" t="e">
        <f t="shared" si="92"/>
        <v>#N/A</v>
      </c>
    </row>
    <row r="2851" spans="15:19" ht="16.5">
      <c r="O2851" s="29">
        <v>1463034</v>
      </c>
      <c r="P2851" s="29">
        <v>1</v>
      </c>
      <c r="R2851" t="e">
        <f t="shared" si="91"/>
        <v>#N/A</v>
      </c>
      <c r="S2851" t="e">
        <f t="shared" si="92"/>
        <v>#N/A</v>
      </c>
    </row>
    <row r="2852" spans="15:19" ht="16.5">
      <c r="O2852" s="29">
        <v>1463035</v>
      </c>
      <c r="P2852" s="29">
        <v>4</v>
      </c>
      <c r="R2852" t="e">
        <f t="shared" si="91"/>
        <v>#N/A</v>
      </c>
      <c r="S2852" t="e">
        <f t="shared" si="92"/>
        <v>#N/A</v>
      </c>
    </row>
    <row r="2853" spans="15:19" ht="16.5">
      <c r="O2853" s="29">
        <v>1463036</v>
      </c>
      <c r="P2853" s="29">
        <v>3</v>
      </c>
      <c r="R2853" t="e">
        <f t="shared" si="91"/>
        <v>#N/A</v>
      </c>
      <c r="S2853" t="e">
        <f t="shared" si="92"/>
        <v>#N/A</v>
      </c>
    </row>
    <row r="2854" spans="15:19" ht="16.5">
      <c r="O2854" s="29">
        <v>1463037</v>
      </c>
      <c r="P2854" s="29">
        <v>1</v>
      </c>
      <c r="R2854" t="e">
        <f t="shared" si="91"/>
        <v>#N/A</v>
      </c>
      <c r="S2854" t="e">
        <f t="shared" si="92"/>
        <v>#N/A</v>
      </c>
    </row>
    <row r="2855" spans="15:19" ht="16.5">
      <c r="O2855" s="29">
        <v>1463038</v>
      </c>
      <c r="P2855" s="29">
        <v>1</v>
      </c>
      <c r="R2855" t="e">
        <f t="shared" si="91"/>
        <v>#N/A</v>
      </c>
      <c r="S2855" t="e">
        <f t="shared" si="92"/>
        <v>#N/A</v>
      </c>
    </row>
    <row r="2856" spans="15:19" ht="16.5">
      <c r="O2856" s="29">
        <v>1463039</v>
      </c>
      <c r="P2856" s="29">
        <v>1</v>
      </c>
      <c r="R2856" t="e">
        <f t="shared" si="91"/>
        <v>#N/A</v>
      </c>
      <c r="S2856" t="e">
        <f t="shared" si="92"/>
        <v>#N/A</v>
      </c>
    </row>
    <row r="2857" spans="15:19" ht="16.5">
      <c r="O2857" s="29">
        <v>1463040</v>
      </c>
      <c r="P2857" s="29">
        <v>1</v>
      </c>
      <c r="R2857" t="e">
        <f t="shared" si="91"/>
        <v>#N/A</v>
      </c>
      <c r="S2857" t="e">
        <f t="shared" si="92"/>
        <v>#N/A</v>
      </c>
    </row>
    <row r="2858" spans="15:19" ht="16.5">
      <c r="O2858" s="29">
        <v>1463041</v>
      </c>
      <c r="P2858" s="29">
        <v>1</v>
      </c>
      <c r="R2858" t="e">
        <f t="shared" si="91"/>
        <v>#N/A</v>
      </c>
      <c r="S2858" t="e">
        <f t="shared" si="92"/>
        <v>#N/A</v>
      </c>
    </row>
    <row r="2859" spans="15:19" ht="16.5">
      <c r="O2859" s="29">
        <v>1463042</v>
      </c>
      <c r="P2859" s="29">
        <v>1</v>
      </c>
      <c r="R2859" t="e">
        <f t="shared" si="91"/>
        <v>#N/A</v>
      </c>
      <c r="S2859" t="e">
        <f t="shared" si="92"/>
        <v>#N/A</v>
      </c>
    </row>
    <row r="2860" spans="15:19" ht="16.5">
      <c r="O2860" s="29">
        <v>1463043</v>
      </c>
      <c r="P2860" s="29">
        <v>4</v>
      </c>
      <c r="R2860" t="e">
        <f t="shared" si="91"/>
        <v>#N/A</v>
      </c>
      <c r="S2860" t="e">
        <f t="shared" si="92"/>
        <v>#N/A</v>
      </c>
    </row>
    <row r="2861" spans="15:19" ht="16.5">
      <c r="O2861" s="29">
        <v>1463044</v>
      </c>
      <c r="P2861" s="29">
        <v>3</v>
      </c>
      <c r="R2861" t="e">
        <f t="shared" si="91"/>
        <v>#N/A</v>
      </c>
      <c r="S2861" t="e">
        <f t="shared" si="92"/>
        <v>#N/A</v>
      </c>
    </row>
    <row r="2862" spans="15:19" ht="16.5">
      <c r="O2862" s="29">
        <v>1463045</v>
      </c>
      <c r="P2862" s="29">
        <v>3</v>
      </c>
      <c r="R2862" t="e">
        <f t="shared" si="91"/>
        <v>#N/A</v>
      </c>
      <c r="S2862" t="e">
        <f t="shared" si="92"/>
        <v>#N/A</v>
      </c>
    </row>
    <row r="2863" spans="15:19" ht="16.5">
      <c r="O2863" s="29">
        <v>1463046</v>
      </c>
      <c r="P2863" s="29">
        <v>2</v>
      </c>
      <c r="R2863" t="e">
        <f t="shared" si="91"/>
        <v>#N/A</v>
      </c>
      <c r="S2863" t="e">
        <f t="shared" si="92"/>
        <v>#N/A</v>
      </c>
    </row>
    <row r="2864" spans="15:19" ht="16.5">
      <c r="O2864" s="29">
        <v>1463047</v>
      </c>
      <c r="P2864" s="29">
        <v>1</v>
      </c>
      <c r="R2864" t="e">
        <f t="shared" si="91"/>
        <v>#N/A</v>
      </c>
      <c r="S2864" t="e">
        <f t="shared" si="92"/>
        <v>#N/A</v>
      </c>
    </row>
    <row r="2865" spans="15:19" ht="16.5">
      <c r="O2865" s="29">
        <v>1463048</v>
      </c>
      <c r="P2865" s="29">
        <v>1</v>
      </c>
      <c r="R2865" t="e">
        <f t="shared" si="91"/>
        <v>#N/A</v>
      </c>
      <c r="S2865" t="e">
        <f t="shared" si="92"/>
        <v>#N/A</v>
      </c>
    </row>
    <row r="2866" spans="15:19" ht="16.5">
      <c r="O2866" s="29">
        <v>1463049</v>
      </c>
      <c r="P2866" s="29">
        <v>1</v>
      </c>
      <c r="R2866" t="e">
        <f t="shared" si="91"/>
        <v>#N/A</v>
      </c>
      <c r="S2866" t="e">
        <f t="shared" si="92"/>
        <v>#N/A</v>
      </c>
    </row>
    <row r="2867" spans="15:19" ht="16.5">
      <c r="O2867" s="29">
        <v>1463050</v>
      </c>
      <c r="P2867" s="29">
        <v>1</v>
      </c>
      <c r="R2867" t="e">
        <f t="shared" si="91"/>
        <v>#N/A</v>
      </c>
      <c r="S2867" t="e">
        <f t="shared" si="92"/>
        <v>#N/A</v>
      </c>
    </row>
    <row r="2868" spans="15:19" ht="16.5">
      <c r="O2868" s="29">
        <v>1463051</v>
      </c>
      <c r="P2868" s="29">
        <v>1</v>
      </c>
      <c r="R2868" t="e">
        <f t="shared" si="91"/>
        <v>#N/A</v>
      </c>
      <c r="S2868" t="e">
        <f t="shared" si="92"/>
        <v>#N/A</v>
      </c>
    </row>
    <row r="2869" spans="15:19" ht="16.5">
      <c r="O2869" s="29">
        <v>1461002</v>
      </c>
      <c r="P2869" s="29">
        <v>3</v>
      </c>
      <c r="R2869" t="e">
        <f t="shared" si="91"/>
        <v>#N/A</v>
      </c>
      <c r="S2869" t="e">
        <f t="shared" si="92"/>
        <v>#N/A</v>
      </c>
    </row>
    <row r="2870" spans="15:19" ht="16.5">
      <c r="O2870" s="29">
        <v>1461003</v>
      </c>
      <c r="P2870" s="29">
        <v>3</v>
      </c>
      <c r="R2870" t="e">
        <f t="shared" si="91"/>
        <v>#N/A</v>
      </c>
      <c r="S2870" t="e">
        <f t="shared" si="92"/>
        <v>#N/A</v>
      </c>
    </row>
    <row r="2871" spans="15:19" ht="16.5">
      <c r="O2871" s="29">
        <v>1461004</v>
      </c>
      <c r="P2871" s="29">
        <v>3</v>
      </c>
      <c r="R2871" t="e">
        <f t="shared" si="91"/>
        <v>#N/A</v>
      </c>
      <c r="S2871" t="e">
        <f t="shared" si="92"/>
        <v>#N/A</v>
      </c>
    </row>
    <row r="2872" spans="15:19" ht="16.5">
      <c r="O2872" s="29">
        <v>1461005</v>
      </c>
      <c r="P2872" s="29">
        <v>3</v>
      </c>
      <c r="R2872" t="e">
        <f t="shared" si="91"/>
        <v>#N/A</v>
      </c>
      <c r="S2872" t="e">
        <f t="shared" si="92"/>
        <v>#N/A</v>
      </c>
    </row>
    <row r="2873" spans="15:19" ht="16.5">
      <c r="O2873" s="29">
        <v>1461006</v>
      </c>
      <c r="P2873" s="29">
        <v>3</v>
      </c>
      <c r="R2873" t="e">
        <f t="shared" si="91"/>
        <v>#N/A</v>
      </c>
      <c r="S2873" t="e">
        <f t="shared" si="92"/>
        <v>#N/A</v>
      </c>
    </row>
    <row r="2874" spans="15:19" ht="16.5">
      <c r="O2874" s="29">
        <v>1461007</v>
      </c>
      <c r="P2874" s="29">
        <v>3</v>
      </c>
      <c r="R2874" t="e">
        <f t="shared" si="91"/>
        <v>#N/A</v>
      </c>
      <c r="S2874" t="e">
        <f t="shared" si="92"/>
        <v>#N/A</v>
      </c>
    </row>
    <row r="2875" spans="15:19" ht="16.5">
      <c r="O2875" s="29">
        <v>1461008</v>
      </c>
      <c r="P2875" s="29">
        <v>3</v>
      </c>
      <c r="R2875" t="e">
        <f t="shared" si="91"/>
        <v>#N/A</v>
      </c>
      <c r="S2875" t="e">
        <f t="shared" si="92"/>
        <v>#N/A</v>
      </c>
    </row>
    <row r="2876" spans="15:19" ht="16.5">
      <c r="O2876" s="29">
        <v>1461009</v>
      </c>
      <c r="P2876" s="29">
        <v>3</v>
      </c>
      <c r="R2876" t="e">
        <f t="shared" si="91"/>
        <v>#N/A</v>
      </c>
      <c r="S2876" t="e">
        <f t="shared" si="92"/>
        <v>#N/A</v>
      </c>
    </row>
    <row r="2877" spans="15:19" ht="16.5">
      <c r="O2877" s="29">
        <v>1461010</v>
      </c>
      <c r="P2877" s="29">
        <v>3</v>
      </c>
      <c r="R2877" t="e">
        <f t="shared" si="91"/>
        <v>#N/A</v>
      </c>
      <c r="S2877" t="e">
        <f t="shared" si="92"/>
        <v>#N/A</v>
      </c>
    </row>
    <row r="2878" spans="15:19" ht="16.5">
      <c r="O2878" s="29">
        <v>1461011</v>
      </c>
      <c r="P2878" s="29">
        <v>3</v>
      </c>
      <c r="R2878" t="e">
        <f t="shared" si="91"/>
        <v>#N/A</v>
      </c>
      <c r="S2878" t="e">
        <f t="shared" si="92"/>
        <v>#N/A</v>
      </c>
    </row>
    <row r="2879" spans="15:19" ht="16.5">
      <c r="O2879" s="29">
        <v>1461012</v>
      </c>
      <c r="P2879" s="29">
        <v>3</v>
      </c>
      <c r="R2879" t="e">
        <f t="shared" si="91"/>
        <v>#N/A</v>
      </c>
      <c r="S2879" t="e">
        <f t="shared" si="92"/>
        <v>#N/A</v>
      </c>
    </row>
    <row r="2880" spans="15:19" ht="16.5">
      <c r="O2880" s="29">
        <v>1461013</v>
      </c>
      <c r="P2880" s="29">
        <v>3</v>
      </c>
      <c r="R2880" t="e">
        <f t="shared" si="91"/>
        <v>#N/A</v>
      </c>
      <c r="S2880" t="e">
        <f t="shared" si="92"/>
        <v>#N/A</v>
      </c>
    </row>
    <row r="2881" spans="15:19" ht="16.5">
      <c r="O2881" s="29">
        <v>1461014</v>
      </c>
      <c r="P2881" s="29">
        <v>3</v>
      </c>
      <c r="R2881" t="e">
        <f t="shared" si="91"/>
        <v>#N/A</v>
      </c>
      <c r="S2881" t="e">
        <f t="shared" si="92"/>
        <v>#N/A</v>
      </c>
    </row>
    <row r="2882" spans="15:19" ht="16.5">
      <c r="O2882" s="29">
        <v>1461015</v>
      </c>
      <c r="P2882" s="29">
        <v>3</v>
      </c>
      <c r="R2882" t="e">
        <f t="shared" si="91"/>
        <v>#N/A</v>
      </c>
      <c r="S2882" t="e">
        <f t="shared" si="92"/>
        <v>#N/A</v>
      </c>
    </row>
    <row r="2883" spans="15:19" ht="16.5">
      <c r="O2883" s="29">
        <v>1461016</v>
      </c>
      <c r="P2883" s="29">
        <v>3</v>
      </c>
      <c r="R2883" t="e">
        <f t="shared" si="91"/>
        <v>#N/A</v>
      </c>
      <c r="S2883" t="e">
        <f t="shared" si="92"/>
        <v>#N/A</v>
      </c>
    </row>
    <row r="2884" spans="15:19" ht="16.5">
      <c r="O2884" s="29">
        <v>1461017</v>
      </c>
      <c r="P2884" s="29">
        <v>3</v>
      </c>
      <c r="R2884" t="e">
        <f t="shared" ref="R2884:R2947" si="93">INDEX($P$5:$P$3930,MATCH(Q2884,$O$5:$O$3930,0))</f>
        <v>#N/A</v>
      </c>
      <c r="S2884" t="e">
        <f t="shared" si="92"/>
        <v>#N/A</v>
      </c>
    </row>
    <row r="2885" spans="15:19" ht="16.5">
      <c r="O2885" s="29">
        <v>1461018</v>
      </c>
      <c r="P2885" s="29">
        <v>3</v>
      </c>
      <c r="R2885" t="e">
        <f t="shared" si="93"/>
        <v>#N/A</v>
      </c>
      <c r="S2885" t="e">
        <f t="shared" ref="S2885:S2948" si="94">IF(R2885=0,0,IF(R2885=1,5,IF(R2885=2,10,IF(R2885=3,30,IF(R2885=4,100,IF(R2885=5,200,0))))))</f>
        <v>#N/A</v>
      </c>
    </row>
    <row r="2886" spans="15:19" ht="16.5">
      <c r="O2886" s="29">
        <v>1461019</v>
      </c>
      <c r="P2886" s="29">
        <v>3</v>
      </c>
      <c r="R2886" t="e">
        <f t="shared" si="93"/>
        <v>#N/A</v>
      </c>
      <c r="S2886" t="e">
        <f t="shared" si="94"/>
        <v>#N/A</v>
      </c>
    </row>
    <row r="2887" spans="15:19" ht="16.5">
      <c r="O2887" s="29">
        <v>1461020</v>
      </c>
      <c r="P2887" s="29">
        <v>3</v>
      </c>
      <c r="R2887" t="e">
        <f t="shared" si="93"/>
        <v>#N/A</v>
      </c>
      <c r="S2887" t="e">
        <f t="shared" si="94"/>
        <v>#N/A</v>
      </c>
    </row>
    <row r="2888" spans="15:19" ht="16.5">
      <c r="O2888" s="29">
        <v>1461021</v>
      </c>
      <c r="P2888" s="29">
        <v>3</v>
      </c>
      <c r="R2888" t="e">
        <f t="shared" si="93"/>
        <v>#N/A</v>
      </c>
      <c r="S2888" t="e">
        <f t="shared" si="94"/>
        <v>#N/A</v>
      </c>
    </row>
    <row r="2889" spans="15:19" ht="16.5">
      <c r="O2889" s="29">
        <v>1461022</v>
      </c>
      <c r="P2889" s="29">
        <v>3</v>
      </c>
      <c r="R2889" t="e">
        <f t="shared" si="93"/>
        <v>#N/A</v>
      </c>
      <c r="S2889" t="e">
        <f t="shared" si="94"/>
        <v>#N/A</v>
      </c>
    </row>
    <row r="2890" spans="15:19" ht="16.5">
      <c r="O2890" s="29">
        <v>1461023</v>
      </c>
      <c r="P2890" s="29">
        <v>3</v>
      </c>
      <c r="R2890" t="e">
        <f t="shared" si="93"/>
        <v>#N/A</v>
      </c>
      <c r="S2890" t="e">
        <f t="shared" si="94"/>
        <v>#N/A</v>
      </c>
    </row>
    <row r="2891" spans="15:19" ht="16.5">
      <c r="O2891" s="29">
        <v>1461024</v>
      </c>
      <c r="P2891" s="29">
        <v>3</v>
      </c>
      <c r="R2891" t="e">
        <f t="shared" si="93"/>
        <v>#N/A</v>
      </c>
      <c r="S2891" t="e">
        <f t="shared" si="94"/>
        <v>#N/A</v>
      </c>
    </row>
    <row r="2892" spans="15:19" ht="16.5">
      <c r="O2892" s="29">
        <v>1461025</v>
      </c>
      <c r="P2892" s="29">
        <v>3</v>
      </c>
      <c r="R2892" t="e">
        <f t="shared" si="93"/>
        <v>#N/A</v>
      </c>
      <c r="S2892" t="e">
        <f t="shared" si="94"/>
        <v>#N/A</v>
      </c>
    </row>
    <row r="2893" spans="15:19" ht="16.5">
      <c r="O2893" s="29">
        <v>1461026</v>
      </c>
      <c r="P2893" s="29">
        <v>3</v>
      </c>
      <c r="R2893" t="e">
        <f t="shared" si="93"/>
        <v>#N/A</v>
      </c>
      <c r="S2893" t="e">
        <f t="shared" si="94"/>
        <v>#N/A</v>
      </c>
    </row>
    <row r="2894" spans="15:19" ht="16.5">
      <c r="O2894" s="29">
        <v>1461030</v>
      </c>
      <c r="P2894" s="29">
        <v>1</v>
      </c>
      <c r="R2894" t="e">
        <f t="shared" si="93"/>
        <v>#N/A</v>
      </c>
      <c r="S2894" t="e">
        <f t="shared" si="94"/>
        <v>#N/A</v>
      </c>
    </row>
    <row r="2895" spans="15:19" ht="16.5">
      <c r="O2895" s="29">
        <v>1461031</v>
      </c>
      <c r="P2895" s="29">
        <v>3</v>
      </c>
      <c r="R2895" t="e">
        <f t="shared" si="93"/>
        <v>#N/A</v>
      </c>
      <c r="S2895" t="e">
        <f t="shared" si="94"/>
        <v>#N/A</v>
      </c>
    </row>
    <row r="2896" spans="15:19" ht="16.5">
      <c r="O2896" s="29">
        <v>1461101</v>
      </c>
      <c r="P2896" s="29">
        <v>3</v>
      </c>
      <c r="R2896" t="e">
        <f t="shared" si="93"/>
        <v>#N/A</v>
      </c>
      <c r="S2896" t="e">
        <f t="shared" si="94"/>
        <v>#N/A</v>
      </c>
    </row>
    <row r="2897" spans="15:19" ht="16.5">
      <c r="O2897" s="29">
        <v>1461102</v>
      </c>
      <c r="P2897" s="29">
        <v>3</v>
      </c>
      <c r="R2897" t="e">
        <f t="shared" si="93"/>
        <v>#N/A</v>
      </c>
      <c r="S2897" t="e">
        <f t="shared" si="94"/>
        <v>#N/A</v>
      </c>
    </row>
    <row r="2898" spans="15:19" ht="16.5">
      <c r="O2898" s="29">
        <v>1461103</v>
      </c>
      <c r="P2898" s="29">
        <v>3</v>
      </c>
      <c r="R2898" t="e">
        <f t="shared" si="93"/>
        <v>#N/A</v>
      </c>
      <c r="S2898" t="e">
        <f t="shared" si="94"/>
        <v>#N/A</v>
      </c>
    </row>
    <row r="2899" spans="15:19" ht="16.5">
      <c r="O2899" s="29">
        <v>1461104</v>
      </c>
      <c r="P2899" s="29">
        <v>3</v>
      </c>
      <c r="R2899" t="e">
        <f t="shared" si="93"/>
        <v>#N/A</v>
      </c>
      <c r="S2899" t="e">
        <f t="shared" si="94"/>
        <v>#N/A</v>
      </c>
    </row>
    <row r="2900" spans="15:19" ht="16.5">
      <c r="O2900" s="29">
        <v>1461105</v>
      </c>
      <c r="P2900" s="29">
        <v>3</v>
      </c>
      <c r="R2900" t="e">
        <f t="shared" si="93"/>
        <v>#N/A</v>
      </c>
      <c r="S2900" t="e">
        <f t="shared" si="94"/>
        <v>#N/A</v>
      </c>
    </row>
    <row r="2901" spans="15:19" ht="16.5">
      <c r="O2901" s="29">
        <v>1461106</v>
      </c>
      <c r="P2901" s="29">
        <v>3</v>
      </c>
      <c r="R2901" t="e">
        <f t="shared" si="93"/>
        <v>#N/A</v>
      </c>
      <c r="S2901" t="e">
        <f t="shared" si="94"/>
        <v>#N/A</v>
      </c>
    </row>
    <row r="2902" spans="15:19" ht="16.5">
      <c r="O2902" s="29">
        <v>1461107</v>
      </c>
      <c r="P2902" s="29">
        <v>3</v>
      </c>
      <c r="R2902" t="e">
        <f t="shared" si="93"/>
        <v>#N/A</v>
      </c>
      <c r="S2902" t="e">
        <f t="shared" si="94"/>
        <v>#N/A</v>
      </c>
    </row>
    <row r="2903" spans="15:19" ht="16.5">
      <c r="O2903" s="29">
        <v>1461108</v>
      </c>
      <c r="P2903" s="29">
        <v>3</v>
      </c>
      <c r="R2903" t="e">
        <f t="shared" si="93"/>
        <v>#N/A</v>
      </c>
      <c r="S2903" t="e">
        <f t="shared" si="94"/>
        <v>#N/A</v>
      </c>
    </row>
    <row r="2904" spans="15:19" ht="16.5">
      <c r="O2904" s="29">
        <v>1461109</v>
      </c>
      <c r="P2904" s="29">
        <v>3</v>
      </c>
      <c r="R2904" t="e">
        <f t="shared" si="93"/>
        <v>#N/A</v>
      </c>
      <c r="S2904" t="e">
        <f t="shared" si="94"/>
        <v>#N/A</v>
      </c>
    </row>
    <row r="2905" spans="15:19" ht="16.5">
      <c r="O2905" s="29">
        <v>1461110</v>
      </c>
      <c r="P2905" s="29">
        <v>3</v>
      </c>
      <c r="R2905" t="e">
        <f t="shared" si="93"/>
        <v>#N/A</v>
      </c>
      <c r="S2905" t="e">
        <f t="shared" si="94"/>
        <v>#N/A</v>
      </c>
    </row>
    <row r="2906" spans="15:19" ht="16.5">
      <c r="O2906" s="29">
        <v>1461111</v>
      </c>
      <c r="P2906" s="29">
        <v>3</v>
      </c>
      <c r="R2906" t="e">
        <f t="shared" si="93"/>
        <v>#N/A</v>
      </c>
      <c r="S2906" t="e">
        <f t="shared" si="94"/>
        <v>#N/A</v>
      </c>
    </row>
    <row r="2907" spans="15:19" ht="16.5">
      <c r="O2907" s="29">
        <v>1461112</v>
      </c>
      <c r="P2907" s="29">
        <v>3</v>
      </c>
      <c r="R2907" t="e">
        <f t="shared" si="93"/>
        <v>#N/A</v>
      </c>
      <c r="S2907" t="e">
        <f t="shared" si="94"/>
        <v>#N/A</v>
      </c>
    </row>
    <row r="2908" spans="15:19" ht="16.5">
      <c r="O2908" s="29">
        <v>1461113</v>
      </c>
      <c r="P2908" s="29">
        <v>3</v>
      </c>
      <c r="R2908" t="e">
        <f t="shared" si="93"/>
        <v>#N/A</v>
      </c>
      <c r="S2908" t="e">
        <f t="shared" si="94"/>
        <v>#N/A</v>
      </c>
    </row>
    <row r="2909" spans="15:19" ht="16.5">
      <c r="O2909" s="29">
        <v>1461114</v>
      </c>
      <c r="P2909" s="29">
        <v>3</v>
      </c>
      <c r="R2909" t="e">
        <f t="shared" si="93"/>
        <v>#N/A</v>
      </c>
      <c r="S2909" t="e">
        <f t="shared" si="94"/>
        <v>#N/A</v>
      </c>
    </row>
    <row r="2910" spans="15:19" ht="16.5">
      <c r="O2910" s="29">
        <v>1461115</v>
      </c>
      <c r="P2910" s="29">
        <v>3</v>
      </c>
      <c r="R2910" t="e">
        <f t="shared" si="93"/>
        <v>#N/A</v>
      </c>
      <c r="S2910" t="e">
        <f t="shared" si="94"/>
        <v>#N/A</v>
      </c>
    </row>
    <row r="2911" spans="15:19" ht="16.5">
      <c r="O2911" s="29">
        <v>1461116</v>
      </c>
      <c r="P2911" s="29">
        <v>3</v>
      </c>
      <c r="R2911" t="e">
        <f t="shared" si="93"/>
        <v>#N/A</v>
      </c>
      <c r="S2911" t="e">
        <f t="shared" si="94"/>
        <v>#N/A</v>
      </c>
    </row>
    <row r="2912" spans="15:19" ht="16.5">
      <c r="O2912" s="29">
        <v>1461117</v>
      </c>
      <c r="P2912" s="29">
        <v>3</v>
      </c>
      <c r="R2912" t="e">
        <f t="shared" si="93"/>
        <v>#N/A</v>
      </c>
      <c r="S2912" t="e">
        <f t="shared" si="94"/>
        <v>#N/A</v>
      </c>
    </row>
    <row r="2913" spans="15:19" ht="16.5">
      <c r="O2913" s="29">
        <v>1461118</v>
      </c>
      <c r="P2913" s="29">
        <v>3</v>
      </c>
      <c r="R2913" t="e">
        <f t="shared" si="93"/>
        <v>#N/A</v>
      </c>
      <c r="S2913" t="e">
        <f t="shared" si="94"/>
        <v>#N/A</v>
      </c>
    </row>
    <row r="2914" spans="15:19" ht="16.5">
      <c r="O2914" s="29">
        <v>1461119</v>
      </c>
      <c r="P2914" s="29">
        <v>3</v>
      </c>
      <c r="R2914" t="e">
        <f t="shared" si="93"/>
        <v>#N/A</v>
      </c>
      <c r="S2914" t="e">
        <f t="shared" si="94"/>
        <v>#N/A</v>
      </c>
    </row>
    <row r="2915" spans="15:19" ht="16.5">
      <c r="O2915" s="29">
        <v>1461120</v>
      </c>
      <c r="P2915" s="29">
        <v>3</v>
      </c>
      <c r="R2915" t="e">
        <f t="shared" si="93"/>
        <v>#N/A</v>
      </c>
      <c r="S2915" t="e">
        <f t="shared" si="94"/>
        <v>#N/A</v>
      </c>
    </row>
    <row r="2916" spans="15:19" ht="16.5">
      <c r="O2916" s="29">
        <v>1461121</v>
      </c>
      <c r="P2916" s="29">
        <v>3</v>
      </c>
      <c r="R2916" t="e">
        <f t="shared" si="93"/>
        <v>#N/A</v>
      </c>
      <c r="S2916" t="e">
        <f t="shared" si="94"/>
        <v>#N/A</v>
      </c>
    </row>
    <row r="2917" spans="15:19" ht="16.5">
      <c r="O2917" s="29">
        <v>1461122</v>
      </c>
      <c r="P2917" s="29">
        <v>3</v>
      </c>
      <c r="R2917" t="e">
        <f t="shared" si="93"/>
        <v>#N/A</v>
      </c>
      <c r="S2917" t="e">
        <f t="shared" si="94"/>
        <v>#N/A</v>
      </c>
    </row>
    <row r="2918" spans="15:19" ht="16.5">
      <c r="O2918" s="29">
        <v>1461123</v>
      </c>
      <c r="P2918" s="29">
        <v>3</v>
      </c>
      <c r="R2918" t="e">
        <f t="shared" si="93"/>
        <v>#N/A</v>
      </c>
      <c r="S2918" t="e">
        <f t="shared" si="94"/>
        <v>#N/A</v>
      </c>
    </row>
    <row r="2919" spans="15:19" ht="16.5">
      <c r="O2919" s="29">
        <v>1461124</v>
      </c>
      <c r="P2919" s="29">
        <v>3</v>
      </c>
      <c r="R2919" t="e">
        <f t="shared" si="93"/>
        <v>#N/A</v>
      </c>
      <c r="S2919" t="e">
        <f t="shared" si="94"/>
        <v>#N/A</v>
      </c>
    </row>
    <row r="2920" spans="15:19" ht="16.5">
      <c r="O2920" s="29">
        <v>1461125</v>
      </c>
      <c r="P2920" s="29">
        <v>3</v>
      </c>
      <c r="R2920" t="e">
        <f t="shared" si="93"/>
        <v>#N/A</v>
      </c>
      <c r="S2920" t="e">
        <f t="shared" si="94"/>
        <v>#N/A</v>
      </c>
    </row>
    <row r="2921" spans="15:19" ht="16.5">
      <c r="O2921" s="29">
        <v>1461126</v>
      </c>
      <c r="P2921" s="29">
        <v>3</v>
      </c>
      <c r="R2921" t="e">
        <f t="shared" si="93"/>
        <v>#N/A</v>
      </c>
      <c r="S2921" t="e">
        <f t="shared" si="94"/>
        <v>#N/A</v>
      </c>
    </row>
    <row r="2922" spans="15:19" ht="16.5">
      <c r="O2922" s="29">
        <v>1461127</v>
      </c>
      <c r="P2922" s="29">
        <v>3</v>
      </c>
      <c r="R2922" t="e">
        <f t="shared" si="93"/>
        <v>#N/A</v>
      </c>
      <c r="S2922" t="e">
        <f t="shared" si="94"/>
        <v>#N/A</v>
      </c>
    </row>
    <row r="2923" spans="15:19" ht="16.5">
      <c r="O2923" s="29">
        <v>1461129</v>
      </c>
      <c r="P2923" s="29">
        <v>3</v>
      </c>
      <c r="R2923" t="e">
        <f t="shared" si="93"/>
        <v>#N/A</v>
      </c>
      <c r="S2923" t="e">
        <f t="shared" si="94"/>
        <v>#N/A</v>
      </c>
    </row>
    <row r="2924" spans="15:19" ht="16.5">
      <c r="O2924" s="29">
        <v>1461130</v>
      </c>
      <c r="P2924" s="29">
        <v>3</v>
      </c>
      <c r="R2924" t="e">
        <f t="shared" si="93"/>
        <v>#N/A</v>
      </c>
      <c r="S2924" t="e">
        <f t="shared" si="94"/>
        <v>#N/A</v>
      </c>
    </row>
    <row r="2925" spans="15:19" ht="16.5">
      <c r="O2925" s="29">
        <v>1461131</v>
      </c>
      <c r="P2925" s="29">
        <v>3</v>
      </c>
      <c r="R2925" t="e">
        <f t="shared" si="93"/>
        <v>#N/A</v>
      </c>
      <c r="S2925" t="e">
        <f t="shared" si="94"/>
        <v>#N/A</v>
      </c>
    </row>
    <row r="2926" spans="15:19" ht="16.5">
      <c r="O2926" s="29">
        <v>1461132</v>
      </c>
      <c r="P2926" s="29">
        <v>3</v>
      </c>
      <c r="R2926" t="e">
        <f t="shared" si="93"/>
        <v>#N/A</v>
      </c>
      <c r="S2926" t="e">
        <f t="shared" si="94"/>
        <v>#N/A</v>
      </c>
    </row>
    <row r="2927" spans="15:19" ht="16.5">
      <c r="O2927" s="29">
        <v>1461201</v>
      </c>
      <c r="P2927" s="29">
        <v>2</v>
      </c>
      <c r="R2927" t="e">
        <f t="shared" si="93"/>
        <v>#N/A</v>
      </c>
      <c r="S2927" t="e">
        <f t="shared" si="94"/>
        <v>#N/A</v>
      </c>
    </row>
    <row r="2928" spans="15:19" ht="16.5">
      <c r="O2928" s="29">
        <v>1461202</v>
      </c>
      <c r="P2928" s="29">
        <v>6</v>
      </c>
      <c r="R2928" t="e">
        <f t="shared" si="93"/>
        <v>#N/A</v>
      </c>
      <c r="S2928" t="e">
        <f t="shared" si="94"/>
        <v>#N/A</v>
      </c>
    </row>
    <row r="2929" spans="15:19" ht="16.5">
      <c r="O2929" s="29">
        <v>1461203</v>
      </c>
      <c r="P2929" s="29">
        <v>4</v>
      </c>
      <c r="R2929" t="e">
        <f t="shared" si="93"/>
        <v>#N/A</v>
      </c>
      <c r="S2929" t="e">
        <f t="shared" si="94"/>
        <v>#N/A</v>
      </c>
    </row>
    <row r="2930" spans="15:19" ht="16.5">
      <c r="O2930" s="29">
        <v>1461204</v>
      </c>
      <c r="P2930" s="29">
        <v>3</v>
      </c>
      <c r="R2930" t="e">
        <f t="shared" si="93"/>
        <v>#N/A</v>
      </c>
      <c r="S2930" t="e">
        <f t="shared" si="94"/>
        <v>#N/A</v>
      </c>
    </row>
    <row r="2931" spans="15:19" ht="16.5">
      <c r="O2931" s="29">
        <v>1461205</v>
      </c>
      <c r="P2931" s="29">
        <v>3</v>
      </c>
      <c r="R2931" t="e">
        <f t="shared" si="93"/>
        <v>#N/A</v>
      </c>
      <c r="S2931" t="e">
        <f t="shared" si="94"/>
        <v>#N/A</v>
      </c>
    </row>
    <row r="2932" spans="15:19" ht="16.5">
      <c r="O2932" s="29">
        <v>1461206</v>
      </c>
      <c r="P2932" s="29">
        <v>3</v>
      </c>
      <c r="R2932" t="e">
        <f t="shared" si="93"/>
        <v>#N/A</v>
      </c>
      <c r="S2932" t="e">
        <f t="shared" si="94"/>
        <v>#N/A</v>
      </c>
    </row>
    <row r="2933" spans="15:19" ht="16.5">
      <c r="O2933" s="29">
        <v>1461207</v>
      </c>
      <c r="P2933" s="29">
        <v>3</v>
      </c>
      <c r="R2933" t="e">
        <f t="shared" si="93"/>
        <v>#N/A</v>
      </c>
      <c r="S2933" t="e">
        <f t="shared" si="94"/>
        <v>#N/A</v>
      </c>
    </row>
    <row r="2934" spans="15:19" ht="16.5">
      <c r="O2934" s="29">
        <v>1461208</v>
      </c>
      <c r="P2934" s="29">
        <v>3</v>
      </c>
      <c r="R2934" t="e">
        <f t="shared" si="93"/>
        <v>#N/A</v>
      </c>
      <c r="S2934" t="e">
        <f t="shared" si="94"/>
        <v>#N/A</v>
      </c>
    </row>
    <row r="2935" spans="15:19" ht="16.5">
      <c r="O2935" s="29">
        <v>1461209</v>
      </c>
      <c r="P2935" s="29">
        <v>3</v>
      </c>
      <c r="R2935" t="e">
        <f t="shared" si="93"/>
        <v>#N/A</v>
      </c>
      <c r="S2935" t="e">
        <f t="shared" si="94"/>
        <v>#N/A</v>
      </c>
    </row>
    <row r="2936" spans="15:19" ht="16.5">
      <c r="O2936" s="29">
        <v>1461210</v>
      </c>
      <c r="P2936" s="29">
        <v>3</v>
      </c>
      <c r="R2936" t="e">
        <f t="shared" si="93"/>
        <v>#N/A</v>
      </c>
      <c r="S2936" t="e">
        <f t="shared" si="94"/>
        <v>#N/A</v>
      </c>
    </row>
    <row r="2937" spans="15:19" ht="16.5">
      <c r="O2937" s="29">
        <v>1461211</v>
      </c>
      <c r="P2937" s="29">
        <v>3</v>
      </c>
      <c r="R2937" t="e">
        <f t="shared" si="93"/>
        <v>#N/A</v>
      </c>
      <c r="S2937" t="e">
        <f t="shared" si="94"/>
        <v>#N/A</v>
      </c>
    </row>
    <row r="2938" spans="15:19" ht="16.5">
      <c r="O2938" s="29">
        <v>1461212</v>
      </c>
      <c r="P2938" s="29">
        <v>3</v>
      </c>
      <c r="R2938" t="e">
        <f t="shared" si="93"/>
        <v>#N/A</v>
      </c>
      <c r="S2938" t="e">
        <f t="shared" si="94"/>
        <v>#N/A</v>
      </c>
    </row>
    <row r="2939" spans="15:19" ht="16.5">
      <c r="O2939" s="29">
        <v>1461213</v>
      </c>
      <c r="P2939" s="29">
        <v>3</v>
      </c>
      <c r="R2939" t="e">
        <f t="shared" si="93"/>
        <v>#N/A</v>
      </c>
      <c r="S2939" t="e">
        <f t="shared" si="94"/>
        <v>#N/A</v>
      </c>
    </row>
    <row r="2940" spans="15:19" ht="16.5">
      <c r="O2940" s="29">
        <v>1461214</v>
      </c>
      <c r="P2940" s="29">
        <v>3</v>
      </c>
      <c r="R2940" t="e">
        <f t="shared" si="93"/>
        <v>#N/A</v>
      </c>
      <c r="S2940" t="e">
        <f t="shared" si="94"/>
        <v>#N/A</v>
      </c>
    </row>
    <row r="2941" spans="15:19" ht="16.5">
      <c r="O2941" s="29">
        <v>1461215</v>
      </c>
      <c r="P2941" s="29">
        <v>3</v>
      </c>
      <c r="R2941" t="e">
        <f t="shared" si="93"/>
        <v>#N/A</v>
      </c>
      <c r="S2941" t="e">
        <f t="shared" si="94"/>
        <v>#N/A</v>
      </c>
    </row>
    <row r="2942" spans="15:19" ht="16.5">
      <c r="O2942" s="29">
        <v>1461216</v>
      </c>
      <c r="P2942" s="29">
        <v>3</v>
      </c>
      <c r="R2942" t="e">
        <f t="shared" si="93"/>
        <v>#N/A</v>
      </c>
      <c r="S2942" t="e">
        <f t="shared" si="94"/>
        <v>#N/A</v>
      </c>
    </row>
    <row r="2943" spans="15:19" ht="16.5">
      <c r="O2943" s="29">
        <v>1461217</v>
      </c>
      <c r="P2943" s="29">
        <v>3</v>
      </c>
      <c r="R2943" t="e">
        <f t="shared" si="93"/>
        <v>#N/A</v>
      </c>
      <c r="S2943" t="e">
        <f t="shared" si="94"/>
        <v>#N/A</v>
      </c>
    </row>
    <row r="2944" spans="15:19" ht="16.5">
      <c r="O2944" s="29">
        <v>1461218</v>
      </c>
      <c r="P2944" s="29">
        <v>3</v>
      </c>
      <c r="R2944" t="e">
        <f t="shared" si="93"/>
        <v>#N/A</v>
      </c>
      <c r="S2944" t="e">
        <f t="shared" si="94"/>
        <v>#N/A</v>
      </c>
    </row>
    <row r="2945" spans="15:19" ht="16.5">
      <c r="O2945" s="29">
        <v>1461219</v>
      </c>
      <c r="P2945" s="29">
        <v>3</v>
      </c>
      <c r="R2945" t="e">
        <f t="shared" si="93"/>
        <v>#N/A</v>
      </c>
      <c r="S2945" t="e">
        <f t="shared" si="94"/>
        <v>#N/A</v>
      </c>
    </row>
    <row r="2946" spans="15:19" ht="16.5">
      <c r="O2946" s="29">
        <v>1461220</v>
      </c>
      <c r="P2946" s="29">
        <v>3</v>
      </c>
      <c r="R2946" t="e">
        <f t="shared" si="93"/>
        <v>#N/A</v>
      </c>
      <c r="S2946" t="e">
        <f t="shared" si="94"/>
        <v>#N/A</v>
      </c>
    </row>
    <row r="2947" spans="15:19" ht="16.5">
      <c r="O2947" s="29">
        <v>1461221</v>
      </c>
      <c r="P2947" s="29">
        <v>3</v>
      </c>
      <c r="R2947" t="e">
        <f t="shared" si="93"/>
        <v>#N/A</v>
      </c>
      <c r="S2947" t="e">
        <f t="shared" si="94"/>
        <v>#N/A</v>
      </c>
    </row>
    <row r="2948" spans="15:19" ht="16.5">
      <c r="O2948" s="29">
        <v>1461222</v>
      </c>
      <c r="P2948" s="29">
        <v>3</v>
      </c>
      <c r="R2948" t="e">
        <f t="shared" ref="R2948:R3011" si="95">INDEX($P$5:$P$3930,MATCH(Q2948,$O$5:$O$3930,0))</f>
        <v>#N/A</v>
      </c>
      <c r="S2948" t="e">
        <f t="shared" si="94"/>
        <v>#N/A</v>
      </c>
    </row>
    <row r="2949" spans="15:19" ht="16.5">
      <c r="O2949" s="29">
        <v>1461223</v>
      </c>
      <c r="P2949" s="29">
        <v>3</v>
      </c>
      <c r="R2949" t="e">
        <f t="shared" si="95"/>
        <v>#N/A</v>
      </c>
      <c r="S2949" t="e">
        <f t="shared" ref="S2949:S3012" si="96">IF(R2949=0,0,IF(R2949=1,5,IF(R2949=2,10,IF(R2949=3,30,IF(R2949=4,100,IF(R2949=5,200,0))))))</f>
        <v>#N/A</v>
      </c>
    </row>
    <row r="2950" spans="15:19" ht="16.5">
      <c r="O2950" s="29">
        <v>1461224</v>
      </c>
      <c r="P2950" s="29">
        <v>3</v>
      </c>
      <c r="R2950" t="e">
        <f t="shared" si="95"/>
        <v>#N/A</v>
      </c>
      <c r="S2950" t="e">
        <f t="shared" si="96"/>
        <v>#N/A</v>
      </c>
    </row>
    <row r="2951" spans="15:19" ht="16.5">
      <c r="O2951" s="29">
        <v>1461225</v>
      </c>
      <c r="P2951" s="29">
        <v>3</v>
      </c>
      <c r="R2951" t="e">
        <f t="shared" si="95"/>
        <v>#N/A</v>
      </c>
      <c r="S2951" t="e">
        <f t="shared" si="96"/>
        <v>#N/A</v>
      </c>
    </row>
    <row r="2952" spans="15:19" ht="16.5">
      <c r="O2952" s="29">
        <v>1461226</v>
      </c>
      <c r="P2952" s="29">
        <v>3</v>
      </c>
      <c r="R2952" t="e">
        <f t="shared" si="95"/>
        <v>#N/A</v>
      </c>
      <c r="S2952" t="e">
        <f t="shared" si="96"/>
        <v>#N/A</v>
      </c>
    </row>
    <row r="2953" spans="15:19" ht="16.5">
      <c r="O2953" s="29">
        <v>1461227</v>
      </c>
      <c r="P2953" s="29">
        <v>3</v>
      </c>
      <c r="R2953" t="e">
        <f t="shared" si="95"/>
        <v>#N/A</v>
      </c>
      <c r="S2953" t="e">
        <f t="shared" si="96"/>
        <v>#N/A</v>
      </c>
    </row>
    <row r="2954" spans="15:19" ht="16.5">
      <c r="O2954" s="29">
        <v>1461301</v>
      </c>
      <c r="P2954" s="29">
        <v>3</v>
      </c>
      <c r="R2954" t="e">
        <f t="shared" si="95"/>
        <v>#N/A</v>
      </c>
      <c r="S2954" t="e">
        <f t="shared" si="96"/>
        <v>#N/A</v>
      </c>
    </row>
    <row r="2955" spans="15:19" ht="16.5">
      <c r="O2955" s="29">
        <v>1461302</v>
      </c>
      <c r="P2955" s="29">
        <v>3</v>
      </c>
      <c r="R2955" t="e">
        <f t="shared" si="95"/>
        <v>#N/A</v>
      </c>
      <c r="S2955" t="e">
        <f t="shared" si="96"/>
        <v>#N/A</v>
      </c>
    </row>
    <row r="2956" spans="15:19" ht="16.5">
      <c r="O2956" s="29">
        <v>1461303</v>
      </c>
      <c r="P2956" s="29">
        <v>3</v>
      </c>
      <c r="R2956" t="e">
        <f t="shared" si="95"/>
        <v>#N/A</v>
      </c>
      <c r="S2956" t="e">
        <f t="shared" si="96"/>
        <v>#N/A</v>
      </c>
    </row>
    <row r="2957" spans="15:19" ht="16.5">
      <c r="O2957" s="29">
        <v>1461304</v>
      </c>
      <c r="P2957" s="29">
        <v>3</v>
      </c>
      <c r="R2957" t="e">
        <f t="shared" si="95"/>
        <v>#N/A</v>
      </c>
      <c r="S2957" t="e">
        <f t="shared" si="96"/>
        <v>#N/A</v>
      </c>
    </row>
    <row r="2958" spans="15:19" ht="16.5">
      <c r="O2958" s="29">
        <v>1461305</v>
      </c>
      <c r="P2958" s="29">
        <v>3</v>
      </c>
      <c r="R2958" t="e">
        <f t="shared" si="95"/>
        <v>#N/A</v>
      </c>
      <c r="S2958" t="e">
        <f t="shared" si="96"/>
        <v>#N/A</v>
      </c>
    </row>
    <row r="2959" spans="15:19" ht="16.5">
      <c r="O2959" s="29">
        <v>1461306</v>
      </c>
      <c r="P2959" s="29">
        <v>3</v>
      </c>
      <c r="R2959" t="e">
        <f t="shared" si="95"/>
        <v>#N/A</v>
      </c>
      <c r="S2959" t="e">
        <f t="shared" si="96"/>
        <v>#N/A</v>
      </c>
    </row>
    <row r="2960" spans="15:19" ht="16.5">
      <c r="O2960" s="29">
        <v>1461307</v>
      </c>
      <c r="P2960" s="29">
        <v>3</v>
      </c>
      <c r="R2960" t="e">
        <f t="shared" si="95"/>
        <v>#N/A</v>
      </c>
      <c r="S2960" t="e">
        <f t="shared" si="96"/>
        <v>#N/A</v>
      </c>
    </row>
    <row r="2961" spans="15:19" ht="16.5">
      <c r="O2961" s="29">
        <v>1461308</v>
      </c>
      <c r="P2961" s="29">
        <v>3</v>
      </c>
      <c r="R2961" t="e">
        <f t="shared" si="95"/>
        <v>#N/A</v>
      </c>
      <c r="S2961" t="e">
        <f t="shared" si="96"/>
        <v>#N/A</v>
      </c>
    </row>
    <row r="2962" spans="15:19" ht="16.5">
      <c r="O2962" s="29">
        <v>1461309</v>
      </c>
      <c r="P2962" s="29">
        <v>3</v>
      </c>
      <c r="R2962" t="e">
        <f t="shared" si="95"/>
        <v>#N/A</v>
      </c>
      <c r="S2962" t="e">
        <f t="shared" si="96"/>
        <v>#N/A</v>
      </c>
    </row>
    <row r="2963" spans="15:19" ht="16.5">
      <c r="O2963" s="29">
        <v>1461310</v>
      </c>
      <c r="P2963" s="29">
        <v>3</v>
      </c>
      <c r="R2963" t="e">
        <f t="shared" si="95"/>
        <v>#N/A</v>
      </c>
      <c r="S2963" t="e">
        <f t="shared" si="96"/>
        <v>#N/A</v>
      </c>
    </row>
    <row r="2964" spans="15:19" ht="16.5">
      <c r="O2964" s="29">
        <v>1461311</v>
      </c>
      <c r="P2964" s="29">
        <v>3</v>
      </c>
      <c r="R2964" t="e">
        <f t="shared" si="95"/>
        <v>#N/A</v>
      </c>
      <c r="S2964" t="e">
        <f t="shared" si="96"/>
        <v>#N/A</v>
      </c>
    </row>
    <row r="2965" spans="15:19" ht="16.5">
      <c r="O2965" s="29">
        <v>1461312</v>
      </c>
      <c r="P2965" s="29">
        <v>3</v>
      </c>
      <c r="R2965" t="e">
        <f t="shared" si="95"/>
        <v>#N/A</v>
      </c>
      <c r="S2965" t="e">
        <f t="shared" si="96"/>
        <v>#N/A</v>
      </c>
    </row>
    <row r="2966" spans="15:19" ht="16.5">
      <c r="O2966" s="29">
        <v>1461313</v>
      </c>
      <c r="P2966" s="29">
        <v>3</v>
      </c>
      <c r="R2966" t="e">
        <f t="shared" si="95"/>
        <v>#N/A</v>
      </c>
      <c r="S2966" t="e">
        <f t="shared" si="96"/>
        <v>#N/A</v>
      </c>
    </row>
    <row r="2967" spans="15:19" ht="16.5">
      <c r="O2967" s="29">
        <v>1461314</v>
      </c>
      <c r="P2967" s="29">
        <v>3</v>
      </c>
      <c r="R2967" t="e">
        <f t="shared" si="95"/>
        <v>#N/A</v>
      </c>
      <c r="S2967" t="e">
        <f t="shared" si="96"/>
        <v>#N/A</v>
      </c>
    </row>
    <row r="2968" spans="15:19" ht="16.5">
      <c r="O2968" s="29">
        <v>1461315</v>
      </c>
      <c r="P2968" s="29">
        <v>3</v>
      </c>
      <c r="R2968" t="e">
        <f t="shared" si="95"/>
        <v>#N/A</v>
      </c>
      <c r="S2968" t="e">
        <f t="shared" si="96"/>
        <v>#N/A</v>
      </c>
    </row>
    <row r="2969" spans="15:19" ht="16.5">
      <c r="O2969" s="29">
        <v>1461316</v>
      </c>
      <c r="P2969" s="29">
        <v>3</v>
      </c>
      <c r="R2969" t="e">
        <f t="shared" si="95"/>
        <v>#N/A</v>
      </c>
      <c r="S2969" t="e">
        <f t="shared" si="96"/>
        <v>#N/A</v>
      </c>
    </row>
    <row r="2970" spans="15:19" ht="16.5">
      <c r="O2970" s="29">
        <v>1461317</v>
      </c>
      <c r="P2970" s="29">
        <v>3</v>
      </c>
      <c r="R2970" t="e">
        <f t="shared" si="95"/>
        <v>#N/A</v>
      </c>
      <c r="S2970" t="e">
        <f t="shared" si="96"/>
        <v>#N/A</v>
      </c>
    </row>
    <row r="2971" spans="15:19" ht="16.5">
      <c r="O2971" s="29">
        <v>1461318</v>
      </c>
      <c r="P2971" s="29">
        <v>3</v>
      </c>
      <c r="R2971" t="e">
        <f t="shared" si="95"/>
        <v>#N/A</v>
      </c>
      <c r="S2971" t="e">
        <f t="shared" si="96"/>
        <v>#N/A</v>
      </c>
    </row>
    <row r="2972" spans="15:19" ht="16.5">
      <c r="O2972" s="29">
        <v>1461319</v>
      </c>
      <c r="P2972" s="29">
        <v>3</v>
      </c>
      <c r="R2972" t="e">
        <f t="shared" si="95"/>
        <v>#N/A</v>
      </c>
      <c r="S2972" t="e">
        <f t="shared" si="96"/>
        <v>#N/A</v>
      </c>
    </row>
    <row r="2973" spans="15:19" ht="16.5">
      <c r="O2973" s="29">
        <v>1461320</v>
      </c>
      <c r="P2973" s="29">
        <v>3</v>
      </c>
      <c r="R2973" t="e">
        <f t="shared" si="95"/>
        <v>#N/A</v>
      </c>
      <c r="S2973" t="e">
        <f t="shared" si="96"/>
        <v>#N/A</v>
      </c>
    </row>
    <row r="2974" spans="15:19" ht="16.5">
      <c r="O2974" s="29">
        <v>1461323</v>
      </c>
      <c r="P2974" s="29">
        <v>3</v>
      </c>
      <c r="R2974" t="e">
        <f t="shared" si="95"/>
        <v>#N/A</v>
      </c>
      <c r="S2974" t="e">
        <f t="shared" si="96"/>
        <v>#N/A</v>
      </c>
    </row>
    <row r="2975" spans="15:19" ht="16.5">
      <c r="O2975" s="29">
        <v>1461324</v>
      </c>
      <c r="P2975" s="29">
        <v>3</v>
      </c>
      <c r="R2975" t="e">
        <f t="shared" si="95"/>
        <v>#N/A</v>
      </c>
      <c r="S2975" t="e">
        <f t="shared" si="96"/>
        <v>#N/A</v>
      </c>
    </row>
    <row r="2976" spans="15:19" ht="16.5">
      <c r="O2976" s="29">
        <v>1461325</v>
      </c>
      <c r="P2976" s="29">
        <v>3</v>
      </c>
      <c r="R2976" t="e">
        <f t="shared" si="95"/>
        <v>#N/A</v>
      </c>
      <c r="S2976" t="e">
        <f t="shared" si="96"/>
        <v>#N/A</v>
      </c>
    </row>
    <row r="2977" spans="15:19" ht="16.5">
      <c r="O2977" s="29">
        <v>1461321</v>
      </c>
      <c r="P2977" s="29">
        <v>3</v>
      </c>
      <c r="R2977" t="e">
        <f t="shared" si="95"/>
        <v>#N/A</v>
      </c>
      <c r="S2977" t="e">
        <f t="shared" si="96"/>
        <v>#N/A</v>
      </c>
    </row>
    <row r="2978" spans="15:19" ht="16.5">
      <c r="O2978" s="29">
        <v>1461322</v>
      </c>
      <c r="P2978" s="29">
        <v>3</v>
      </c>
      <c r="R2978" t="e">
        <f t="shared" si="95"/>
        <v>#N/A</v>
      </c>
      <c r="S2978" t="e">
        <f t="shared" si="96"/>
        <v>#N/A</v>
      </c>
    </row>
    <row r="2979" spans="15:19" ht="16.5">
      <c r="O2979" s="29">
        <v>1361001</v>
      </c>
      <c r="P2979" s="29">
        <v>2</v>
      </c>
      <c r="R2979" t="e">
        <f t="shared" si="95"/>
        <v>#N/A</v>
      </c>
      <c r="S2979" t="e">
        <f t="shared" si="96"/>
        <v>#N/A</v>
      </c>
    </row>
    <row r="2980" spans="15:19" ht="16.5">
      <c r="O2980" s="29">
        <v>1361002</v>
      </c>
      <c r="P2980" s="29">
        <v>2</v>
      </c>
      <c r="R2980" t="e">
        <f t="shared" si="95"/>
        <v>#N/A</v>
      </c>
      <c r="S2980" t="e">
        <f t="shared" si="96"/>
        <v>#N/A</v>
      </c>
    </row>
    <row r="2981" spans="15:19" ht="16.5">
      <c r="O2981" s="29">
        <v>1361003</v>
      </c>
      <c r="P2981" s="29">
        <v>2</v>
      </c>
      <c r="R2981" t="e">
        <f t="shared" si="95"/>
        <v>#N/A</v>
      </c>
      <c r="S2981" t="e">
        <f t="shared" si="96"/>
        <v>#N/A</v>
      </c>
    </row>
    <row r="2982" spans="15:19" ht="16.5">
      <c r="O2982" s="29">
        <v>1361004</v>
      </c>
      <c r="P2982" s="29">
        <v>2</v>
      </c>
      <c r="R2982" t="e">
        <f t="shared" si="95"/>
        <v>#N/A</v>
      </c>
      <c r="S2982" t="e">
        <f t="shared" si="96"/>
        <v>#N/A</v>
      </c>
    </row>
    <row r="2983" spans="15:19" ht="16.5">
      <c r="O2983" s="29">
        <v>1361005</v>
      </c>
      <c r="P2983" s="29">
        <v>2</v>
      </c>
      <c r="R2983" t="e">
        <f t="shared" si="95"/>
        <v>#N/A</v>
      </c>
      <c r="S2983" t="e">
        <f t="shared" si="96"/>
        <v>#N/A</v>
      </c>
    </row>
    <row r="2984" spans="15:19" ht="16.5">
      <c r="O2984" s="29">
        <v>1361006</v>
      </c>
      <c r="P2984" s="29">
        <v>2</v>
      </c>
      <c r="R2984" t="e">
        <f t="shared" si="95"/>
        <v>#N/A</v>
      </c>
      <c r="S2984" t="e">
        <f t="shared" si="96"/>
        <v>#N/A</v>
      </c>
    </row>
    <row r="2985" spans="15:19" ht="16.5">
      <c r="O2985" s="29">
        <v>1361007</v>
      </c>
      <c r="P2985" s="29">
        <v>2</v>
      </c>
      <c r="R2985" t="e">
        <f t="shared" si="95"/>
        <v>#N/A</v>
      </c>
      <c r="S2985" t="e">
        <f t="shared" si="96"/>
        <v>#N/A</v>
      </c>
    </row>
    <row r="2986" spans="15:19" ht="16.5">
      <c r="O2986" s="29">
        <v>1361008</v>
      </c>
      <c r="P2986" s="29">
        <v>2</v>
      </c>
      <c r="R2986" t="e">
        <f t="shared" si="95"/>
        <v>#N/A</v>
      </c>
      <c r="S2986" t="e">
        <f t="shared" si="96"/>
        <v>#N/A</v>
      </c>
    </row>
    <row r="2987" spans="15:19" ht="16.5">
      <c r="O2987" s="29">
        <v>1361009</v>
      </c>
      <c r="P2987" s="29">
        <v>2</v>
      </c>
      <c r="R2987" t="e">
        <f t="shared" si="95"/>
        <v>#N/A</v>
      </c>
      <c r="S2987" t="e">
        <f t="shared" si="96"/>
        <v>#N/A</v>
      </c>
    </row>
    <row r="2988" spans="15:19" ht="16.5">
      <c r="O2988" s="29">
        <v>1361010</v>
      </c>
      <c r="P2988" s="29">
        <v>2</v>
      </c>
      <c r="R2988" t="e">
        <f t="shared" si="95"/>
        <v>#N/A</v>
      </c>
      <c r="S2988" t="e">
        <f t="shared" si="96"/>
        <v>#N/A</v>
      </c>
    </row>
    <row r="2989" spans="15:19" ht="16.5">
      <c r="O2989" s="29">
        <v>1361011</v>
      </c>
      <c r="P2989" s="29">
        <v>2</v>
      </c>
      <c r="R2989" t="e">
        <f t="shared" si="95"/>
        <v>#N/A</v>
      </c>
      <c r="S2989" t="e">
        <f t="shared" si="96"/>
        <v>#N/A</v>
      </c>
    </row>
    <row r="2990" spans="15:19" ht="16.5">
      <c r="O2990" s="29">
        <v>1361012</v>
      </c>
      <c r="P2990" s="29">
        <v>2</v>
      </c>
      <c r="R2990" t="e">
        <f t="shared" si="95"/>
        <v>#N/A</v>
      </c>
      <c r="S2990" t="e">
        <f t="shared" si="96"/>
        <v>#N/A</v>
      </c>
    </row>
    <row r="2991" spans="15:19" ht="16.5">
      <c r="O2991" s="29">
        <v>1361013</v>
      </c>
      <c r="P2991" s="29">
        <v>2</v>
      </c>
      <c r="R2991" t="e">
        <f t="shared" si="95"/>
        <v>#N/A</v>
      </c>
      <c r="S2991" t="e">
        <f t="shared" si="96"/>
        <v>#N/A</v>
      </c>
    </row>
    <row r="2992" spans="15:19" ht="16.5">
      <c r="O2992" s="29">
        <v>1361014</v>
      </c>
      <c r="P2992" s="29">
        <v>3</v>
      </c>
      <c r="R2992" t="e">
        <f t="shared" si="95"/>
        <v>#N/A</v>
      </c>
      <c r="S2992" t="e">
        <f t="shared" si="96"/>
        <v>#N/A</v>
      </c>
    </row>
    <row r="2993" spans="15:19" ht="16.5">
      <c r="O2993" s="29">
        <v>1361015</v>
      </c>
      <c r="P2993" s="29">
        <v>3</v>
      </c>
      <c r="R2993" t="e">
        <f t="shared" si="95"/>
        <v>#N/A</v>
      </c>
      <c r="S2993" t="e">
        <f t="shared" si="96"/>
        <v>#N/A</v>
      </c>
    </row>
    <row r="2994" spans="15:19" ht="16.5">
      <c r="O2994" s="29">
        <v>1361016</v>
      </c>
      <c r="P2994" s="29">
        <v>3</v>
      </c>
      <c r="R2994" t="e">
        <f t="shared" si="95"/>
        <v>#N/A</v>
      </c>
      <c r="S2994" t="e">
        <f t="shared" si="96"/>
        <v>#N/A</v>
      </c>
    </row>
    <row r="2995" spans="15:19" ht="16.5">
      <c r="O2995" s="29">
        <v>1361017</v>
      </c>
      <c r="P2995" s="29">
        <v>3</v>
      </c>
      <c r="R2995" t="e">
        <f t="shared" si="95"/>
        <v>#N/A</v>
      </c>
      <c r="S2995" t="e">
        <f t="shared" si="96"/>
        <v>#N/A</v>
      </c>
    </row>
    <row r="2996" spans="15:19" ht="16.5">
      <c r="O2996" s="29">
        <v>1361018</v>
      </c>
      <c r="P2996" s="29">
        <v>3</v>
      </c>
      <c r="R2996" t="e">
        <f t="shared" si="95"/>
        <v>#N/A</v>
      </c>
      <c r="S2996" t="e">
        <f t="shared" si="96"/>
        <v>#N/A</v>
      </c>
    </row>
    <row r="2997" spans="15:19" ht="16.5">
      <c r="O2997" s="29">
        <v>1361019</v>
      </c>
      <c r="P2997" s="29">
        <v>3</v>
      </c>
      <c r="R2997" t="e">
        <f t="shared" si="95"/>
        <v>#N/A</v>
      </c>
      <c r="S2997" t="e">
        <f t="shared" si="96"/>
        <v>#N/A</v>
      </c>
    </row>
    <row r="2998" spans="15:19" ht="16.5">
      <c r="O2998" s="29">
        <v>1361020</v>
      </c>
      <c r="P2998" s="29">
        <v>3</v>
      </c>
      <c r="R2998" t="e">
        <f t="shared" si="95"/>
        <v>#N/A</v>
      </c>
      <c r="S2998" t="e">
        <f t="shared" si="96"/>
        <v>#N/A</v>
      </c>
    </row>
    <row r="2999" spans="15:19" ht="16.5">
      <c r="O2999" s="29">
        <v>1361021</v>
      </c>
      <c r="P2999" s="29">
        <v>3</v>
      </c>
      <c r="R2999" t="e">
        <f t="shared" si="95"/>
        <v>#N/A</v>
      </c>
      <c r="S2999" t="e">
        <f t="shared" si="96"/>
        <v>#N/A</v>
      </c>
    </row>
    <row r="3000" spans="15:19" ht="16.5">
      <c r="O3000" s="29">
        <v>1361022</v>
      </c>
      <c r="P3000" s="29">
        <v>3</v>
      </c>
      <c r="R3000" t="e">
        <f t="shared" si="95"/>
        <v>#N/A</v>
      </c>
      <c r="S3000" t="e">
        <f t="shared" si="96"/>
        <v>#N/A</v>
      </c>
    </row>
    <row r="3001" spans="15:19" ht="16.5">
      <c r="O3001" s="29">
        <v>1361023</v>
      </c>
      <c r="P3001" s="29">
        <v>3</v>
      </c>
      <c r="R3001" t="e">
        <f t="shared" si="95"/>
        <v>#N/A</v>
      </c>
      <c r="S3001" t="e">
        <f t="shared" si="96"/>
        <v>#N/A</v>
      </c>
    </row>
    <row r="3002" spans="15:19" ht="16.5">
      <c r="O3002" s="29">
        <v>1361024</v>
      </c>
      <c r="P3002" s="29">
        <v>3</v>
      </c>
      <c r="R3002" t="e">
        <f t="shared" si="95"/>
        <v>#N/A</v>
      </c>
      <c r="S3002" t="e">
        <f t="shared" si="96"/>
        <v>#N/A</v>
      </c>
    </row>
    <row r="3003" spans="15:19" ht="16.5">
      <c r="O3003" s="29">
        <v>1361025</v>
      </c>
      <c r="P3003" s="29">
        <v>3</v>
      </c>
      <c r="R3003" t="e">
        <f t="shared" si="95"/>
        <v>#N/A</v>
      </c>
      <c r="S3003" t="e">
        <f t="shared" si="96"/>
        <v>#N/A</v>
      </c>
    </row>
    <row r="3004" spans="15:19" ht="16.5">
      <c r="O3004" s="29">
        <v>1361026</v>
      </c>
      <c r="P3004" s="29">
        <v>3</v>
      </c>
      <c r="R3004" t="e">
        <f t="shared" si="95"/>
        <v>#N/A</v>
      </c>
      <c r="S3004" t="e">
        <f t="shared" si="96"/>
        <v>#N/A</v>
      </c>
    </row>
    <row r="3005" spans="15:19" ht="16.5">
      <c r="O3005" s="29">
        <v>1361027</v>
      </c>
      <c r="P3005" s="29">
        <v>3</v>
      </c>
      <c r="R3005" t="e">
        <f t="shared" si="95"/>
        <v>#N/A</v>
      </c>
      <c r="S3005" t="e">
        <f t="shared" si="96"/>
        <v>#N/A</v>
      </c>
    </row>
    <row r="3006" spans="15:19" ht="16.5">
      <c r="O3006" s="29">
        <v>1361028</v>
      </c>
      <c r="P3006" s="29">
        <v>3</v>
      </c>
      <c r="R3006" t="e">
        <f t="shared" si="95"/>
        <v>#N/A</v>
      </c>
      <c r="S3006" t="e">
        <f t="shared" si="96"/>
        <v>#N/A</v>
      </c>
    </row>
    <row r="3007" spans="15:19" ht="16.5">
      <c r="O3007" s="29">
        <v>1361029</v>
      </c>
      <c r="P3007" s="29">
        <v>3</v>
      </c>
      <c r="R3007" t="e">
        <f t="shared" si="95"/>
        <v>#N/A</v>
      </c>
      <c r="S3007" t="e">
        <f t="shared" si="96"/>
        <v>#N/A</v>
      </c>
    </row>
    <row r="3008" spans="15:19" ht="16.5">
      <c r="O3008" s="29">
        <v>1361030</v>
      </c>
      <c r="P3008" s="29">
        <v>3</v>
      </c>
      <c r="R3008" t="e">
        <f t="shared" si="95"/>
        <v>#N/A</v>
      </c>
      <c r="S3008" t="e">
        <f t="shared" si="96"/>
        <v>#N/A</v>
      </c>
    </row>
    <row r="3009" spans="15:19" ht="16.5">
      <c r="O3009" s="29">
        <v>1361031</v>
      </c>
      <c r="P3009" s="29">
        <v>3</v>
      </c>
      <c r="R3009" t="e">
        <f t="shared" si="95"/>
        <v>#N/A</v>
      </c>
      <c r="S3009" t="e">
        <f t="shared" si="96"/>
        <v>#N/A</v>
      </c>
    </row>
    <row r="3010" spans="15:19" ht="16.5">
      <c r="O3010" s="29">
        <v>1361032</v>
      </c>
      <c r="P3010" s="29">
        <v>3</v>
      </c>
      <c r="R3010" t="e">
        <f t="shared" si="95"/>
        <v>#N/A</v>
      </c>
      <c r="S3010" t="e">
        <f t="shared" si="96"/>
        <v>#N/A</v>
      </c>
    </row>
    <row r="3011" spans="15:19" ht="16.5">
      <c r="O3011" s="29">
        <v>1361033</v>
      </c>
      <c r="P3011" s="29">
        <v>3</v>
      </c>
      <c r="R3011" t="e">
        <f t="shared" si="95"/>
        <v>#N/A</v>
      </c>
      <c r="S3011" t="e">
        <f t="shared" si="96"/>
        <v>#N/A</v>
      </c>
    </row>
    <row r="3012" spans="15:19" ht="16.5">
      <c r="O3012" s="29">
        <v>1361034</v>
      </c>
      <c r="P3012" s="29">
        <v>3</v>
      </c>
      <c r="R3012" t="e">
        <f t="shared" ref="R3012:R3075" si="97">INDEX($P$5:$P$3930,MATCH(Q3012,$O$5:$O$3930,0))</f>
        <v>#N/A</v>
      </c>
      <c r="S3012" t="e">
        <f t="shared" si="96"/>
        <v>#N/A</v>
      </c>
    </row>
    <row r="3013" spans="15:19" ht="16.5">
      <c r="O3013" s="29">
        <v>1361035</v>
      </c>
      <c r="P3013" s="29">
        <v>3</v>
      </c>
      <c r="R3013" t="e">
        <f t="shared" si="97"/>
        <v>#N/A</v>
      </c>
      <c r="S3013" t="e">
        <f t="shared" ref="S3013:S3076" si="98">IF(R3013=0,0,IF(R3013=1,5,IF(R3013=2,10,IF(R3013=3,30,IF(R3013=4,100,IF(R3013=5,200,0))))))</f>
        <v>#N/A</v>
      </c>
    </row>
    <row r="3014" spans="15:19" ht="16.5">
      <c r="O3014" s="29">
        <v>1361036</v>
      </c>
      <c r="P3014" s="29">
        <v>3</v>
      </c>
      <c r="R3014" t="e">
        <f t="shared" si="97"/>
        <v>#N/A</v>
      </c>
      <c r="S3014" t="e">
        <f t="shared" si="98"/>
        <v>#N/A</v>
      </c>
    </row>
    <row r="3015" spans="15:19" ht="16.5">
      <c r="O3015" s="29">
        <v>1361037</v>
      </c>
      <c r="P3015" s="29">
        <v>3</v>
      </c>
      <c r="R3015" t="e">
        <f t="shared" si="97"/>
        <v>#N/A</v>
      </c>
      <c r="S3015" t="e">
        <f t="shared" si="98"/>
        <v>#N/A</v>
      </c>
    </row>
    <row r="3016" spans="15:19" ht="16.5">
      <c r="O3016" s="29">
        <v>1361038</v>
      </c>
      <c r="P3016" s="29">
        <v>3</v>
      </c>
      <c r="R3016" t="e">
        <f t="shared" si="97"/>
        <v>#N/A</v>
      </c>
      <c r="S3016" t="e">
        <f t="shared" si="98"/>
        <v>#N/A</v>
      </c>
    </row>
    <row r="3017" spans="15:19" ht="16.5">
      <c r="O3017" s="29">
        <v>1361039</v>
      </c>
      <c r="P3017" s="29">
        <v>3</v>
      </c>
      <c r="R3017" t="e">
        <f t="shared" si="97"/>
        <v>#N/A</v>
      </c>
      <c r="S3017" t="e">
        <f t="shared" si="98"/>
        <v>#N/A</v>
      </c>
    </row>
    <row r="3018" spans="15:19" ht="16.5">
      <c r="O3018" s="29">
        <v>1361040</v>
      </c>
      <c r="P3018" s="29">
        <v>3</v>
      </c>
      <c r="R3018" t="e">
        <f t="shared" si="97"/>
        <v>#N/A</v>
      </c>
      <c r="S3018" t="e">
        <f t="shared" si="98"/>
        <v>#N/A</v>
      </c>
    </row>
    <row r="3019" spans="15:19" ht="16.5">
      <c r="O3019" s="29">
        <v>1361041</v>
      </c>
      <c r="P3019" s="29">
        <v>3</v>
      </c>
      <c r="R3019" t="e">
        <f t="shared" si="97"/>
        <v>#N/A</v>
      </c>
      <c r="S3019" t="e">
        <f t="shared" si="98"/>
        <v>#N/A</v>
      </c>
    </row>
    <row r="3020" spans="15:19" ht="16.5">
      <c r="O3020" s="29">
        <v>1361042</v>
      </c>
      <c r="P3020" s="29">
        <v>3</v>
      </c>
      <c r="R3020" t="e">
        <f t="shared" si="97"/>
        <v>#N/A</v>
      </c>
      <c r="S3020" t="e">
        <f t="shared" si="98"/>
        <v>#N/A</v>
      </c>
    </row>
    <row r="3021" spans="15:19" ht="16.5">
      <c r="O3021" s="29">
        <v>1361043</v>
      </c>
      <c r="P3021" s="29">
        <v>3</v>
      </c>
      <c r="R3021" t="e">
        <f t="shared" si="97"/>
        <v>#N/A</v>
      </c>
      <c r="S3021" t="e">
        <f t="shared" si="98"/>
        <v>#N/A</v>
      </c>
    </row>
    <row r="3022" spans="15:19" ht="16.5">
      <c r="O3022" s="29">
        <v>1361044</v>
      </c>
      <c r="P3022" s="29">
        <v>4</v>
      </c>
      <c r="R3022" t="e">
        <f t="shared" si="97"/>
        <v>#N/A</v>
      </c>
      <c r="S3022" t="e">
        <f t="shared" si="98"/>
        <v>#N/A</v>
      </c>
    </row>
    <row r="3023" spans="15:19" ht="16.5">
      <c r="O3023" s="29">
        <v>1361045</v>
      </c>
      <c r="P3023" s="29">
        <v>4</v>
      </c>
      <c r="R3023" t="e">
        <f t="shared" si="97"/>
        <v>#N/A</v>
      </c>
      <c r="S3023" t="e">
        <f t="shared" si="98"/>
        <v>#N/A</v>
      </c>
    </row>
    <row r="3024" spans="15:19" ht="16.5">
      <c r="O3024" s="29">
        <v>1361046</v>
      </c>
      <c r="P3024" s="29">
        <v>4</v>
      </c>
      <c r="R3024" t="e">
        <f t="shared" si="97"/>
        <v>#N/A</v>
      </c>
      <c r="S3024" t="e">
        <f t="shared" si="98"/>
        <v>#N/A</v>
      </c>
    </row>
    <row r="3025" spans="15:19" ht="16.5">
      <c r="O3025" s="29">
        <v>1361047</v>
      </c>
      <c r="P3025" s="29">
        <v>1</v>
      </c>
      <c r="R3025" t="e">
        <f t="shared" si="97"/>
        <v>#N/A</v>
      </c>
      <c r="S3025" t="e">
        <f t="shared" si="98"/>
        <v>#N/A</v>
      </c>
    </row>
    <row r="3026" spans="15:19" ht="16.5">
      <c r="O3026" s="29">
        <v>1361048</v>
      </c>
      <c r="P3026" s="29">
        <v>4</v>
      </c>
      <c r="R3026" t="e">
        <f t="shared" si="97"/>
        <v>#N/A</v>
      </c>
      <c r="S3026" t="e">
        <f t="shared" si="98"/>
        <v>#N/A</v>
      </c>
    </row>
    <row r="3027" spans="15:19" ht="16.5">
      <c r="O3027" s="29">
        <v>1361049</v>
      </c>
      <c r="P3027" s="29">
        <v>4</v>
      </c>
      <c r="R3027" t="e">
        <f t="shared" si="97"/>
        <v>#N/A</v>
      </c>
      <c r="S3027" t="e">
        <f t="shared" si="98"/>
        <v>#N/A</v>
      </c>
    </row>
    <row r="3028" spans="15:19" ht="16.5">
      <c r="O3028" s="29">
        <v>1361050</v>
      </c>
      <c r="P3028" s="29">
        <v>3</v>
      </c>
      <c r="R3028" t="e">
        <f t="shared" si="97"/>
        <v>#N/A</v>
      </c>
      <c r="S3028" t="e">
        <f t="shared" si="98"/>
        <v>#N/A</v>
      </c>
    </row>
    <row r="3029" spans="15:19" ht="16.5">
      <c r="O3029" s="29">
        <v>1361051</v>
      </c>
      <c r="P3029" s="29">
        <v>3</v>
      </c>
      <c r="R3029" t="e">
        <f t="shared" si="97"/>
        <v>#N/A</v>
      </c>
      <c r="S3029" t="e">
        <f t="shared" si="98"/>
        <v>#N/A</v>
      </c>
    </row>
    <row r="3030" spans="15:19" ht="16.5">
      <c r="O3030" s="29">
        <v>1361052</v>
      </c>
      <c r="P3030" s="29">
        <v>3</v>
      </c>
      <c r="R3030" t="e">
        <f t="shared" si="97"/>
        <v>#N/A</v>
      </c>
      <c r="S3030" t="e">
        <f t="shared" si="98"/>
        <v>#N/A</v>
      </c>
    </row>
    <row r="3031" spans="15:19" ht="16.5">
      <c r="O3031" s="29">
        <v>1361053</v>
      </c>
      <c r="P3031" s="29">
        <v>3</v>
      </c>
      <c r="R3031" t="e">
        <f t="shared" si="97"/>
        <v>#N/A</v>
      </c>
      <c r="S3031" t="e">
        <f t="shared" si="98"/>
        <v>#N/A</v>
      </c>
    </row>
    <row r="3032" spans="15:19" ht="16.5">
      <c r="O3032" s="29">
        <v>1361054</v>
      </c>
      <c r="P3032" s="29">
        <v>4</v>
      </c>
      <c r="R3032" t="e">
        <f t="shared" si="97"/>
        <v>#N/A</v>
      </c>
      <c r="S3032" t="e">
        <f t="shared" si="98"/>
        <v>#N/A</v>
      </c>
    </row>
    <row r="3033" spans="15:19" ht="16.5">
      <c r="O3033" s="29">
        <v>1361055</v>
      </c>
      <c r="P3033" s="29">
        <v>4</v>
      </c>
      <c r="R3033" t="e">
        <f t="shared" si="97"/>
        <v>#N/A</v>
      </c>
      <c r="S3033" t="e">
        <f t="shared" si="98"/>
        <v>#N/A</v>
      </c>
    </row>
    <row r="3034" spans="15:19" ht="16.5">
      <c r="O3034" s="29">
        <v>1361056</v>
      </c>
      <c r="P3034" s="29">
        <v>4</v>
      </c>
      <c r="R3034" t="e">
        <f t="shared" si="97"/>
        <v>#N/A</v>
      </c>
      <c r="S3034" t="e">
        <f t="shared" si="98"/>
        <v>#N/A</v>
      </c>
    </row>
    <row r="3035" spans="15:19" ht="16.5">
      <c r="O3035" s="29">
        <v>1361057</v>
      </c>
      <c r="P3035" s="29">
        <v>4</v>
      </c>
      <c r="R3035" t="e">
        <f t="shared" si="97"/>
        <v>#N/A</v>
      </c>
      <c r="S3035" t="e">
        <f t="shared" si="98"/>
        <v>#N/A</v>
      </c>
    </row>
    <row r="3036" spans="15:19" ht="16.5">
      <c r="O3036" s="29">
        <v>1362001</v>
      </c>
      <c r="P3036" s="29">
        <v>2</v>
      </c>
      <c r="R3036" t="e">
        <f t="shared" si="97"/>
        <v>#N/A</v>
      </c>
      <c r="S3036" t="e">
        <f t="shared" si="98"/>
        <v>#N/A</v>
      </c>
    </row>
    <row r="3037" spans="15:19" ht="16.5">
      <c r="O3037" s="29">
        <v>1362002</v>
      </c>
      <c r="P3037" s="29">
        <v>2</v>
      </c>
      <c r="R3037" t="e">
        <f t="shared" si="97"/>
        <v>#N/A</v>
      </c>
      <c r="S3037" t="e">
        <f t="shared" si="98"/>
        <v>#N/A</v>
      </c>
    </row>
    <row r="3038" spans="15:19" ht="16.5">
      <c r="O3038" s="29">
        <v>1362003</v>
      </c>
      <c r="P3038" s="29">
        <v>2</v>
      </c>
      <c r="R3038" t="e">
        <f t="shared" si="97"/>
        <v>#N/A</v>
      </c>
      <c r="S3038" t="e">
        <f t="shared" si="98"/>
        <v>#N/A</v>
      </c>
    </row>
    <row r="3039" spans="15:19" ht="16.5">
      <c r="O3039" s="29">
        <v>1362004</v>
      </c>
      <c r="P3039" s="29">
        <v>2</v>
      </c>
      <c r="R3039" t="e">
        <f t="shared" si="97"/>
        <v>#N/A</v>
      </c>
      <c r="S3039" t="e">
        <f t="shared" si="98"/>
        <v>#N/A</v>
      </c>
    </row>
    <row r="3040" spans="15:19" ht="16.5">
      <c r="O3040" s="29">
        <v>1362005</v>
      </c>
      <c r="P3040" s="29">
        <v>2</v>
      </c>
      <c r="R3040" t="e">
        <f t="shared" si="97"/>
        <v>#N/A</v>
      </c>
      <c r="S3040" t="e">
        <f t="shared" si="98"/>
        <v>#N/A</v>
      </c>
    </row>
    <row r="3041" spans="15:19" ht="16.5">
      <c r="O3041" s="29">
        <v>1362006</v>
      </c>
      <c r="P3041" s="29">
        <v>2</v>
      </c>
      <c r="R3041" t="e">
        <f t="shared" si="97"/>
        <v>#N/A</v>
      </c>
      <c r="S3041" t="e">
        <f t="shared" si="98"/>
        <v>#N/A</v>
      </c>
    </row>
    <row r="3042" spans="15:19" ht="16.5">
      <c r="O3042" s="29">
        <v>1362007</v>
      </c>
      <c r="P3042" s="29">
        <v>2</v>
      </c>
      <c r="R3042" t="e">
        <f t="shared" si="97"/>
        <v>#N/A</v>
      </c>
      <c r="S3042" t="e">
        <f t="shared" si="98"/>
        <v>#N/A</v>
      </c>
    </row>
    <row r="3043" spans="15:19" ht="16.5">
      <c r="O3043" s="29">
        <v>1362008</v>
      </c>
      <c r="P3043" s="29">
        <v>2</v>
      </c>
      <c r="R3043" t="e">
        <f t="shared" si="97"/>
        <v>#N/A</v>
      </c>
      <c r="S3043" t="e">
        <f t="shared" si="98"/>
        <v>#N/A</v>
      </c>
    </row>
    <row r="3044" spans="15:19" ht="16.5">
      <c r="O3044" s="29">
        <v>1362009</v>
      </c>
      <c r="P3044" s="29">
        <v>2</v>
      </c>
      <c r="R3044" t="e">
        <f t="shared" si="97"/>
        <v>#N/A</v>
      </c>
      <c r="S3044" t="e">
        <f t="shared" si="98"/>
        <v>#N/A</v>
      </c>
    </row>
    <row r="3045" spans="15:19" ht="16.5">
      <c r="O3045" s="29">
        <v>1362010</v>
      </c>
      <c r="P3045" s="29">
        <v>2</v>
      </c>
      <c r="R3045" t="e">
        <f t="shared" si="97"/>
        <v>#N/A</v>
      </c>
      <c r="S3045" t="e">
        <f t="shared" si="98"/>
        <v>#N/A</v>
      </c>
    </row>
    <row r="3046" spans="15:19" ht="16.5">
      <c r="O3046" s="29">
        <v>1362011</v>
      </c>
      <c r="P3046" s="29">
        <v>2</v>
      </c>
      <c r="R3046" t="e">
        <f t="shared" si="97"/>
        <v>#N/A</v>
      </c>
      <c r="S3046" t="e">
        <f t="shared" si="98"/>
        <v>#N/A</v>
      </c>
    </row>
    <row r="3047" spans="15:19" ht="16.5">
      <c r="O3047" s="29">
        <v>1362012</v>
      </c>
      <c r="P3047" s="29">
        <v>2</v>
      </c>
      <c r="R3047" t="e">
        <f t="shared" si="97"/>
        <v>#N/A</v>
      </c>
      <c r="S3047" t="e">
        <f t="shared" si="98"/>
        <v>#N/A</v>
      </c>
    </row>
    <row r="3048" spans="15:19" ht="16.5">
      <c r="O3048" s="29">
        <v>1362013</v>
      </c>
      <c r="P3048" s="29">
        <v>2</v>
      </c>
      <c r="R3048" t="e">
        <f t="shared" si="97"/>
        <v>#N/A</v>
      </c>
      <c r="S3048" t="e">
        <f t="shared" si="98"/>
        <v>#N/A</v>
      </c>
    </row>
    <row r="3049" spans="15:19" ht="16.5">
      <c r="O3049" s="29">
        <v>1362014</v>
      </c>
      <c r="P3049" s="29">
        <v>2</v>
      </c>
      <c r="R3049" t="e">
        <f t="shared" si="97"/>
        <v>#N/A</v>
      </c>
      <c r="S3049" t="e">
        <f t="shared" si="98"/>
        <v>#N/A</v>
      </c>
    </row>
    <row r="3050" spans="15:19" ht="16.5">
      <c r="O3050" s="29">
        <v>1362015</v>
      </c>
      <c r="P3050" s="29">
        <v>2</v>
      </c>
      <c r="R3050" t="e">
        <f t="shared" si="97"/>
        <v>#N/A</v>
      </c>
      <c r="S3050" t="e">
        <f t="shared" si="98"/>
        <v>#N/A</v>
      </c>
    </row>
    <row r="3051" spans="15:19" ht="16.5">
      <c r="O3051" s="29">
        <v>1362016</v>
      </c>
      <c r="P3051" s="29">
        <v>2</v>
      </c>
      <c r="R3051" t="e">
        <f t="shared" si="97"/>
        <v>#N/A</v>
      </c>
      <c r="S3051" t="e">
        <f t="shared" si="98"/>
        <v>#N/A</v>
      </c>
    </row>
    <row r="3052" spans="15:19" ht="16.5">
      <c r="O3052" s="29">
        <v>1362017</v>
      </c>
      <c r="P3052" s="29">
        <v>2</v>
      </c>
      <c r="R3052" t="e">
        <f t="shared" si="97"/>
        <v>#N/A</v>
      </c>
      <c r="S3052" t="e">
        <f t="shared" si="98"/>
        <v>#N/A</v>
      </c>
    </row>
    <row r="3053" spans="15:19" ht="16.5">
      <c r="O3053" s="29">
        <v>1362018</v>
      </c>
      <c r="P3053" s="29">
        <v>2</v>
      </c>
      <c r="R3053" t="e">
        <f t="shared" si="97"/>
        <v>#N/A</v>
      </c>
      <c r="S3053" t="e">
        <f t="shared" si="98"/>
        <v>#N/A</v>
      </c>
    </row>
    <row r="3054" spans="15:19" ht="16.5">
      <c r="O3054" s="29">
        <v>1362019</v>
      </c>
      <c r="P3054" s="29">
        <v>3</v>
      </c>
      <c r="R3054" t="e">
        <f t="shared" si="97"/>
        <v>#N/A</v>
      </c>
      <c r="S3054" t="e">
        <f t="shared" si="98"/>
        <v>#N/A</v>
      </c>
    </row>
    <row r="3055" spans="15:19" ht="16.5">
      <c r="O3055" s="29">
        <v>1362020</v>
      </c>
      <c r="P3055" s="29">
        <v>3</v>
      </c>
      <c r="R3055" t="e">
        <f t="shared" si="97"/>
        <v>#N/A</v>
      </c>
      <c r="S3055" t="e">
        <f t="shared" si="98"/>
        <v>#N/A</v>
      </c>
    </row>
    <row r="3056" spans="15:19" ht="16.5">
      <c r="O3056" s="29">
        <v>1362021</v>
      </c>
      <c r="P3056" s="29">
        <v>3</v>
      </c>
      <c r="R3056" t="e">
        <f t="shared" si="97"/>
        <v>#N/A</v>
      </c>
      <c r="S3056" t="e">
        <f t="shared" si="98"/>
        <v>#N/A</v>
      </c>
    </row>
    <row r="3057" spans="15:19" ht="16.5">
      <c r="O3057" s="29">
        <v>1362022</v>
      </c>
      <c r="P3057" s="29">
        <v>3</v>
      </c>
      <c r="R3057" t="e">
        <f t="shared" si="97"/>
        <v>#N/A</v>
      </c>
      <c r="S3057" t="e">
        <f t="shared" si="98"/>
        <v>#N/A</v>
      </c>
    </row>
    <row r="3058" spans="15:19" ht="16.5">
      <c r="O3058" s="29">
        <v>1362023</v>
      </c>
      <c r="P3058" s="29">
        <v>3</v>
      </c>
      <c r="R3058" t="e">
        <f t="shared" si="97"/>
        <v>#N/A</v>
      </c>
      <c r="S3058" t="e">
        <f t="shared" si="98"/>
        <v>#N/A</v>
      </c>
    </row>
    <row r="3059" spans="15:19" ht="16.5">
      <c r="O3059" s="29">
        <v>1362024</v>
      </c>
      <c r="P3059" s="29">
        <v>3</v>
      </c>
      <c r="R3059" t="e">
        <f t="shared" si="97"/>
        <v>#N/A</v>
      </c>
      <c r="S3059" t="e">
        <f t="shared" si="98"/>
        <v>#N/A</v>
      </c>
    </row>
    <row r="3060" spans="15:19" ht="16.5">
      <c r="O3060" s="29">
        <v>1362025</v>
      </c>
      <c r="P3060" s="29">
        <v>3</v>
      </c>
      <c r="R3060" t="e">
        <f t="shared" si="97"/>
        <v>#N/A</v>
      </c>
      <c r="S3060" t="e">
        <f t="shared" si="98"/>
        <v>#N/A</v>
      </c>
    </row>
    <row r="3061" spans="15:19" ht="16.5">
      <c r="O3061" s="29">
        <v>1362026</v>
      </c>
      <c r="P3061" s="29">
        <v>3</v>
      </c>
      <c r="R3061" t="e">
        <f t="shared" si="97"/>
        <v>#N/A</v>
      </c>
      <c r="S3061" t="e">
        <f t="shared" si="98"/>
        <v>#N/A</v>
      </c>
    </row>
    <row r="3062" spans="15:19" ht="16.5">
      <c r="O3062" s="29">
        <v>1362027</v>
      </c>
      <c r="P3062" s="29">
        <v>3</v>
      </c>
      <c r="R3062" t="e">
        <f t="shared" si="97"/>
        <v>#N/A</v>
      </c>
      <c r="S3062" t="e">
        <f t="shared" si="98"/>
        <v>#N/A</v>
      </c>
    </row>
    <row r="3063" spans="15:19" ht="16.5">
      <c r="O3063" s="29">
        <v>1362028</v>
      </c>
      <c r="P3063" s="29">
        <v>3</v>
      </c>
      <c r="R3063" t="e">
        <f t="shared" si="97"/>
        <v>#N/A</v>
      </c>
      <c r="S3063" t="e">
        <f t="shared" si="98"/>
        <v>#N/A</v>
      </c>
    </row>
    <row r="3064" spans="15:19" ht="16.5">
      <c r="O3064" s="29">
        <v>1362029</v>
      </c>
      <c r="P3064" s="29">
        <v>3</v>
      </c>
      <c r="R3064" t="e">
        <f t="shared" si="97"/>
        <v>#N/A</v>
      </c>
      <c r="S3064" t="e">
        <f t="shared" si="98"/>
        <v>#N/A</v>
      </c>
    </row>
    <row r="3065" spans="15:19" ht="16.5">
      <c r="O3065" s="29">
        <v>1362030</v>
      </c>
      <c r="P3065" s="29">
        <v>3</v>
      </c>
      <c r="R3065" t="e">
        <f t="shared" si="97"/>
        <v>#N/A</v>
      </c>
      <c r="S3065" t="e">
        <f t="shared" si="98"/>
        <v>#N/A</v>
      </c>
    </row>
    <row r="3066" spans="15:19" ht="16.5">
      <c r="O3066" s="29">
        <v>1362031</v>
      </c>
      <c r="P3066" s="29">
        <v>3</v>
      </c>
      <c r="R3066" t="e">
        <f t="shared" si="97"/>
        <v>#N/A</v>
      </c>
      <c r="S3066" t="e">
        <f t="shared" si="98"/>
        <v>#N/A</v>
      </c>
    </row>
    <row r="3067" spans="15:19" ht="16.5">
      <c r="O3067" s="29">
        <v>1362032</v>
      </c>
      <c r="P3067" s="29">
        <v>3</v>
      </c>
      <c r="R3067" t="e">
        <f t="shared" si="97"/>
        <v>#N/A</v>
      </c>
      <c r="S3067" t="e">
        <f t="shared" si="98"/>
        <v>#N/A</v>
      </c>
    </row>
    <row r="3068" spans="15:19" ht="16.5">
      <c r="O3068" s="29">
        <v>1362033</v>
      </c>
      <c r="P3068" s="29">
        <v>3</v>
      </c>
      <c r="R3068" t="e">
        <f t="shared" si="97"/>
        <v>#N/A</v>
      </c>
      <c r="S3068" t="e">
        <f t="shared" si="98"/>
        <v>#N/A</v>
      </c>
    </row>
    <row r="3069" spans="15:19" ht="16.5">
      <c r="O3069" s="29">
        <v>1362034</v>
      </c>
      <c r="P3069" s="29">
        <v>3</v>
      </c>
      <c r="R3069" t="e">
        <f t="shared" si="97"/>
        <v>#N/A</v>
      </c>
      <c r="S3069" t="e">
        <f t="shared" si="98"/>
        <v>#N/A</v>
      </c>
    </row>
    <row r="3070" spans="15:19" ht="16.5">
      <c r="O3070" s="29">
        <v>1362035</v>
      </c>
      <c r="P3070" s="29">
        <v>3</v>
      </c>
      <c r="R3070" t="e">
        <f t="shared" si="97"/>
        <v>#N/A</v>
      </c>
      <c r="S3070" t="e">
        <f t="shared" si="98"/>
        <v>#N/A</v>
      </c>
    </row>
    <row r="3071" spans="15:19" ht="16.5">
      <c r="O3071" s="29">
        <v>1362036</v>
      </c>
      <c r="P3071" s="29">
        <v>3</v>
      </c>
      <c r="R3071" t="e">
        <f t="shared" si="97"/>
        <v>#N/A</v>
      </c>
      <c r="S3071" t="e">
        <f t="shared" si="98"/>
        <v>#N/A</v>
      </c>
    </row>
    <row r="3072" spans="15:19" ht="16.5">
      <c r="O3072" s="29">
        <v>1362037</v>
      </c>
      <c r="P3072" s="29">
        <v>3</v>
      </c>
      <c r="R3072" t="e">
        <f t="shared" si="97"/>
        <v>#N/A</v>
      </c>
      <c r="S3072" t="e">
        <f t="shared" si="98"/>
        <v>#N/A</v>
      </c>
    </row>
    <row r="3073" spans="15:19" ht="16.5">
      <c r="O3073" s="29">
        <v>1362038</v>
      </c>
      <c r="P3073" s="29">
        <v>3</v>
      </c>
      <c r="R3073" t="e">
        <f t="shared" si="97"/>
        <v>#N/A</v>
      </c>
      <c r="S3073" t="e">
        <f t="shared" si="98"/>
        <v>#N/A</v>
      </c>
    </row>
    <row r="3074" spans="15:19" ht="16.5">
      <c r="O3074" s="29">
        <v>1362039</v>
      </c>
      <c r="P3074" s="29">
        <v>3</v>
      </c>
      <c r="R3074" t="e">
        <f t="shared" si="97"/>
        <v>#N/A</v>
      </c>
      <c r="S3074" t="e">
        <f t="shared" si="98"/>
        <v>#N/A</v>
      </c>
    </row>
    <row r="3075" spans="15:19" ht="16.5">
      <c r="O3075" s="29">
        <v>1362040</v>
      </c>
      <c r="P3075" s="29">
        <v>3</v>
      </c>
      <c r="R3075" t="e">
        <f t="shared" si="97"/>
        <v>#N/A</v>
      </c>
      <c r="S3075" t="e">
        <f t="shared" si="98"/>
        <v>#N/A</v>
      </c>
    </row>
    <row r="3076" spans="15:19" ht="16.5">
      <c r="O3076" s="29">
        <v>1362041</v>
      </c>
      <c r="P3076" s="29">
        <v>3</v>
      </c>
      <c r="R3076" t="e">
        <f t="shared" ref="R3076:R3139" si="99">INDEX($P$5:$P$3930,MATCH(Q3076,$O$5:$O$3930,0))</f>
        <v>#N/A</v>
      </c>
      <c r="S3076" t="e">
        <f t="shared" si="98"/>
        <v>#N/A</v>
      </c>
    </row>
    <row r="3077" spans="15:19" ht="16.5">
      <c r="O3077" s="29">
        <v>1362042</v>
      </c>
      <c r="P3077" s="29">
        <v>3</v>
      </c>
      <c r="R3077" t="e">
        <f t="shared" si="99"/>
        <v>#N/A</v>
      </c>
      <c r="S3077" t="e">
        <f t="shared" ref="S3077:S3140" si="100">IF(R3077=0,0,IF(R3077=1,5,IF(R3077=2,10,IF(R3077=3,30,IF(R3077=4,100,IF(R3077=5,200,0))))))</f>
        <v>#N/A</v>
      </c>
    </row>
    <row r="3078" spans="15:19" ht="16.5">
      <c r="O3078" s="29">
        <v>1362043</v>
      </c>
      <c r="P3078" s="29">
        <v>3</v>
      </c>
      <c r="R3078" t="e">
        <f t="shared" si="99"/>
        <v>#N/A</v>
      </c>
      <c r="S3078" t="e">
        <f t="shared" si="100"/>
        <v>#N/A</v>
      </c>
    </row>
    <row r="3079" spans="15:19" ht="16.5">
      <c r="O3079" s="29">
        <v>1362044</v>
      </c>
      <c r="P3079" s="29">
        <v>3</v>
      </c>
      <c r="R3079" t="e">
        <f t="shared" si="99"/>
        <v>#N/A</v>
      </c>
      <c r="S3079" t="e">
        <f t="shared" si="100"/>
        <v>#N/A</v>
      </c>
    </row>
    <row r="3080" spans="15:19" ht="16.5">
      <c r="O3080" s="29">
        <v>1362045</v>
      </c>
      <c r="P3080" s="29">
        <v>3</v>
      </c>
      <c r="R3080" t="e">
        <f t="shared" si="99"/>
        <v>#N/A</v>
      </c>
      <c r="S3080" t="e">
        <f t="shared" si="100"/>
        <v>#N/A</v>
      </c>
    </row>
    <row r="3081" spans="15:19" ht="16.5">
      <c r="O3081" s="29">
        <v>1362046</v>
      </c>
      <c r="P3081" s="29">
        <v>3</v>
      </c>
      <c r="R3081" t="e">
        <f t="shared" si="99"/>
        <v>#N/A</v>
      </c>
      <c r="S3081" t="e">
        <f t="shared" si="100"/>
        <v>#N/A</v>
      </c>
    </row>
    <row r="3082" spans="15:19" ht="16.5">
      <c r="O3082" s="29">
        <v>1362047</v>
      </c>
      <c r="P3082" s="29">
        <v>3</v>
      </c>
      <c r="R3082" t="e">
        <f t="shared" si="99"/>
        <v>#N/A</v>
      </c>
      <c r="S3082" t="e">
        <f t="shared" si="100"/>
        <v>#N/A</v>
      </c>
    </row>
    <row r="3083" spans="15:19" ht="16.5">
      <c r="O3083" s="29">
        <v>1362048</v>
      </c>
      <c r="P3083" s="29">
        <v>3</v>
      </c>
      <c r="R3083" t="e">
        <f t="shared" si="99"/>
        <v>#N/A</v>
      </c>
      <c r="S3083" t="e">
        <f t="shared" si="100"/>
        <v>#N/A</v>
      </c>
    </row>
    <row r="3084" spans="15:19" ht="16.5">
      <c r="O3084" s="29">
        <v>1362049</v>
      </c>
      <c r="P3084" s="29">
        <v>3</v>
      </c>
      <c r="R3084" t="e">
        <f t="shared" si="99"/>
        <v>#N/A</v>
      </c>
      <c r="S3084" t="e">
        <f t="shared" si="100"/>
        <v>#N/A</v>
      </c>
    </row>
    <row r="3085" spans="15:19" ht="16.5">
      <c r="O3085" s="29">
        <v>1362050</v>
      </c>
      <c r="P3085" s="29">
        <v>3</v>
      </c>
      <c r="R3085" t="e">
        <f t="shared" si="99"/>
        <v>#N/A</v>
      </c>
      <c r="S3085" t="e">
        <f t="shared" si="100"/>
        <v>#N/A</v>
      </c>
    </row>
    <row r="3086" spans="15:19" ht="16.5">
      <c r="O3086" s="29">
        <v>1362051</v>
      </c>
      <c r="P3086" s="29">
        <v>3</v>
      </c>
      <c r="R3086" t="e">
        <f t="shared" si="99"/>
        <v>#N/A</v>
      </c>
      <c r="S3086" t="e">
        <f t="shared" si="100"/>
        <v>#N/A</v>
      </c>
    </row>
    <row r="3087" spans="15:19" ht="16.5">
      <c r="O3087" s="29">
        <v>1362052</v>
      </c>
      <c r="P3087" s="29">
        <v>3</v>
      </c>
      <c r="R3087" t="e">
        <f t="shared" si="99"/>
        <v>#N/A</v>
      </c>
      <c r="S3087" t="e">
        <f t="shared" si="100"/>
        <v>#N/A</v>
      </c>
    </row>
    <row r="3088" spans="15:19" ht="16.5">
      <c r="O3088" s="29">
        <v>1362053</v>
      </c>
      <c r="P3088" s="29">
        <v>3</v>
      </c>
      <c r="R3088" t="e">
        <f t="shared" si="99"/>
        <v>#N/A</v>
      </c>
      <c r="S3088" t="e">
        <f t="shared" si="100"/>
        <v>#N/A</v>
      </c>
    </row>
    <row r="3089" spans="15:19" ht="16.5">
      <c r="O3089" s="29">
        <v>1362054</v>
      </c>
      <c r="P3089" s="29">
        <v>3</v>
      </c>
      <c r="R3089" t="e">
        <f t="shared" si="99"/>
        <v>#N/A</v>
      </c>
      <c r="S3089" t="e">
        <f t="shared" si="100"/>
        <v>#N/A</v>
      </c>
    </row>
    <row r="3090" spans="15:19" ht="16.5">
      <c r="O3090" s="29">
        <v>1362055</v>
      </c>
      <c r="P3090" s="29">
        <v>3</v>
      </c>
      <c r="R3090" t="e">
        <f t="shared" si="99"/>
        <v>#N/A</v>
      </c>
      <c r="S3090" t="e">
        <f t="shared" si="100"/>
        <v>#N/A</v>
      </c>
    </row>
    <row r="3091" spans="15:19" ht="16.5">
      <c r="O3091" s="29">
        <v>1362056</v>
      </c>
      <c r="P3091" s="29">
        <v>3</v>
      </c>
      <c r="R3091" t="e">
        <f t="shared" si="99"/>
        <v>#N/A</v>
      </c>
      <c r="S3091" t="e">
        <f t="shared" si="100"/>
        <v>#N/A</v>
      </c>
    </row>
    <row r="3092" spans="15:19" ht="16.5">
      <c r="O3092" s="29">
        <v>1362057</v>
      </c>
      <c r="P3092" s="29">
        <v>3</v>
      </c>
      <c r="R3092" t="e">
        <f t="shared" si="99"/>
        <v>#N/A</v>
      </c>
      <c r="S3092" t="e">
        <f t="shared" si="100"/>
        <v>#N/A</v>
      </c>
    </row>
    <row r="3093" spans="15:19" ht="16.5">
      <c r="O3093" s="29">
        <v>1362058</v>
      </c>
      <c r="P3093" s="29">
        <v>3</v>
      </c>
      <c r="R3093" t="e">
        <f t="shared" si="99"/>
        <v>#N/A</v>
      </c>
      <c r="S3093" t="e">
        <f t="shared" si="100"/>
        <v>#N/A</v>
      </c>
    </row>
    <row r="3094" spans="15:19" ht="16.5">
      <c r="O3094" s="29">
        <v>1362059</v>
      </c>
      <c r="P3094" s="29">
        <v>3</v>
      </c>
      <c r="R3094" t="e">
        <f t="shared" si="99"/>
        <v>#N/A</v>
      </c>
      <c r="S3094" t="e">
        <f t="shared" si="100"/>
        <v>#N/A</v>
      </c>
    </row>
    <row r="3095" spans="15:19" ht="16.5">
      <c r="O3095" s="29">
        <v>1362060</v>
      </c>
      <c r="P3095" s="29">
        <v>3</v>
      </c>
      <c r="R3095" t="e">
        <f t="shared" si="99"/>
        <v>#N/A</v>
      </c>
      <c r="S3095" t="e">
        <f t="shared" si="100"/>
        <v>#N/A</v>
      </c>
    </row>
    <row r="3096" spans="15:19" ht="16.5">
      <c r="O3096" s="29">
        <v>1362061</v>
      </c>
      <c r="P3096" s="29">
        <v>3</v>
      </c>
      <c r="R3096" t="e">
        <f t="shared" si="99"/>
        <v>#N/A</v>
      </c>
      <c r="S3096" t="e">
        <f t="shared" si="100"/>
        <v>#N/A</v>
      </c>
    </row>
    <row r="3097" spans="15:19" ht="16.5">
      <c r="O3097" s="29">
        <v>1362062</v>
      </c>
      <c r="P3097" s="29">
        <v>3</v>
      </c>
      <c r="R3097" t="e">
        <f t="shared" si="99"/>
        <v>#N/A</v>
      </c>
      <c r="S3097" t="e">
        <f t="shared" si="100"/>
        <v>#N/A</v>
      </c>
    </row>
    <row r="3098" spans="15:19" ht="16.5">
      <c r="O3098" s="29">
        <v>1362063</v>
      </c>
      <c r="P3098" s="29">
        <v>3</v>
      </c>
      <c r="R3098" t="e">
        <f t="shared" si="99"/>
        <v>#N/A</v>
      </c>
      <c r="S3098" t="e">
        <f t="shared" si="100"/>
        <v>#N/A</v>
      </c>
    </row>
    <row r="3099" spans="15:19" ht="16.5">
      <c r="O3099" s="29">
        <v>1362064</v>
      </c>
      <c r="P3099" s="29">
        <v>3</v>
      </c>
      <c r="R3099" t="e">
        <f t="shared" si="99"/>
        <v>#N/A</v>
      </c>
      <c r="S3099" t="e">
        <f t="shared" si="100"/>
        <v>#N/A</v>
      </c>
    </row>
    <row r="3100" spans="15:19" ht="16.5">
      <c r="O3100" s="29">
        <v>1362065</v>
      </c>
      <c r="P3100" s="29">
        <v>3</v>
      </c>
      <c r="R3100" t="e">
        <f t="shared" si="99"/>
        <v>#N/A</v>
      </c>
      <c r="S3100" t="e">
        <f t="shared" si="100"/>
        <v>#N/A</v>
      </c>
    </row>
    <row r="3101" spans="15:19" ht="16.5">
      <c r="O3101" s="29">
        <v>1362066</v>
      </c>
      <c r="P3101" s="29">
        <v>3</v>
      </c>
      <c r="R3101" t="e">
        <f t="shared" si="99"/>
        <v>#N/A</v>
      </c>
      <c r="S3101" t="e">
        <f t="shared" si="100"/>
        <v>#N/A</v>
      </c>
    </row>
    <row r="3102" spans="15:19" ht="16.5">
      <c r="O3102" s="29">
        <v>1362067</v>
      </c>
      <c r="P3102" s="29">
        <v>3</v>
      </c>
      <c r="R3102" t="e">
        <f t="shared" si="99"/>
        <v>#N/A</v>
      </c>
      <c r="S3102" t="e">
        <f t="shared" si="100"/>
        <v>#N/A</v>
      </c>
    </row>
    <row r="3103" spans="15:19" ht="16.5">
      <c r="O3103" s="29">
        <v>1362068</v>
      </c>
      <c r="P3103" s="29">
        <v>3</v>
      </c>
      <c r="R3103" t="e">
        <f t="shared" si="99"/>
        <v>#N/A</v>
      </c>
      <c r="S3103" t="e">
        <f t="shared" si="100"/>
        <v>#N/A</v>
      </c>
    </row>
    <row r="3104" spans="15:19" ht="16.5">
      <c r="O3104" s="29">
        <v>1362069</v>
      </c>
      <c r="P3104" s="29">
        <v>3</v>
      </c>
      <c r="R3104" t="e">
        <f t="shared" si="99"/>
        <v>#N/A</v>
      </c>
      <c r="S3104" t="e">
        <f t="shared" si="100"/>
        <v>#N/A</v>
      </c>
    </row>
    <row r="3105" spans="15:19" ht="16.5">
      <c r="O3105" s="29">
        <v>1362070</v>
      </c>
      <c r="P3105" s="29">
        <v>3</v>
      </c>
      <c r="R3105" t="e">
        <f t="shared" si="99"/>
        <v>#N/A</v>
      </c>
      <c r="S3105" t="e">
        <f t="shared" si="100"/>
        <v>#N/A</v>
      </c>
    </row>
    <row r="3106" spans="15:19" ht="16.5">
      <c r="O3106" s="29">
        <v>1362071</v>
      </c>
      <c r="P3106" s="29">
        <v>3</v>
      </c>
      <c r="R3106" t="e">
        <f t="shared" si="99"/>
        <v>#N/A</v>
      </c>
      <c r="S3106" t="e">
        <f t="shared" si="100"/>
        <v>#N/A</v>
      </c>
    </row>
    <row r="3107" spans="15:19" ht="16.5">
      <c r="O3107" s="29">
        <v>1362072</v>
      </c>
      <c r="P3107" s="29">
        <v>3</v>
      </c>
      <c r="R3107" t="e">
        <f t="shared" si="99"/>
        <v>#N/A</v>
      </c>
      <c r="S3107" t="e">
        <f t="shared" si="100"/>
        <v>#N/A</v>
      </c>
    </row>
    <row r="3108" spans="15:19" ht="16.5">
      <c r="O3108" s="29">
        <v>1362073</v>
      </c>
      <c r="P3108" s="29">
        <v>3</v>
      </c>
      <c r="R3108" t="e">
        <f t="shared" si="99"/>
        <v>#N/A</v>
      </c>
      <c r="S3108" t="e">
        <f t="shared" si="100"/>
        <v>#N/A</v>
      </c>
    </row>
    <row r="3109" spans="15:19" ht="16.5">
      <c r="O3109" s="29">
        <v>1362074</v>
      </c>
      <c r="P3109" s="29">
        <v>3</v>
      </c>
      <c r="R3109" t="e">
        <f t="shared" si="99"/>
        <v>#N/A</v>
      </c>
      <c r="S3109" t="e">
        <f t="shared" si="100"/>
        <v>#N/A</v>
      </c>
    </row>
    <row r="3110" spans="15:19" ht="16.5">
      <c r="O3110" s="29">
        <v>1362075</v>
      </c>
      <c r="P3110" s="29">
        <v>3</v>
      </c>
      <c r="R3110" t="e">
        <f t="shared" si="99"/>
        <v>#N/A</v>
      </c>
      <c r="S3110" t="e">
        <f t="shared" si="100"/>
        <v>#N/A</v>
      </c>
    </row>
    <row r="3111" spans="15:19" ht="16.5">
      <c r="O3111" s="29">
        <v>1362076</v>
      </c>
      <c r="P3111" s="29">
        <v>3</v>
      </c>
      <c r="R3111" t="e">
        <f t="shared" si="99"/>
        <v>#N/A</v>
      </c>
      <c r="S3111" t="e">
        <f t="shared" si="100"/>
        <v>#N/A</v>
      </c>
    </row>
    <row r="3112" spans="15:19" ht="16.5">
      <c r="O3112" s="29">
        <v>1362077</v>
      </c>
      <c r="P3112" s="29">
        <v>3</v>
      </c>
      <c r="R3112" t="e">
        <f t="shared" si="99"/>
        <v>#N/A</v>
      </c>
      <c r="S3112" t="e">
        <f t="shared" si="100"/>
        <v>#N/A</v>
      </c>
    </row>
    <row r="3113" spans="15:19" ht="16.5">
      <c r="O3113" s="29">
        <v>1362078</v>
      </c>
      <c r="P3113" s="29">
        <v>3</v>
      </c>
      <c r="R3113" t="e">
        <f t="shared" si="99"/>
        <v>#N/A</v>
      </c>
      <c r="S3113" t="e">
        <f t="shared" si="100"/>
        <v>#N/A</v>
      </c>
    </row>
    <row r="3114" spans="15:19" ht="16.5">
      <c r="O3114" s="29">
        <v>1362079</v>
      </c>
      <c r="P3114" s="29">
        <v>4</v>
      </c>
      <c r="R3114" t="e">
        <f t="shared" si="99"/>
        <v>#N/A</v>
      </c>
      <c r="S3114" t="e">
        <f t="shared" si="100"/>
        <v>#N/A</v>
      </c>
    </row>
    <row r="3115" spans="15:19" ht="16.5">
      <c r="O3115" s="29">
        <v>1362080</v>
      </c>
      <c r="P3115" s="29">
        <v>4</v>
      </c>
      <c r="R3115" t="e">
        <f t="shared" si="99"/>
        <v>#N/A</v>
      </c>
      <c r="S3115" t="e">
        <f t="shared" si="100"/>
        <v>#N/A</v>
      </c>
    </row>
    <row r="3116" spans="15:19" ht="16.5">
      <c r="O3116" s="29">
        <v>1362081</v>
      </c>
      <c r="P3116" s="29">
        <v>4</v>
      </c>
      <c r="R3116" t="e">
        <f t="shared" si="99"/>
        <v>#N/A</v>
      </c>
      <c r="S3116" t="e">
        <f t="shared" si="100"/>
        <v>#N/A</v>
      </c>
    </row>
    <row r="3117" spans="15:19" ht="16.5">
      <c r="O3117" s="29">
        <v>1362082</v>
      </c>
      <c r="P3117" s="29">
        <v>4</v>
      </c>
      <c r="R3117" t="e">
        <f t="shared" si="99"/>
        <v>#N/A</v>
      </c>
      <c r="S3117" t="e">
        <f t="shared" si="100"/>
        <v>#N/A</v>
      </c>
    </row>
    <row r="3118" spans="15:19" ht="16.5">
      <c r="O3118" s="29">
        <v>1362083</v>
      </c>
      <c r="P3118" s="29">
        <v>4</v>
      </c>
      <c r="R3118" t="e">
        <f t="shared" si="99"/>
        <v>#N/A</v>
      </c>
      <c r="S3118" t="e">
        <f t="shared" si="100"/>
        <v>#N/A</v>
      </c>
    </row>
    <row r="3119" spans="15:19" ht="16.5">
      <c r="O3119" s="29">
        <v>1362084</v>
      </c>
      <c r="P3119" s="29">
        <v>4</v>
      </c>
      <c r="R3119" t="e">
        <f t="shared" si="99"/>
        <v>#N/A</v>
      </c>
      <c r="S3119" t="e">
        <f t="shared" si="100"/>
        <v>#N/A</v>
      </c>
    </row>
    <row r="3120" spans="15:19" ht="16.5">
      <c r="O3120" s="29">
        <v>1362085</v>
      </c>
      <c r="P3120" s="29">
        <v>4</v>
      </c>
      <c r="R3120" t="e">
        <f t="shared" si="99"/>
        <v>#N/A</v>
      </c>
      <c r="S3120" t="e">
        <f t="shared" si="100"/>
        <v>#N/A</v>
      </c>
    </row>
    <row r="3121" spans="15:19" ht="16.5">
      <c r="O3121" s="29">
        <v>1362086</v>
      </c>
      <c r="P3121" s="29">
        <v>4</v>
      </c>
      <c r="R3121" t="e">
        <f t="shared" si="99"/>
        <v>#N/A</v>
      </c>
      <c r="S3121" t="e">
        <f t="shared" si="100"/>
        <v>#N/A</v>
      </c>
    </row>
    <row r="3122" spans="15:19" ht="16.5">
      <c r="O3122" s="29">
        <v>1362087</v>
      </c>
      <c r="P3122" s="29">
        <v>4</v>
      </c>
      <c r="R3122" t="e">
        <f t="shared" si="99"/>
        <v>#N/A</v>
      </c>
      <c r="S3122" t="e">
        <f t="shared" si="100"/>
        <v>#N/A</v>
      </c>
    </row>
    <row r="3123" spans="15:19" ht="16.5">
      <c r="O3123" s="29">
        <v>1362088</v>
      </c>
      <c r="P3123" s="29">
        <v>3</v>
      </c>
      <c r="R3123" t="e">
        <f t="shared" si="99"/>
        <v>#N/A</v>
      </c>
      <c r="S3123" t="e">
        <f t="shared" si="100"/>
        <v>#N/A</v>
      </c>
    </row>
    <row r="3124" spans="15:19" ht="16.5">
      <c r="O3124" s="29">
        <v>1362089</v>
      </c>
      <c r="P3124" s="29">
        <v>3</v>
      </c>
      <c r="R3124" t="e">
        <f t="shared" si="99"/>
        <v>#N/A</v>
      </c>
      <c r="S3124" t="e">
        <f t="shared" si="100"/>
        <v>#N/A</v>
      </c>
    </row>
    <row r="3125" spans="15:19" ht="16.5">
      <c r="O3125" s="29">
        <v>1362090</v>
      </c>
      <c r="P3125" s="29">
        <v>3</v>
      </c>
      <c r="R3125" t="e">
        <f t="shared" si="99"/>
        <v>#N/A</v>
      </c>
      <c r="S3125" t="e">
        <f t="shared" si="100"/>
        <v>#N/A</v>
      </c>
    </row>
    <row r="3126" spans="15:19" ht="16.5">
      <c r="O3126" s="29">
        <v>1362091</v>
      </c>
      <c r="P3126" s="29">
        <v>3</v>
      </c>
      <c r="R3126" t="e">
        <f t="shared" si="99"/>
        <v>#N/A</v>
      </c>
      <c r="S3126" t="e">
        <f t="shared" si="100"/>
        <v>#N/A</v>
      </c>
    </row>
    <row r="3127" spans="15:19" ht="16.5">
      <c r="O3127" s="29">
        <v>1362092</v>
      </c>
      <c r="P3127" s="29">
        <v>4</v>
      </c>
      <c r="R3127" t="e">
        <f t="shared" si="99"/>
        <v>#N/A</v>
      </c>
      <c r="S3127" t="e">
        <f t="shared" si="100"/>
        <v>#N/A</v>
      </c>
    </row>
    <row r="3128" spans="15:19" ht="16.5">
      <c r="O3128" s="29">
        <v>1362093</v>
      </c>
      <c r="P3128" s="29">
        <v>4</v>
      </c>
      <c r="R3128" t="e">
        <f t="shared" si="99"/>
        <v>#N/A</v>
      </c>
      <c r="S3128" t="e">
        <f t="shared" si="100"/>
        <v>#N/A</v>
      </c>
    </row>
    <row r="3129" spans="15:19" ht="16.5">
      <c r="O3129" s="29">
        <v>1362094</v>
      </c>
      <c r="P3129" s="29">
        <v>4</v>
      </c>
      <c r="R3129" t="e">
        <f t="shared" si="99"/>
        <v>#N/A</v>
      </c>
      <c r="S3129" t="e">
        <f t="shared" si="100"/>
        <v>#N/A</v>
      </c>
    </row>
    <row r="3130" spans="15:19" ht="16.5">
      <c r="O3130" s="29">
        <v>1362095</v>
      </c>
      <c r="P3130" s="29">
        <v>4</v>
      </c>
      <c r="R3130" t="e">
        <f t="shared" si="99"/>
        <v>#N/A</v>
      </c>
      <c r="S3130" t="e">
        <f t="shared" si="100"/>
        <v>#N/A</v>
      </c>
    </row>
    <row r="3131" spans="15:19" ht="16.5">
      <c r="O3131" s="29">
        <v>1362096</v>
      </c>
      <c r="P3131" s="29">
        <v>4</v>
      </c>
      <c r="R3131" t="e">
        <f t="shared" si="99"/>
        <v>#N/A</v>
      </c>
      <c r="S3131" t="e">
        <f t="shared" si="100"/>
        <v>#N/A</v>
      </c>
    </row>
    <row r="3132" spans="15:19" ht="16.5">
      <c r="O3132" s="29">
        <v>1362097</v>
      </c>
      <c r="P3132" s="29">
        <v>4</v>
      </c>
      <c r="R3132" t="e">
        <f t="shared" si="99"/>
        <v>#N/A</v>
      </c>
      <c r="S3132" t="e">
        <f t="shared" si="100"/>
        <v>#N/A</v>
      </c>
    </row>
    <row r="3133" spans="15:19" ht="16.5">
      <c r="O3133" s="29">
        <v>1362098</v>
      </c>
      <c r="P3133" s="29">
        <v>4</v>
      </c>
      <c r="R3133" t="e">
        <f t="shared" si="99"/>
        <v>#N/A</v>
      </c>
      <c r="S3133" t="e">
        <f t="shared" si="100"/>
        <v>#N/A</v>
      </c>
    </row>
    <row r="3134" spans="15:19" ht="16.5">
      <c r="O3134" s="29">
        <v>1351001</v>
      </c>
      <c r="P3134" s="29">
        <v>2</v>
      </c>
      <c r="R3134" t="e">
        <f t="shared" si="99"/>
        <v>#N/A</v>
      </c>
      <c r="S3134" t="e">
        <f t="shared" si="100"/>
        <v>#N/A</v>
      </c>
    </row>
    <row r="3135" spans="15:19" ht="16.5">
      <c r="O3135" s="29">
        <v>1352001</v>
      </c>
      <c r="P3135" s="29">
        <v>2</v>
      </c>
      <c r="R3135" t="e">
        <f t="shared" si="99"/>
        <v>#N/A</v>
      </c>
      <c r="S3135" t="e">
        <f t="shared" si="100"/>
        <v>#N/A</v>
      </c>
    </row>
    <row r="3136" spans="15:19" ht="16.5">
      <c r="O3136" s="29">
        <v>1353001</v>
      </c>
      <c r="P3136" s="29">
        <v>2</v>
      </c>
      <c r="R3136" t="e">
        <f t="shared" si="99"/>
        <v>#N/A</v>
      </c>
      <c r="S3136" t="e">
        <f t="shared" si="100"/>
        <v>#N/A</v>
      </c>
    </row>
    <row r="3137" spans="15:19" ht="16.5">
      <c r="O3137" s="29">
        <v>1351002</v>
      </c>
      <c r="P3137" s="29">
        <v>3</v>
      </c>
      <c r="R3137" t="e">
        <f t="shared" si="99"/>
        <v>#N/A</v>
      </c>
      <c r="S3137" t="e">
        <f t="shared" si="100"/>
        <v>#N/A</v>
      </c>
    </row>
    <row r="3138" spans="15:19" ht="16.5">
      <c r="O3138" s="29">
        <v>1352002</v>
      </c>
      <c r="P3138" s="29">
        <v>3</v>
      </c>
      <c r="R3138" t="e">
        <f t="shared" si="99"/>
        <v>#N/A</v>
      </c>
      <c r="S3138" t="e">
        <f t="shared" si="100"/>
        <v>#N/A</v>
      </c>
    </row>
    <row r="3139" spans="15:19" ht="16.5">
      <c r="O3139" s="29">
        <v>1353002</v>
      </c>
      <c r="P3139" s="29">
        <v>3</v>
      </c>
      <c r="R3139" t="e">
        <f t="shared" si="99"/>
        <v>#N/A</v>
      </c>
      <c r="S3139" t="e">
        <f t="shared" si="100"/>
        <v>#N/A</v>
      </c>
    </row>
    <row r="3140" spans="15:19" ht="16.5">
      <c r="O3140" s="29">
        <v>1351003</v>
      </c>
      <c r="P3140" s="29">
        <v>4</v>
      </c>
      <c r="R3140" t="e">
        <f t="shared" ref="R3140:R3203" si="101">INDEX($P$5:$P$3930,MATCH(Q3140,$O$5:$O$3930,0))</f>
        <v>#N/A</v>
      </c>
      <c r="S3140" t="e">
        <f t="shared" si="100"/>
        <v>#N/A</v>
      </c>
    </row>
    <row r="3141" spans="15:19" ht="16.5">
      <c r="O3141" s="29">
        <v>1352003</v>
      </c>
      <c r="P3141" s="29">
        <v>4</v>
      </c>
      <c r="R3141" t="e">
        <f t="shared" si="101"/>
        <v>#N/A</v>
      </c>
      <c r="S3141" t="e">
        <f t="shared" ref="S3141:S3204" si="102">IF(R3141=0,0,IF(R3141=1,5,IF(R3141=2,10,IF(R3141=3,30,IF(R3141=4,100,IF(R3141=5,200,0))))))</f>
        <v>#N/A</v>
      </c>
    </row>
    <row r="3142" spans="15:19" ht="16.5">
      <c r="O3142" s="29">
        <v>1353003</v>
      </c>
      <c r="P3142" s="29">
        <v>4</v>
      </c>
      <c r="R3142" t="e">
        <f t="shared" si="101"/>
        <v>#N/A</v>
      </c>
      <c r="S3142" t="e">
        <f t="shared" si="102"/>
        <v>#N/A</v>
      </c>
    </row>
    <row r="3143" spans="15:19" ht="16.5">
      <c r="O3143" s="29">
        <v>1353004</v>
      </c>
      <c r="P3143" s="29">
        <v>4</v>
      </c>
      <c r="R3143" t="e">
        <f t="shared" si="101"/>
        <v>#N/A</v>
      </c>
      <c r="S3143" t="e">
        <f t="shared" si="102"/>
        <v>#N/A</v>
      </c>
    </row>
    <row r="3144" spans="15:19" ht="16.5">
      <c r="O3144" s="29">
        <v>1450055</v>
      </c>
      <c r="P3144" s="29">
        <v>3</v>
      </c>
      <c r="R3144" t="e">
        <f t="shared" si="101"/>
        <v>#N/A</v>
      </c>
      <c r="S3144" t="e">
        <f t="shared" si="102"/>
        <v>#N/A</v>
      </c>
    </row>
    <row r="3145" spans="15:19" ht="16.5">
      <c r="O3145" s="29">
        <v>1450056</v>
      </c>
      <c r="P3145" s="29">
        <v>3</v>
      </c>
      <c r="R3145" t="e">
        <f t="shared" si="101"/>
        <v>#N/A</v>
      </c>
      <c r="S3145" t="e">
        <f t="shared" si="102"/>
        <v>#N/A</v>
      </c>
    </row>
    <row r="3146" spans="15:19" ht="16.5">
      <c r="O3146" s="29">
        <v>1450057</v>
      </c>
      <c r="P3146" s="29">
        <v>3</v>
      </c>
      <c r="R3146" t="e">
        <f t="shared" si="101"/>
        <v>#N/A</v>
      </c>
      <c r="S3146" t="e">
        <f t="shared" si="102"/>
        <v>#N/A</v>
      </c>
    </row>
    <row r="3147" spans="15:19" ht="16.5">
      <c r="O3147" s="29">
        <v>1450058</v>
      </c>
      <c r="P3147" s="29">
        <v>3</v>
      </c>
      <c r="R3147" t="e">
        <f t="shared" si="101"/>
        <v>#N/A</v>
      </c>
      <c r="S3147" t="e">
        <f t="shared" si="102"/>
        <v>#N/A</v>
      </c>
    </row>
    <row r="3148" spans="15:19" ht="16.5">
      <c r="O3148" s="29">
        <v>1450059</v>
      </c>
      <c r="P3148" s="29">
        <v>3</v>
      </c>
      <c r="R3148" t="e">
        <f t="shared" si="101"/>
        <v>#N/A</v>
      </c>
      <c r="S3148" t="e">
        <f t="shared" si="102"/>
        <v>#N/A</v>
      </c>
    </row>
    <row r="3149" spans="15:19" ht="16.5">
      <c r="O3149" s="29">
        <v>1450060</v>
      </c>
      <c r="P3149" s="29">
        <v>3</v>
      </c>
      <c r="R3149" t="e">
        <f t="shared" si="101"/>
        <v>#N/A</v>
      </c>
      <c r="S3149" t="e">
        <f t="shared" si="102"/>
        <v>#N/A</v>
      </c>
    </row>
    <row r="3150" spans="15:19" ht="16.5">
      <c r="O3150" s="29">
        <v>1450061</v>
      </c>
      <c r="P3150" s="29">
        <v>3</v>
      </c>
      <c r="R3150" t="e">
        <f t="shared" si="101"/>
        <v>#N/A</v>
      </c>
      <c r="S3150" t="e">
        <f t="shared" si="102"/>
        <v>#N/A</v>
      </c>
    </row>
    <row r="3151" spans="15:19" ht="16.5">
      <c r="O3151" s="29">
        <v>1450062</v>
      </c>
      <c r="P3151" s="29">
        <v>3</v>
      </c>
      <c r="R3151" t="e">
        <f t="shared" si="101"/>
        <v>#N/A</v>
      </c>
      <c r="S3151" t="e">
        <f t="shared" si="102"/>
        <v>#N/A</v>
      </c>
    </row>
    <row r="3152" spans="15:19" ht="16.5">
      <c r="O3152" s="29">
        <v>1450063</v>
      </c>
      <c r="P3152" s="29">
        <v>3</v>
      </c>
      <c r="R3152" t="e">
        <f t="shared" si="101"/>
        <v>#N/A</v>
      </c>
      <c r="S3152" t="e">
        <f t="shared" si="102"/>
        <v>#N/A</v>
      </c>
    </row>
    <row r="3153" spans="15:19" ht="16.5">
      <c r="O3153" s="29">
        <v>1450064</v>
      </c>
      <c r="P3153" s="29">
        <v>3</v>
      </c>
      <c r="R3153" t="e">
        <f t="shared" si="101"/>
        <v>#N/A</v>
      </c>
      <c r="S3153" t="e">
        <f t="shared" si="102"/>
        <v>#N/A</v>
      </c>
    </row>
    <row r="3154" spans="15:19" ht="16.5">
      <c r="O3154" s="29">
        <v>1450065</v>
      </c>
      <c r="P3154" s="29">
        <v>3</v>
      </c>
      <c r="R3154" t="e">
        <f t="shared" si="101"/>
        <v>#N/A</v>
      </c>
      <c r="S3154" t="e">
        <f t="shared" si="102"/>
        <v>#N/A</v>
      </c>
    </row>
    <row r="3155" spans="15:19" ht="16.5">
      <c r="O3155" s="29">
        <v>1450066</v>
      </c>
      <c r="P3155" s="29">
        <v>3</v>
      </c>
      <c r="R3155" t="e">
        <f t="shared" si="101"/>
        <v>#N/A</v>
      </c>
      <c r="S3155" t="e">
        <f t="shared" si="102"/>
        <v>#N/A</v>
      </c>
    </row>
    <row r="3156" spans="15:19" ht="16.5">
      <c r="O3156" s="29">
        <v>1450067</v>
      </c>
      <c r="P3156" s="29">
        <v>3</v>
      </c>
      <c r="R3156" t="e">
        <f t="shared" si="101"/>
        <v>#N/A</v>
      </c>
      <c r="S3156" t="e">
        <f t="shared" si="102"/>
        <v>#N/A</v>
      </c>
    </row>
    <row r="3157" spans="15:19" ht="16.5">
      <c r="O3157" s="29">
        <v>1450068</v>
      </c>
      <c r="P3157" s="29">
        <v>3</v>
      </c>
      <c r="R3157" t="e">
        <f t="shared" si="101"/>
        <v>#N/A</v>
      </c>
      <c r="S3157" t="e">
        <f t="shared" si="102"/>
        <v>#N/A</v>
      </c>
    </row>
    <row r="3158" spans="15:19" ht="16.5">
      <c r="O3158" s="29">
        <v>1450069</v>
      </c>
      <c r="P3158" s="29">
        <v>3</v>
      </c>
      <c r="R3158" t="e">
        <f t="shared" si="101"/>
        <v>#N/A</v>
      </c>
      <c r="S3158" t="e">
        <f t="shared" si="102"/>
        <v>#N/A</v>
      </c>
    </row>
    <row r="3159" spans="15:19" ht="16.5">
      <c r="O3159" s="29">
        <v>1450070</v>
      </c>
      <c r="P3159" s="29">
        <v>3</v>
      </c>
      <c r="R3159" t="e">
        <f t="shared" si="101"/>
        <v>#N/A</v>
      </c>
      <c r="S3159" t="e">
        <f t="shared" si="102"/>
        <v>#N/A</v>
      </c>
    </row>
    <row r="3160" spans="15:19" ht="16.5">
      <c r="O3160" s="29">
        <v>1450071</v>
      </c>
      <c r="P3160" s="29">
        <v>3</v>
      </c>
      <c r="R3160" t="e">
        <f t="shared" si="101"/>
        <v>#N/A</v>
      </c>
      <c r="S3160" t="e">
        <f t="shared" si="102"/>
        <v>#N/A</v>
      </c>
    </row>
    <row r="3161" spans="15:19" ht="16.5">
      <c r="O3161" s="29">
        <v>1450072</v>
      </c>
      <c r="P3161" s="29">
        <v>3</v>
      </c>
      <c r="R3161" t="e">
        <f t="shared" si="101"/>
        <v>#N/A</v>
      </c>
      <c r="S3161" t="e">
        <f t="shared" si="102"/>
        <v>#N/A</v>
      </c>
    </row>
    <row r="3162" spans="15:19" ht="16.5">
      <c r="O3162" s="29">
        <v>1450073</v>
      </c>
      <c r="P3162" s="29">
        <v>3</v>
      </c>
      <c r="R3162" t="e">
        <f t="shared" si="101"/>
        <v>#N/A</v>
      </c>
      <c r="S3162" t="e">
        <f t="shared" si="102"/>
        <v>#N/A</v>
      </c>
    </row>
    <row r="3163" spans="15:19" ht="16.5">
      <c r="O3163" s="29">
        <v>1450074</v>
      </c>
      <c r="P3163" s="29">
        <v>3</v>
      </c>
      <c r="R3163" t="e">
        <f t="shared" si="101"/>
        <v>#N/A</v>
      </c>
      <c r="S3163" t="e">
        <f t="shared" si="102"/>
        <v>#N/A</v>
      </c>
    </row>
    <row r="3164" spans="15:19" ht="16.5">
      <c r="O3164" s="29">
        <v>1450075</v>
      </c>
      <c r="P3164" s="29">
        <v>3</v>
      </c>
      <c r="R3164" t="e">
        <f t="shared" si="101"/>
        <v>#N/A</v>
      </c>
      <c r="S3164" t="e">
        <f t="shared" si="102"/>
        <v>#N/A</v>
      </c>
    </row>
    <row r="3165" spans="15:19" ht="16.5">
      <c r="O3165" s="29">
        <v>1450076</v>
      </c>
      <c r="P3165" s="29">
        <v>3</v>
      </c>
      <c r="R3165" t="e">
        <f t="shared" si="101"/>
        <v>#N/A</v>
      </c>
      <c r="S3165" t="e">
        <f t="shared" si="102"/>
        <v>#N/A</v>
      </c>
    </row>
    <row r="3166" spans="15:19" ht="16.5">
      <c r="O3166" s="29">
        <v>1450077</v>
      </c>
      <c r="P3166" s="29">
        <v>3</v>
      </c>
      <c r="R3166" t="e">
        <f t="shared" si="101"/>
        <v>#N/A</v>
      </c>
      <c r="S3166" t="e">
        <f t="shared" si="102"/>
        <v>#N/A</v>
      </c>
    </row>
    <row r="3167" spans="15:19" ht="16.5">
      <c r="O3167" s="29">
        <v>1450078</v>
      </c>
      <c r="P3167" s="29">
        <v>3</v>
      </c>
      <c r="R3167" t="e">
        <f t="shared" si="101"/>
        <v>#N/A</v>
      </c>
      <c r="S3167" t="e">
        <f t="shared" si="102"/>
        <v>#N/A</v>
      </c>
    </row>
    <row r="3168" spans="15:19" ht="16.5">
      <c r="O3168" s="29">
        <v>1450079</v>
      </c>
      <c r="P3168" s="29">
        <v>3</v>
      </c>
      <c r="R3168" t="e">
        <f t="shared" si="101"/>
        <v>#N/A</v>
      </c>
      <c r="S3168" t="e">
        <f t="shared" si="102"/>
        <v>#N/A</v>
      </c>
    </row>
    <row r="3169" spans="15:19" ht="16.5">
      <c r="O3169" s="29">
        <v>1450080</v>
      </c>
      <c r="P3169" s="29">
        <v>3</v>
      </c>
      <c r="R3169" t="e">
        <f t="shared" si="101"/>
        <v>#N/A</v>
      </c>
      <c r="S3169" t="e">
        <f t="shared" si="102"/>
        <v>#N/A</v>
      </c>
    </row>
    <row r="3170" spans="15:19" ht="16.5">
      <c r="O3170" s="29">
        <v>1450081</v>
      </c>
      <c r="P3170" s="29">
        <v>3</v>
      </c>
      <c r="R3170" t="e">
        <f t="shared" si="101"/>
        <v>#N/A</v>
      </c>
      <c r="S3170" t="e">
        <f t="shared" si="102"/>
        <v>#N/A</v>
      </c>
    </row>
    <row r="3171" spans="15:19" ht="16.5">
      <c r="O3171" s="29">
        <v>1450082</v>
      </c>
      <c r="P3171" s="29">
        <v>3</v>
      </c>
      <c r="R3171" t="e">
        <f t="shared" si="101"/>
        <v>#N/A</v>
      </c>
      <c r="S3171" t="e">
        <f t="shared" si="102"/>
        <v>#N/A</v>
      </c>
    </row>
    <row r="3172" spans="15:19" ht="16.5">
      <c r="O3172" s="29">
        <v>1450083</v>
      </c>
      <c r="P3172" s="29">
        <v>3</v>
      </c>
      <c r="R3172" t="e">
        <f t="shared" si="101"/>
        <v>#N/A</v>
      </c>
      <c r="S3172" t="e">
        <f t="shared" si="102"/>
        <v>#N/A</v>
      </c>
    </row>
    <row r="3173" spans="15:19" ht="16.5">
      <c r="O3173" s="29">
        <v>1450084</v>
      </c>
      <c r="P3173" s="29">
        <v>3</v>
      </c>
      <c r="R3173" t="e">
        <f t="shared" si="101"/>
        <v>#N/A</v>
      </c>
      <c r="S3173" t="e">
        <f t="shared" si="102"/>
        <v>#N/A</v>
      </c>
    </row>
    <row r="3174" spans="15:19" ht="16.5">
      <c r="O3174" s="29">
        <v>1450085</v>
      </c>
      <c r="P3174" s="29">
        <v>3</v>
      </c>
      <c r="R3174" t="e">
        <f t="shared" si="101"/>
        <v>#N/A</v>
      </c>
      <c r="S3174" t="e">
        <f t="shared" si="102"/>
        <v>#N/A</v>
      </c>
    </row>
    <row r="3175" spans="15:19" ht="16.5">
      <c r="O3175" s="29">
        <v>1450086</v>
      </c>
      <c r="P3175" s="29">
        <v>3</v>
      </c>
      <c r="R3175" t="e">
        <f t="shared" si="101"/>
        <v>#N/A</v>
      </c>
      <c r="S3175" t="e">
        <f t="shared" si="102"/>
        <v>#N/A</v>
      </c>
    </row>
    <row r="3176" spans="15:19" ht="16.5">
      <c r="O3176" s="29">
        <v>1450087</v>
      </c>
      <c r="P3176" s="29">
        <v>3</v>
      </c>
      <c r="R3176" t="e">
        <f t="shared" si="101"/>
        <v>#N/A</v>
      </c>
      <c r="S3176" t="e">
        <f t="shared" si="102"/>
        <v>#N/A</v>
      </c>
    </row>
    <row r="3177" spans="15:19" ht="16.5">
      <c r="O3177" s="29">
        <v>1450088</v>
      </c>
      <c r="P3177" s="29">
        <v>3</v>
      </c>
      <c r="R3177" t="e">
        <f t="shared" si="101"/>
        <v>#N/A</v>
      </c>
      <c r="S3177" t="e">
        <f t="shared" si="102"/>
        <v>#N/A</v>
      </c>
    </row>
    <row r="3178" spans="15:19" ht="16.5">
      <c r="O3178" s="29">
        <v>1450089</v>
      </c>
      <c r="P3178" s="29">
        <v>3</v>
      </c>
      <c r="R3178" t="e">
        <f t="shared" si="101"/>
        <v>#N/A</v>
      </c>
      <c r="S3178" t="e">
        <f t="shared" si="102"/>
        <v>#N/A</v>
      </c>
    </row>
    <row r="3179" spans="15:19" ht="16.5">
      <c r="O3179" s="29">
        <v>1450090</v>
      </c>
      <c r="P3179" s="29">
        <v>3</v>
      </c>
      <c r="R3179" t="e">
        <f t="shared" si="101"/>
        <v>#N/A</v>
      </c>
      <c r="S3179" t="e">
        <f t="shared" si="102"/>
        <v>#N/A</v>
      </c>
    </row>
    <row r="3180" spans="15:19" ht="16.5">
      <c r="O3180" s="29">
        <v>1450091</v>
      </c>
      <c r="P3180" s="29">
        <v>3</v>
      </c>
      <c r="R3180" t="e">
        <f t="shared" si="101"/>
        <v>#N/A</v>
      </c>
      <c r="S3180" t="e">
        <f t="shared" si="102"/>
        <v>#N/A</v>
      </c>
    </row>
    <row r="3181" spans="15:19" ht="16.5">
      <c r="O3181" s="29">
        <v>1450092</v>
      </c>
      <c r="P3181" s="29">
        <v>3</v>
      </c>
      <c r="R3181" t="e">
        <f t="shared" si="101"/>
        <v>#N/A</v>
      </c>
      <c r="S3181" t="e">
        <f t="shared" si="102"/>
        <v>#N/A</v>
      </c>
    </row>
    <row r="3182" spans="15:19" ht="16.5">
      <c r="O3182" s="29">
        <v>1450093</v>
      </c>
      <c r="P3182" s="29">
        <v>3</v>
      </c>
      <c r="R3182" t="e">
        <f t="shared" si="101"/>
        <v>#N/A</v>
      </c>
      <c r="S3182" t="e">
        <f t="shared" si="102"/>
        <v>#N/A</v>
      </c>
    </row>
    <row r="3183" spans="15:19" ht="16.5">
      <c r="O3183" s="29">
        <v>1450094</v>
      </c>
      <c r="P3183" s="29">
        <v>3</v>
      </c>
      <c r="R3183" t="e">
        <f t="shared" si="101"/>
        <v>#N/A</v>
      </c>
      <c r="S3183" t="e">
        <f t="shared" si="102"/>
        <v>#N/A</v>
      </c>
    </row>
    <row r="3184" spans="15:19" ht="16.5">
      <c r="O3184" s="29">
        <v>1450035</v>
      </c>
      <c r="P3184" s="29">
        <v>3</v>
      </c>
      <c r="R3184" t="e">
        <f t="shared" si="101"/>
        <v>#N/A</v>
      </c>
      <c r="S3184" t="e">
        <f t="shared" si="102"/>
        <v>#N/A</v>
      </c>
    </row>
    <row r="3185" spans="15:19" ht="16.5">
      <c r="O3185" s="29">
        <v>1450036</v>
      </c>
      <c r="P3185" s="29">
        <v>3</v>
      </c>
      <c r="R3185" t="e">
        <f t="shared" si="101"/>
        <v>#N/A</v>
      </c>
      <c r="S3185" t="e">
        <f t="shared" si="102"/>
        <v>#N/A</v>
      </c>
    </row>
    <row r="3186" spans="15:19" ht="16.5">
      <c r="O3186" s="29">
        <v>1450037</v>
      </c>
      <c r="P3186" s="29">
        <v>3</v>
      </c>
      <c r="R3186" t="e">
        <f t="shared" si="101"/>
        <v>#N/A</v>
      </c>
      <c r="S3186" t="e">
        <f t="shared" si="102"/>
        <v>#N/A</v>
      </c>
    </row>
    <row r="3187" spans="15:19" ht="16.5">
      <c r="O3187" s="29">
        <v>1450038</v>
      </c>
      <c r="P3187" s="29">
        <v>3</v>
      </c>
      <c r="R3187" t="e">
        <f t="shared" si="101"/>
        <v>#N/A</v>
      </c>
      <c r="S3187" t="e">
        <f t="shared" si="102"/>
        <v>#N/A</v>
      </c>
    </row>
    <row r="3188" spans="15:19" ht="16.5">
      <c r="O3188" s="29">
        <v>1450039</v>
      </c>
      <c r="P3188" s="29">
        <v>3</v>
      </c>
      <c r="R3188" t="e">
        <f t="shared" si="101"/>
        <v>#N/A</v>
      </c>
      <c r="S3188" t="e">
        <f t="shared" si="102"/>
        <v>#N/A</v>
      </c>
    </row>
    <row r="3189" spans="15:19" ht="16.5">
      <c r="O3189" s="29">
        <v>1450040</v>
      </c>
      <c r="P3189" s="29">
        <v>3</v>
      </c>
      <c r="R3189" t="e">
        <f t="shared" si="101"/>
        <v>#N/A</v>
      </c>
      <c r="S3189" t="e">
        <f t="shared" si="102"/>
        <v>#N/A</v>
      </c>
    </row>
    <row r="3190" spans="15:19" ht="16.5">
      <c r="O3190" s="29">
        <v>1450041</v>
      </c>
      <c r="P3190" s="29">
        <v>3</v>
      </c>
      <c r="R3190" t="e">
        <f t="shared" si="101"/>
        <v>#N/A</v>
      </c>
      <c r="S3190" t="e">
        <f t="shared" si="102"/>
        <v>#N/A</v>
      </c>
    </row>
    <row r="3191" spans="15:19" ht="16.5">
      <c r="O3191" s="29">
        <v>1450042</v>
      </c>
      <c r="P3191" s="29">
        <v>3</v>
      </c>
      <c r="R3191" t="e">
        <f t="shared" si="101"/>
        <v>#N/A</v>
      </c>
      <c r="S3191" t="e">
        <f t="shared" si="102"/>
        <v>#N/A</v>
      </c>
    </row>
    <row r="3192" spans="15:19" ht="16.5">
      <c r="O3192" s="29">
        <v>1450043</v>
      </c>
      <c r="P3192" s="29">
        <v>3</v>
      </c>
      <c r="R3192" t="e">
        <f t="shared" si="101"/>
        <v>#N/A</v>
      </c>
      <c r="S3192" t="e">
        <f t="shared" si="102"/>
        <v>#N/A</v>
      </c>
    </row>
    <row r="3193" spans="15:19" ht="16.5">
      <c r="O3193" s="29">
        <v>1450044</v>
      </c>
      <c r="P3193" s="29">
        <v>3</v>
      </c>
      <c r="R3193" t="e">
        <f t="shared" si="101"/>
        <v>#N/A</v>
      </c>
      <c r="S3193" t="e">
        <f t="shared" si="102"/>
        <v>#N/A</v>
      </c>
    </row>
    <row r="3194" spans="15:19" ht="16.5">
      <c r="O3194" s="29">
        <v>1401044</v>
      </c>
      <c r="P3194" s="29">
        <v>3</v>
      </c>
      <c r="R3194" t="e">
        <f t="shared" si="101"/>
        <v>#N/A</v>
      </c>
      <c r="S3194" t="e">
        <f t="shared" si="102"/>
        <v>#N/A</v>
      </c>
    </row>
    <row r="3195" spans="15:19" ht="16.5">
      <c r="O3195" s="29">
        <v>1401045</v>
      </c>
      <c r="P3195" s="29">
        <v>3</v>
      </c>
      <c r="R3195" t="e">
        <f t="shared" si="101"/>
        <v>#N/A</v>
      </c>
      <c r="S3195" t="e">
        <f t="shared" si="102"/>
        <v>#N/A</v>
      </c>
    </row>
    <row r="3196" spans="15:19" ht="16.5">
      <c r="O3196" s="29">
        <v>1465001</v>
      </c>
      <c r="P3196" s="29">
        <v>2</v>
      </c>
      <c r="R3196" t="e">
        <f t="shared" si="101"/>
        <v>#N/A</v>
      </c>
      <c r="S3196" t="e">
        <f t="shared" si="102"/>
        <v>#N/A</v>
      </c>
    </row>
    <row r="3197" spans="15:19" ht="16.5">
      <c r="O3197" s="29">
        <v>1465002</v>
      </c>
      <c r="P3197" s="29">
        <v>2</v>
      </c>
      <c r="R3197" t="e">
        <f t="shared" si="101"/>
        <v>#N/A</v>
      </c>
      <c r="S3197" t="e">
        <f t="shared" si="102"/>
        <v>#N/A</v>
      </c>
    </row>
    <row r="3198" spans="15:19" ht="16.5">
      <c r="O3198" s="29">
        <v>1465003</v>
      </c>
      <c r="P3198" s="29">
        <v>2</v>
      </c>
      <c r="R3198" t="e">
        <f t="shared" si="101"/>
        <v>#N/A</v>
      </c>
      <c r="S3198" t="e">
        <f t="shared" si="102"/>
        <v>#N/A</v>
      </c>
    </row>
    <row r="3199" spans="15:19" ht="16.5">
      <c r="O3199" s="29">
        <v>1465004</v>
      </c>
      <c r="P3199" s="29">
        <v>1</v>
      </c>
      <c r="R3199" t="e">
        <f t="shared" si="101"/>
        <v>#N/A</v>
      </c>
      <c r="S3199" t="e">
        <f t="shared" si="102"/>
        <v>#N/A</v>
      </c>
    </row>
    <row r="3200" spans="15:19" ht="16.5">
      <c r="O3200" s="29">
        <v>1465005</v>
      </c>
      <c r="P3200" s="29">
        <v>1</v>
      </c>
      <c r="R3200" t="e">
        <f t="shared" si="101"/>
        <v>#N/A</v>
      </c>
      <c r="S3200" t="e">
        <f t="shared" si="102"/>
        <v>#N/A</v>
      </c>
    </row>
    <row r="3201" spans="15:19" ht="16.5">
      <c r="O3201" s="29">
        <v>1465006</v>
      </c>
      <c r="P3201" s="29">
        <v>1</v>
      </c>
      <c r="R3201" t="e">
        <f t="shared" si="101"/>
        <v>#N/A</v>
      </c>
      <c r="S3201" t="e">
        <f t="shared" si="102"/>
        <v>#N/A</v>
      </c>
    </row>
    <row r="3202" spans="15:19" ht="16.5">
      <c r="O3202" s="29">
        <v>1465007</v>
      </c>
      <c r="P3202" s="29">
        <v>1</v>
      </c>
      <c r="R3202" t="e">
        <f t="shared" si="101"/>
        <v>#N/A</v>
      </c>
      <c r="S3202" t="e">
        <f t="shared" si="102"/>
        <v>#N/A</v>
      </c>
    </row>
    <row r="3203" spans="15:19" ht="16.5">
      <c r="O3203" s="29">
        <v>1465008</v>
      </c>
      <c r="P3203" s="29">
        <v>4</v>
      </c>
      <c r="R3203" t="e">
        <f t="shared" si="101"/>
        <v>#N/A</v>
      </c>
      <c r="S3203" t="e">
        <f t="shared" si="102"/>
        <v>#N/A</v>
      </c>
    </row>
    <row r="3204" spans="15:19" ht="16.5">
      <c r="O3204" s="29">
        <v>1465009</v>
      </c>
      <c r="P3204" s="29">
        <v>1</v>
      </c>
      <c r="R3204" t="e">
        <f t="shared" ref="R3204:R3267" si="103">INDEX($P$5:$P$3930,MATCH(Q3204,$O$5:$O$3930,0))</f>
        <v>#N/A</v>
      </c>
      <c r="S3204" t="e">
        <f t="shared" si="102"/>
        <v>#N/A</v>
      </c>
    </row>
    <row r="3205" spans="15:19" ht="16.5">
      <c r="O3205" s="29">
        <v>1465010</v>
      </c>
      <c r="P3205" s="29">
        <v>1</v>
      </c>
      <c r="R3205" t="e">
        <f t="shared" si="103"/>
        <v>#N/A</v>
      </c>
      <c r="S3205" t="e">
        <f t="shared" ref="S3205:S3268" si="104">IF(R3205=0,0,IF(R3205=1,5,IF(R3205=2,10,IF(R3205=3,30,IF(R3205=4,100,IF(R3205=5,200,0))))))</f>
        <v>#N/A</v>
      </c>
    </row>
    <row r="3206" spans="15:19" ht="16.5">
      <c r="O3206" s="29">
        <v>1465011</v>
      </c>
      <c r="P3206" s="29">
        <v>1</v>
      </c>
      <c r="R3206" t="e">
        <f t="shared" si="103"/>
        <v>#N/A</v>
      </c>
      <c r="S3206" t="e">
        <f t="shared" si="104"/>
        <v>#N/A</v>
      </c>
    </row>
    <row r="3207" spans="15:19" ht="16.5">
      <c r="O3207" s="29">
        <v>1465012</v>
      </c>
      <c r="P3207" s="29">
        <v>1</v>
      </c>
      <c r="R3207" t="e">
        <f t="shared" si="103"/>
        <v>#N/A</v>
      </c>
      <c r="S3207" t="e">
        <f t="shared" si="104"/>
        <v>#N/A</v>
      </c>
    </row>
    <row r="3208" spans="15:19" ht="16.5">
      <c r="O3208" s="29">
        <v>1465013</v>
      </c>
      <c r="P3208" s="29">
        <v>1</v>
      </c>
      <c r="R3208" t="e">
        <f t="shared" si="103"/>
        <v>#N/A</v>
      </c>
      <c r="S3208" t="e">
        <f t="shared" si="104"/>
        <v>#N/A</v>
      </c>
    </row>
    <row r="3209" spans="15:19" ht="16.5">
      <c r="O3209" s="29">
        <v>1465014</v>
      </c>
      <c r="P3209" s="29">
        <v>3</v>
      </c>
      <c r="R3209" t="e">
        <f t="shared" si="103"/>
        <v>#N/A</v>
      </c>
      <c r="S3209" t="e">
        <f t="shared" si="104"/>
        <v>#N/A</v>
      </c>
    </row>
    <row r="3210" spans="15:19" ht="16.5">
      <c r="O3210" s="29">
        <v>1465015</v>
      </c>
      <c r="P3210" s="29">
        <v>1</v>
      </c>
      <c r="R3210" t="e">
        <f t="shared" si="103"/>
        <v>#N/A</v>
      </c>
      <c r="S3210" t="e">
        <f t="shared" si="104"/>
        <v>#N/A</v>
      </c>
    </row>
    <row r="3211" spans="15:19" ht="16.5">
      <c r="O3211" s="29">
        <v>1465016</v>
      </c>
      <c r="P3211" s="29">
        <v>2</v>
      </c>
      <c r="R3211" t="e">
        <f t="shared" si="103"/>
        <v>#N/A</v>
      </c>
      <c r="S3211" t="e">
        <f t="shared" si="104"/>
        <v>#N/A</v>
      </c>
    </row>
    <row r="3212" spans="15:19" ht="16.5">
      <c r="O3212" s="29">
        <v>1465017</v>
      </c>
      <c r="P3212" s="29">
        <v>2</v>
      </c>
      <c r="R3212" t="e">
        <f t="shared" si="103"/>
        <v>#N/A</v>
      </c>
      <c r="S3212" t="e">
        <f t="shared" si="104"/>
        <v>#N/A</v>
      </c>
    </row>
    <row r="3213" spans="15:19" ht="16.5">
      <c r="O3213" s="29">
        <v>1465018</v>
      </c>
      <c r="P3213" s="29">
        <v>3</v>
      </c>
      <c r="R3213" t="e">
        <f t="shared" si="103"/>
        <v>#N/A</v>
      </c>
      <c r="S3213" t="e">
        <f t="shared" si="104"/>
        <v>#N/A</v>
      </c>
    </row>
    <row r="3214" spans="15:19" ht="16.5">
      <c r="O3214" s="29">
        <v>1465019</v>
      </c>
      <c r="P3214" s="29">
        <v>3</v>
      </c>
      <c r="R3214" t="e">
        <f t="shared" si="103"/>
        <v>#N/A</v>
      </c>
      <c r="S3214" t="e">
        <f t="shared" si="104"/>
        <v>#N/A</v>
      </c>
    </row>
    <row r="3215" spans="15:19" ht="16.5">
      <c r="O3215" s="29">
        <v>1465020</v>
      </c>
      <c r="P3215" s="29">
        <v>4</v>
      </c>
      <c r="R3215" t="e">
        <f t="shared" si="103"/>
        <v>#N/A</v>
      </c>
      <c r="S3215" t="e">
        <f t="shared" si="104"/>
        <v>#N/A</v>
      </c>
    </row>
    <row r="3216" spans="15:19" ht="16.5">
      <c r="O3216" s="29">
        <v>1465021</v>
      </c>
      <c r="P3216" s="29">
        <v>3</v>
      </c>
      <c r="R3216" t="e">
        <f t="shared" si="103"/>
        <v>#N/A</v>
      </c>
      <c r="S3216" t="e">
        <f t="shared" si="104"/>
        <v>#N/A</v>
      </c>
    </row>
    <row r="3217" spans="15:19" ht="16.5">
      <c r="O3217" s="29">
        <v>1465022</v>
      </c>
      <c r="P3217" s="29">
        <v>3</v>
      </c>
      <c r="R3217" t="e">
        <f t="shared" si="103"/>
        <v>#N/A</v>
      </c>
      <c r="S3217" t="e">
        <f t="shared" si="104"/>
        <v>#N/A</v>
      </c>
    </row>
    <row r="3218" spans="15:19" ht="16.5">
      <c r="O3218" s="29">
        <v>1465023</v>
      </c>
      <c r="P3218" s="29">
        <v>1</v>
      </c>
      <c r="R3218" t="e">
        <f t="shared" si="103"/>
        <v>#N/A</v>
      </c>
      <c r="S3218" t="e">
        <f t="shared" si="104"/>
        <v>#N/A</v>
      </c>
    </row>
    <row r="3219" spans="15:19" ht="16.5">
      <c r="O3219" s="29">
        <v>1465024</v>
      </c>
      <c r="P3219" s="29">
        <v>2</v>
      </c>
      <c r="R3219" t="e">
        <f t="shared" si="103"/>
        <v>#N/A</v>
      </c>
      <c r="S3219" t="e">
        <f t="shared" si="104"/>
        <v>#N/A</v>
      </c>
    </row>
    <row r="3220" spans="15:19" ht="16.5">
      <c r="O3220" s="29">
        <v>1465025</v>
      </c>
      <c r="P3220" s="29">
        <v>2</v>
      </c>
      <c r="R3220" t="e">
        <f t="shared" si="103"/>
        <v>#N/A</v>
      </c>
      <c r="S3220" t="e">
        <f t="shared" si="104"/>
        <v>#N/A</v>
      </c>
    </row>
    <row r="3221" spans="15:19" ht="16.5">
      <c r="O3221" s="29">
        <v>1465026</v>
      </c>
      <c r="P3221" s="29">
        <v>1</v>
      </c>
      <c r="R3221" t="e">
        <f t="shared" si="103"/>
        <v>#N/A</v>
      </c>
      <c r="S3221" t="e">
        <f t="shared" si="104"/>
        <v>#N/A</v>
      </c>
    </row>
    <row r="3222" spans="15:19" ht="16.5">
      <c r="O3222" s="29">
        <v>1465027</v>
      </c>
      <c r="P3222" s="29">
        <v>1</v>
      </c>
      <c r="R3222" t="e">
        <f t="shared" si="103"/>
        <v>#N/A</v>
      </c>
      <c r="S3222" t="e">
        <f t="shared" si="104"/>
        <v>#N/A</v>
      </c>
    </row>
    <row r="3223" spans="15:19" ht="16.5">
      <c r="O3223" s="29">
        <v>1465028</v>
      </c>
      <c r="P3223" s="29">
        <v>1</v>
      </c>
      <c r="R3223" t="e">
        <f t="shared" si="103"/>
        <v>#N/A</v>
      </c>
      <c r="S3223" t="e">
        <f t="shared" si="104"/>
        <v>#N/A</v>
      </c>
    </row>
    <row r="3224" spans="15:19" ht="16.5">
      <c r="O3224" s="29">
        <v>1465029</v>
      </c>
      <c r="P3224" s="29">
        <v>1</v>
      </c>
      <c r="R3224" t="e">
        <f t="shared" si="103"/>
        <v>#N/A</v>
      </c>
      <c r="S3224" t="e">
        <f t="shared" si="104"/>
        <v>#N/A</v>
      </c>
    </row>
    <row r="3225" spans="15:19" ht="16.5">
      <c r="O3225" s="29">
        <v>1465030</v>
      </c>
      <c r="P3225" s="29">
        <v>1</v>
      </c>
      <c r="R3225" t="e">
        <f t="shared" si="103"/>
        <v>#N/A</v>
      </c>
      <c r="S3225" t="e">
        <f t="shared" si="104"/>
        <v>#N/A</v>
      </c>
    </row>
    <row r="3226" spans="15:19" ht="16.5">
      <c r="O3226" s="29">
        <v>1465031</v>
      </c>
      <c r="P3226" s="29">
        <v>1</v>
      </c>
      <c r="R3226" t="e">
        <f t="shared" si="103"/>
        <v>#N/A</v>
      </c>
      <c r="S3226" t="e">
        <f t="shared" si="104"/>
        <v>#N/A</v>
      </c>
    </row>
    <row r="3227" spans="15:19" ht="16.5">
      <c r="O3227" s="29">
        <v>1465032</v>
      </c>
      <c r="P3227" s="29">
        <v>1</v>
      </c>
      <c r="R3227" t="e">
        <f t="shared" si="103"/>
        <v>#N/A</v>
      </c>
      <c r="S3227" t="e">
        <f t="shared" si="104"/>
        <v>#N/A</v>
      </c>
    </row>
    <row r="3228" spans="15:19" ht="16.5">
      <c r="O3228" s="29">
        <v>1465033</v>
      </c>
      <c r="P3228" s="29">
        <v>1</v>
      </c>
      <c r="R3228" t="e">
        <f t="shared" si="103"/>
        <v>#N/A</v>
      </c>
      <c r="S3228" t="e">
        <f t="shared" si="104"/>
        <v>#N/A</v>
      </c>
    </row>
    <row r="3229" spans="15:19" ht="16.5">
      <c r="O3229" s="29">
        <v>1465034</v>
      </c>
      <c r="P3229" s="29">
        <v>3</v>
      </c>
      <c r="R3229" t="e">
        <f t="shared" si="103"/>
        <v>#N/A</v>
      </c>
      <c r="S3229" t="e">
        <f t="shared" si="104"/>
        <v>#N/A</v>
      </c>
    </row>
    <row r="3230" spans="15:19" ht="16.5">
      <c r="O3230" s="29">
        <v>1465035</v>
      </c>
      <c r="P3230" s="29">
        <v>3</v>
      </c>
      <c r="R3230" t="e">
        <f t="shared" si="103"/>
        <v>#N/A</v>
      </c>
      <c r="S3230" t="e">
        <f t="shared" si="104"/>
        <v>#N/A</v>
      </c>
    </row>
    <row r="3231" spans="15:19" ht="16.5">
      <c r="O3231" s="29">
        <v>1465036</v>
      </c>
      <c r="P3231" s="29">
        <v>1</v>
      </c>
      <c r="R3231" t="e">
        <f t="shared" si="103"/>
        <v>#N/A</v>
      </c>
      <c r="S3231" t="e">
        <f t="shared" si="104"/>
        <v>#N/A</v>
      </c>
    </row>
    <row r="3232" spans="15:19" ht="16.5">
      <c r="O3232" s="29">
        <v>1465037</v>
      </c>
      <c r="P3232" s="29">
        <v>2</v>
      </c>
      <c r="R3232" t="e">
        <f t="shared" si="103"/>
        <v>#N/A</v>
      </c>
      <c r="S3232" t="e">
        <f t="shared" si="104"/>
        <v>#N/A</v>
      </c>
    </row>
    <row r="3233" spans="15:19" ht="16.5">
      <c r="O3233" s="29">
        <v>1465038</v>
      </c>
      <c r="P3233" s="29">
        <v>2</v>
      </c>
      <c r="R3233" t="e">
        <f t="shared" si="103"/>
        <v>#N/A</v>
      </c>
      <c r="S3233" t="e">
        <f t="shared" si="104"/>
        <v>#N/A</v>
      </c>
    </row>
    <row r="3234" spans="15:19" ht="16.5">
      <c r="O3234" s="29">
        <v>1466001</v>
      </c>
      <c r="P3234" s="29">
        <v>3</v>
      </c>
      <c r="R3234" t="e">
        <f t="shared" si="103"/>
        <v>#N/A</v>
      </c>
      <c r="S3234" t="e">
        <f t="shared" si="104"/>
        <v>#N/A</v>
      </c>
    </row>
    <row r="3235" spans="15:19" ht="16.5">
      <c r="O3235" s="29">
        <v>1466002</v>
      </c>
      <c r="P3235" s="29">
        <v>3</v>
      </c>
      <c r="R3235" t="e">
        <f t="shared" si="103"/>
        <v>#N/A</v>
      </c>
      <c r="S3235" t="e">
        <f t="shared" si="104"/>
        <v>#N/A</v>
      </c>
    </row>
    <row r="3236" spans="15:19" ht="16.5">
      <c r="O3236" s="29">
        <v>1466003</v>
      </c>
      <c r="P3236" s="29">
        <v>1</v>
      </c>
      <c r="R3236" t="e">
        <f t="shared" si="103"/>
        <v>#N/A</v>
      </c>
      <c r="S3236" t="e">
        <f t="shared" si="104"/>
        <v>#N/A</v>
      </c>
    </row>
    <row r="3237" spans="15:19" ht="16.5">
      <c r="O3237" s="29">
        <v>1466004</v>
      </c>
      <c r="P3237" s="29">
        <v>1</v>
      </c>
      <c r="R3237" t="e">
        <f t="shared" si="103"/>
        <v>#N/A</v>
      </c>
      <c r="S3237" t="e">
        <f t="shared" si="104"/>
        <v>#N/A</v>
      </c>
    </row>
    <row r="3238" spans="15:19" ht="16.5">
      <c r="O3238" s="29">
        <v>1466005</v>
      </c>
      <c r="P3238" s="29">
        <v>1</v>
      </c>
      <c r="R3238" t="e">
        <f t="shared" si="103"/>
        <v>#N/A</v>
      </c>
      <c r="S3238" t="e">
        <f t="shared" si="104"/>
        <v>#N/A</v>
      </c>
    </row>
    <row r="3239" spans="15:19" ht="16.5">
      <c r="O3239" s="29">
        <v>1466006</v>
      </c>
      <c r="P3239" s="29">
        <v>1</v>
      </c>
      <c r="R3239" t="e">
        <f t="shared" si="103"/>
        <v>#N/A</v>
      </c>
      <c r="S3239" t="e">
        <f t="shared" si="104"/>
        <v>#N/A</v>
      </c>
    </row>
    <row r="3240" spans="15:19" ht="16.5">
      <c r="O3240" s="29">
        <v>1466007</v>
      </c>
      <c r="P3240" s="29">
        <v>1</v>
      </c>
      <c r="R3240" t="e">
        <f t="shared" si="103"/>
        <v>#N/A</v>
      </c>
      <c r="S3240" t="e">
        <f t="shared" si="104"/>
        <v>#N/A</v>
      </c>
    </row>
    <row r="3241" spans="15:19" ht="16.5">
      <c r="O3241" s="29">
        <v>1466008</v>
      </c>
      <c r="P3241" s="29">
        <v>1</v>
      </c>
      <c r="R3241" t="e">
        <f t="shared" si="103"/>
        <v>#N/A</v>
      </c>
      <c r="S3241" t="e">
        <f t="shared" si="104"/>
        <v>#N/A</v>
      </c>
    </row>
    <row r="3242" spans="15:19" ht="16.5">
      <c r="O3242" s="29">
        <v>1466009</v>
      </c>
      <c r="P3242" s="29">
        <v>1</v>
      </c>
      <c r="R3242" t="e">
        <f t="shared" si="103"/>
        <v>#N/A</v>
      </c>
      <c r="S3242" t="e">
        <f t="shared" si="104"/>
        <v>#N/A</v>
      </c>
    </row>
    <row r="3243" spans="15:19" ht="16.5">
      <c r="O3243" s="29">
        <v>1466010</v>
      </c>
      <c r="P3243" s="29">
        <v>2</v>
      </c>
      <c r="R3243" t="e">
        <f t="shared" si="103"/>
        <v>#N/A</v>
      </c>
      <c r="S3243" t="e">
        <f t="shared" si="104"/>
        <v>#N/A</v>
      </c>
    </row>
    <row r="3244" spans="15:19" ht="16.5">
      <c r="O3244" s="29">
        <v>1466011</v>
      </c>
      <c r="P3244" s="29">
        <v>3</v>
      </c>
      <c r="R3244" t="e">
        <f t="shared" si="103"/>
        <v>#N/A</v>
      </c>
      <c r="S3244" t="e">
        <f t="shared" si="104"/>
        <v>#N/A</v>
      </c>
    </row>
    <row r="3245" spans="15:19" ht="16.5">
      <c r="O3245" s="29">
        <v>1466012</v>
      </c>
      <c r="P3245" s="29">
        <v>3</v>
      </c>
      <c r="R3245" t="e">
        <f t="shared" si="103"/>
        <v>#N/A</v>
      </c>
      <c r="S3245" t="e">
        <f t="shared" si="104"/>
        <v>#N/A</v>
      </c>
    </row>
    <row r="3246" spans="15:19" ht="16.5">
      <c r="O3246" s="29">
        <v>1466013</v>
      </c>
      <c r="P3246" s="29">
        <v>2</v>
      </c>
      <c r="R3246" t="e">
        <f t="shared" si="103"/>
        <v>#N/A</v>
      </c>
      <c r="S3246" t="e">
        <f t="shared" si="104"/>
        <v>#N/A</v>
      </c>
    </row>
    <row r="3247" spans="15:19" ht="16.5">
      <c r="O3247" s="29">
        <v>1466014</v>
      </c>
      <c r="P3247" s="29">
        <v>4</v>
      </c>
      <c r="R3247" t="e">
        <f t="shared" si="103"/>
        <v>#N/A</v>
      </c>
      <c r="S3247" t="e">
        <f t="shared" si="104"/>
        <v>#N/A</v>
      </c>
    </row>
    <row r="3248" spans="15:19" ht="16.5">
      <c r="O3248" s="29">
        <v>1466015</v>
      </c>
      <c r="P3248" s="29">
        <v>4</v>
      </c>
      <c r="R3248" t="e">
        <f t="shared" si="103"/>
        <v>#N/A</v>
      </c>
      <c r="S3248" t="e">
        <f t="shared" si="104"/>
        <v>#N/A</v>
      </c>
    </row>
    <row r="3249" spans="15:19" ht="16.5">
      <c r="O3249" s="29">
        <v>1466016</v>
      </c>
      <c r="P3249" s="29">
        <v>4</v>
      </c>
      <c r="R3249" t="e">
        <f t="shared" si="103"/>
        <v>#N/A</v>
      </c>
      <c r="S3249" t="e">
        <f t="shared" si="104"/>
        <v>#N/A</v>
      </c>
    </row>
    <row r="3250" spans="15:19" ht="16.5">
      <c r="O3250" s="29">
        <v>1466017</v>
      </c>
      <c r="P3250" s="29">
        <v>4</v>
      </c>
      <c r="R3250" t="e">
        <f t="shared" si="103"/>
        <v>#N/A</v>
      </c>
      <c r="S3250" t="e">
        <f t="shared" si="104"/>
        <v>#N/A</v>
      </c>
    </row>
    <row r="3251" spans="15:19" ht="16.5">
      <c r="O3251" s="29">
        <v>1466018</v>
      </c>
      <c r="P3251" s="29">
        <v>1</v>
      </c>
      <c r="R3251" t="e">
        <f t="shared" si="103"/>
        <v>#N/A</v>
      </c>
      <c r="S3251" t="e">
        <f t="shared" si="104"/>
        <v>#N/A</v>
      </c>
    </row>
    <row r="3252" spans="15:19" ht="16.5">
      <c r="O3252" s="29">
        <v>1466019</v>
      </c>
      <c r="P3252" s="29">
        <v>2</v>
      </c>
      <c r="R3252" t="e">
        <f t="shared" si="103"/>
        <v>#N/A</v>
      </c>
      <c r="S3252" t="e">
        <f t="shared" si="104"/>
        <v>#N/A</v>
      </c>
    </row>
    <row r="3253" spans="15:19" ht="16.5">
      <c r="O3253" s="29">
        <v>1466020</v>
      </c>
      <c r="P3253" s="29">
        <v>2</v>
      </c>
      <c r="R3253" t="e">
        <f t="shared" si="103"/>
        <v>#N/A</v>
      </c>
      <c r="S3253" t="e">
        <f t="shared" si="104"/>
        <v>#N/A</v>
      </c>
    </row>
    <row r="3254" spans="15:19" ht="16.5">
      <c r="O3254" s="29">
        <v>1466021</v>
      </c>
      <c r="P3254" s="29">
        <v>1</v>
      </c>
      <c r="R3254" t="e">
        <f t="shared" si="103"/>
        <v>#N/A</v>
      </c>
      <c r="S3254" t="e">
        <f t="shared" si="104"/>
        <v>#N/A</v>
      </c>
    </row>
    <row r="3255" spans="15:19" ht="16.5">
      <c r="O3255" s="29">
        <v>1466022</v>
      </c>
      <c r="P3255" s="29">
        <v>2</v>
      </c>
      <c r="R3255" t="e">
        <f t="shared" si="103"/>
        <v>#N/A</v>
      </c>
      <c r="S3255" t="e">
        <f t="shared" si="104"/>
        <v>#N/A</v>
      </c>
    </row>
    <row r="3256" spans="15:19" ht="16.5">
      <c r="O3256" s="29">
        <v>1466023</v>
      </c>
      <c r="P3256" s="29">
        <v>3</v>
      </c>
      <c r="R3256" t="e">
        <f t="shared" si="103"/>
        <v>#N/A</v>
      </c>
      <c r="S3256" t="e">
        <f t="shared" si="104"/>
        <v>#N/A</v>
      </c>
    </row>
    <row r="3257" spans="15:19" ht="16.5">
      <c r="O3257" s="29">
        <v>1466024</v>
      </c>
      <c r="P3257" s="29">
        <v>3</v>
      </c>
      <c r="R3257" t="e">
        <f t="shared" si="103"/>
        <v>#N/A</v>
      </c>
      <c r="S3257" t="e">
        <f t="shared" si="104"/>
        <v>#N/A</v>
      </c>
    </row>
    <row r="3258" spans="15:19" ht="16.5">
      <c r="O3258" s="29">
        <v>1466025</v>
      </c>
      <c r="P3258" s="29">
        <v>1</v>
      </c>
      <c r="R3258" t="e">
        <f t="shared" si="103"/>
        <v>#N/A</v>
      </c>
      <c r="S3258" t="e">
        <f t="shared" si="104"/>
        <v>#N/A</v>
      </c>
    </row>
    <row r="3259" spans="15:19" ht="16.5">
      <c r="O3259" s="29">
        <v>1466026</v>
      </c>
      <c r="P3259" s="29">
        <v>3</v>
      </c>
      <c r="R3259" t="e">
        <f t="shared" si="103"/>
        <v>#N/A</v>
      </c>
      <c r="S3259" t="e">
        <f t="shared" si="104"/>
        <v>#N/A</v>
      </c>
    </row>
    <row r="3260" spans="15:19" ht="16.5">
      <c r="O3260" s="29">
        <v>1466027</v>
      </c>
      <c r="P3260" s="29">
        <v>2</v>
      </c>
      <c r="R3260" t="e">
        <f t="shared" si="103"/>
        <v>#N/A</v>
      </c>
      <c r="S3260" t="e">
        <f t="shared" si="104"/>
        <v>#N/A</v>
      </c>
    </row>
    <row r="3261" spans="15:19" ht="16.5">
      <c r="O3261" s="29">
        <v>1466028</v>
      </c>
      <c r="P3261" s="29">
        <v>2</v>
      </c>
      <c r="R3261" t="e">
        <f t="shared" si="103"/>
        <v>#N/A</v>
      </c>
      <c r="S3261" t="e">
        <f t="shared" si="104"/>
        <v>#N/A</v>
      </c>
    </row>
    <row r="3262" spans="15:19" ht="16.5">
      <c r="O3262" s="29">
        <v>1466029</v>
      </c>
      <c r="P3262" s="29">
        <v>2</v>
      </c>
      <c r="R3262" t="e">
        <f t="shared" si="103"/>
        <v>#N/A</v>
      </c>
      <c r="S3262" t="e">
        <f t="shared" si="104"/>
        <v>#N/A</v>
      </c>
    </row>
    <row r="3263" spans="15:19" ht="16.5">
      <c r="O3263" s="29">
        <v>1466030</v>
      </c>
      <c r="P3263" s="29">
        <v>3</v>
      </c>
      <c r="R3263" t="e">
        <f t="shared" si="103"/>
        <v>#N/A</v>
      </c>
      <c r="S3263" t="e">
        <f t="shared" si="104"/>
        <v>#N/A</v>
      </c>
    </row>
    <row r="3264" spans="15:19" ht="16.5">
      <c r="O3264" s="29">
        <v>1466031</v>
      </c>
      <c r="P3264" s="29">
        <v>2</v>
      </c>
      <c r="R3264" t="e">
        <f t="shared" si="103"/>
        <v>#N/A</v>
      </c>
      <c r="S3264" t="e">
        <f t="shared" si="104"/>
        <v>#N/A</v>
      </c>
    </row>
    <row r="3265" spans="15:19" ht="16.5">
      <c r="O3265" s="29">
        <v>1466032</v>
      </c>
      <c r="P3265" s="29">
        <v>3</v>
      </c>
      <c r="R3265" t="e">
        <f t="shared" si="103"/>
        <v>#N/A</v>
      </c>
      <c r="S3265" t="e">
        <f t="shared" si="104"/>
        <v>#N/A</v>
      </c>
    </row>
    <row r="3266" spans="15:19" ht="16.5">
      <c r="O3266" s="29">
        <v>1466033</v>
      </c>
      <c r="P3266" s="29">
        <v>3</v>
      </c>
      <c r="R3266" t="e">
        <f t="shared" si="103"/>
        <v>#N/A</v>
      </c>
      <c r="S3266" t="e">
        <f t="shared" si="104"/>
        <v>#N/A</v>
      </c>
    </row>
    <row r="3267" spans="15:19" ht="16.5">
      <c r="O3267" s="29">
        <v>1466034</v>
      </c>
      <c r="P3267" s="29">
        <v>3</v>
      </c>
      <c r="R3267" t="e">
        <f t="shared" si="103"/>
        <v>#N/A</v>
      </c>
      <c r="S3267" t="e">
        <f t="shared" si="104"/>
        <v>#N/A</v>
      </c>
    </row>
    <row r="3268" spans="15:19" ht="16.5">
      <c r="O3268" s="29">
        <v>1466035</v>
      </c>
      <c r="P3268" s="29">
        <v>4</v>
      </c>
      <c r="R3268" t="e">
        <f t="shared" ref="R3268:R3331" si="105">INDEX($P$5:$P$3930,MATCH(Q3268,$O$5:$O$3930,0))</f>
        <v>#N/A</v>
      </c>
      <c r="S3268" t="e">
        <f t="shared" si="104"/>
        <v>#N/A</v>
      </c>
    </row>
    <row r="3269" spans="15:19" ht="16.5">
      <c r="O3269" s="29">
        <v>1466036</v>
      </c>
      <c r="P3269" s="29">
        <v>1</v>
      </c>
      <c r="R3269" t="e">
        <f t="shared" si="105"/>
        <v>#N/A</v>
      </c>
      <c r="S3269" t="e">
        <f t="shared" ref="S3269:S3332" si="106">IF(R3269=0,0,IF(R3269=1,5,IF(R3269=2,10,IF(R3269=3,30,IF(R3269=4,100,IF(R3269=5,200,0))))))</f>
        <v>#N/A</v>
      </c>
    </row>
    <row r="3270" spans="15:19" ht="16.5">
      <c r="O3270" s="29">
        <v>1466037</v>
      </c>
      <c r="P3270" s="29">
        <v>1</v>
      </c>
      <c r="R3270" t="e">
        <f t="shared" si="105"/>
        <v>#N/A</v>
      </c>
      <c r="S3270" t="e">
        <f t="shared" si="106"/>
        <v>#N/A</v>
      </c>
    </row>
    <row r="3271" spans="15:19" ht="16.5">
      <c r="O3271" s="29">
        <v>1466038</v>
      </c>
      <c r="P3271" s="29">
        <v>1</v>
      </c>
      <c r="R3271" t="e">
        <f t="shared" si="105"/>
        <v>#N/A</v>
      </c>
      <c r="S3271" t="e">
        <f t="shared" si="106"/>
        <v>#N/A</v>
      </c>
    </row>
    <row r="3272" spans="15:19" ht="16.5">
      <c r="O3272" s="29">
        <v>1466039</v>
      </c>
      <c r="P3272" s="29">
        <v>3</v>
      </c>
      <c r="R3272" t="e">
        <f t="shared" si="105"/>
        <v>#N/A</v>
      </c>
      <c r="S3272" t="e">
        <f t="shared" si="106"/>
        <v>#N/A</v>
      </c>
    </row>
    <row r="3273" spans="15:19" ht="16.5">
      <c r="O3273" s="29">
        <v>1466040</v>
      </c>
      <c r="P3273" s="29">
        <v>1</v>
      </c>
      <c r="R3273" t="e">
        <f t="shared" si="105"/>
        <v>#N/A</v>
      </c>
      <c r="S3273" t="e">
        <f t="shared" si="106"/>
        <v>#N/A</v>
      </c>
    </row>
    <row r="3274" spans="15:19" ht="16.5">
      <c r="O3274" s="29">
        <v>1466041</v>
      </c>
      <c r="P3274" s="29">
        <v>1</v>
      </c>
      <c r="R3274" t="e">
        <f t="shared" si="105"/>
        <v>#N/A</v>
      </c>
      <c r="S3274" t="e">
        <f t="shared" si="106"/>
        <v>#N/A</v>
      </c>
    </row>
    <row r="3275" spans="15:19" ht="16.5">
      <c r="O3275" s="29">
        <v>1466042</v>
      </c>
      <c r="P3275" s="29">
        <v>1</v>
      </c>
      <c r="R3275" t="e">
        <f t="shared" si="105"/>
        <v>#N/A</v>
      </c>
      <c r="S3275" t="e">
        <f t="shared" si="106"/>
        <v>#N/A</v>
      </c>
    </row>
    <row r="3276" spans="15:19" ht="16.5">
      <c r="O3276" s="29">
        <v>1466043</v>
      </c>
      <c r="P3276" s="29">
        <v>1</v>
      </c>
      <c r="R3276" t="e">
        <f t="shared" si="105"/>
        <v>#N/A</v>
      </c>
      <c r="S3276" t="e">
        <f t="shared" si="106"/>
        <v>#N/A</v>
      </c>
    </row>
    <row r="3277" spans="15:19" ht="16.5">
      <c r="O3277" s="29">
        <v>1466044</v>
      </c>
      <c r="P3277" s="29">
        <v>1</v>
      </c>
      <c r="R3277" t="e">
        <f t="shared" si="105"/>
        <v>#N/A</v>
      </c>
      <c r="S3277" t="e">
        <f t="shared" si="106"/>
        <v>#N/A</v>
      </c>
    </row>
    <row r="3278" spans="15:19" ht="16.5">
      <c r="O3278" s="29">
        <v>1466045</v>
      </c>
      <c r="P3278" s="29">
        <v>1</v>
      </c>
      <c r="R3278" t="e">
        <f t="shared" si="105"/>
        <v>#N/A</v>
      </c>
      <c r="S3278" t="e">
        <f t="shared" si="106"/>
        <v>#N/A</v>
      </c>
    </row>
    <row r="3279" spans="15:19" ht="16.5">
      <c r="O3279" s="29">
        <v>1466046</v>
      </c>
      <c r="P3279" s="29">
        <v>3</v>
      </c>
      <c r="R3279" t="e">
        <f t="shared" si="105"/>
        <v>#N/A</v>
      </c>
      <c r="S3279" t="e">
        <f t="shared" si="106"/>
        <v>#N/A</v>
      </c>
    </row>
    <row r="3280" spans="15:19" ht="16.5">
      <c r="O3280" s="29">
        <v>1466050</v>
      </c>
      <c r="P3280" s="29">
        <v>1</v>
      </c>
      <c r="R3280" t="e">
        <f t="shared" si="105"/>
        <v>#N/A</v>
      </c>
      <c r="S3280" t="e">
        <f t="shared" si="106"/>
        <v>#N/A</v>
      </c>
    </row>
    <row r="3281" spans="15:19" ht="16.5">
      <c r="O3281" s="29">
        <v>1466051</v>
      </c>
      <c r="P3281" s="29">
        <v>1</v>
      </c>
      <c r="R3281" t="e">
        <f t="shared" si="105"/>
        <v>#N/A</v>
      </c>
      <c r="S3281" t="e">
        <f t="shared" si="106"/>
        <v>#N/A</v>
      </c>
    </row>
    <row r="3282" spans="15:19" ht="16.5">
      <c r="O3282" s="29">
        <v>1466052</v>
      </c>
      <c r="P3282" s="29">
        <v>3</v>
      </c>
      <c r="R3282" t="e">
        <f t="shared" si="105"/>
        <v>#N/A</v>
      </c>
      <c r="S3282" t="e">
        <f t="shared" si="106"/>
        <v>#N/A</v>
      </c>
    </row>
    <row r="3283" spans="15:19" ht="16.5">
      <c r="O3283" s="29">
        <v>1466053</v>
      </c>
      <c r="P3283" s="29">
        <v>3</v>
      </c>
      <c r="R3283" t="e">
        <f t="shared" si="105"/>
        <v>#N/A</v>
      </c>
      <c r="S3283" t="e">
        <f t="shared" si="106"/>
        <v>#N/A</v>
      </c>
    </row>
    <row r="3284" spans="15:19" ht="16.5">
      <c r="O3284" s="29">
        <v>1466054</v>
      </c>
      <c r="P3284" s="29">
        <v>2</v>
      </c>
      <c r="R3284" t="e">
        <f t="shared" si="105"/>
        <v>#N/A</v>
      </c>
      <c r="S3284" t="e">
        <f t="shared" si="106"/>
        <v>#N/A</v>
      </c>
    </row>
    <row r="3285" spans="15:19" ht="16.5">
      <c r="O3285" s="29">
        <v>1466055</v>
      </c>
      <c r="P3285" s="29">
        <v>1</v>
      </c>
      <c r="R3285" t="e">
        <f t="shared" si="105"/>
        <v>#N/A</v>
      </c>
      <c r="S3285" t="e">
        <f t="shared" si="106"/>
        <v>#N/A</v>
      </c>
    </row>
    <row r="3286" spans="15:19" ht="16.5">
      <c r="O3286" s="29">
        <v>1466056</v>
      </c>
      <c r="P3286" s="29">
        <v>1</v>
      </c>
      <c r="R3286" t="e">
        <f t="shared" si="105"/>
        <v>#N/A</v>
      </c>
      <c r="S3286" t="e">
        <f t="shared" si="106"/>
        <v>#N/A</v>
      </c>
    </row>
    <row r="3287" spans="15:19" ht="16.5">
      <c r="O3287" s="29">
        <v>1467001</v>
      </c>
      <c r="P3287" s="29">
        <v>3</v>
      </c>
      <c r="R3287" t="e">
        <f t="shared" si="105"/>
        <v>#N/A</v>
      </c>
      <c r="S3287" t="e">
        <f t="shared" si="106"/>
        <v>#N/A</v>
      </c>
    </row>
    <row r="3288" spans="15:19" ht="16.5">
      <c r="O3288" s="29">
        <v>1467002</v>
      </c>
      <c r="P3288" s="29">
        <v>3</v>
      </c>
      <c r="R3288" t="e">
        <f t="shared" si="105"/>
        <v>#N/A</v>
      </c>
      <c r="S3288" t="e">
        <f t="shared" si="106"/>
        <v>#N/A</v>
      </c>
    </row>
    <row r="3289" spans="15:19" ht="16.5">
      <c r="O3289" s="29">
        <v>1467003</v>
      </c>
      <c r="P3289" s="29">
        <v>3</v>
      </c>
      <c r="R3289" t="e">
        <f t="shared" si="105"/>
        <v>#N/A</v>
      </c>
      <c r="S3289" t="e">
        <f t="shared" si="106"/>
        <v>#N/A</v>
      </c>
    </row>
    <row r="3290" spans="15:19" ht="16.5">
      <c r="O3290" s="29">
        <v>1467004</v>
      </c>
      <c r="P3290" s="29">
        <v>3</v>
      </c>
      <c r="R3290" t="e">
        <f t="shared" si="105"/>
        <v>#N/A</v>
      </c>
      <c r="S3290" t="e">
        <f t="shared" si="106"/>
        <v>#N/A</v>
      </c>
    </row>
    <row r="3291" spans="15:19" ht="16.5">
      <c r="O3291" s="29">
        <v>1467005</v>
      </c>
      <c r="P3291" s="29">
        <v>3</v>
      </c>
      <c r="R3291" t="e">
        <f t="shared" si="105"/>
        <v>#N/A</v>
      </c>
      <c r="S3291" t="e">
        <f t="shared" si="106"/>
        <v>#N/A</v>
      </c>
    </row>
    <row r="3292" spans="15:19" ht="16.5">
      <c r="O3292" s="29">
        <v>1467006</v>
      </c>
      <c r="P3292" s="29">
        <v>3</v>
      </c>
      <c r="R3292" t="e">
        <f t="shared" si="105"/>
        <v>#N/A</v>
      </c>
      <c r="S3292" t="e">
        <f t="shared" si="106"/>
        <v>#N/A</v>
      </c>
    </row>
    <row r="3293" spans="15:19" ht="16.5">
      <c r="O3293" s="29">
        <v>1467007</v>
      </c>
      <c r="P3293" s="29">
        <v>3</v>
      </c>
      <c r="R3293" t="e">
        <f t="shared" si="105"/>
        <v>#N/A</v>
      </c>
      <c r="S3293" t="e">
        <f t="shared" si="106"/>
        <v>#N/A</v>
      </c>
    </row>
    <row r="3294" spans="15:19" ht="16.5">
      <c r="O3294" s="29">
        <v>1467008</v>
      </c>
      <c r="P3294" s="29">
        <v>3</v>
      </c>
      <c r="R3294" t="e">
        <f t="shared" si="105"/>
        <v>#N/A</v>
      </c>
      <c r="S3294" t="e">
        <f t="shared" si="106"/>
        <v>#N/A</v>
      </c>
    </row>
    <row r="3295" spans="15:19" ht="16.5">
      <c r="O3295" s="29">
        <v>1467009</v>
      </c>
      <c r="P3295" s="29">
        <v>3</v>
      </c>
      <c r="R3295" t="e">
        <f t="shared" si="105"/>
        <v>#N/A</v>
      </c>
      <c r="S3295" t="e">
        <f t="shared" si="106"/>
        <v>#N/A</v>
      </c>
    </row>
    <row r="3296" spans="15:19" ht="16.5">
      <c r="O3296" s="29">
        <v>1467010</v>
      </c>
      <c r="P3296" s="29">
        <v>3</v>
      </c>
      <c r="R3296" t="e">
        <f t="shared" si="105"/>
        <v>#N/A</v>
      </c>
      <c r="S3296" t="e">
        <f t="shared" si="106"/>
        <v>#N/A</v>
      </c>
    </row>
    <row r="3297" spans="15:19" ht="16.5">
      <c r="O3297" s="29">
        <v>1467011</v>
      </c>
      <c r="P3297" s="29">
        <v>3</v>
      </c>
      <c r="R3297" t="e">
        <f t="shared" si="105"/>
        <v>#N/A</v>
      </c>
      <c r="S3297" t="e">
        <f t="shared" si="106"/>
        <v>#N/A</v>
      </c>
    </row>
    <row r="3298" spans="15:19" ht="16.5">
      <c r="O3298" s="29">
        <v>1467012</v>
      </c>
      <c r="P3298" s="29">
        <v>3</v>
      </c>
      <c r="R3298" t="e">
        <f t="shared" si="105"/>
        <v>#N/A</v>
      </c>
      <c r="S3298" t="e">
        <f t="shared" si="106"/>
        <v>#N/A</v>
      </c>
    </row>
    <row r="3299" spans="15:19" ht="16.5">
      <c r="O3299" s="29">
        <v>1467013</v>
      </c>
      <c r="P3299" s="29">
        <v>3</v>
      </c>
      <c r="R3299" t="e">
        <f t="shared" si="105"/>
        <v>#N/A</v>
      </c>
      <c r="S3299" t="e">
        <f t="shared" si="106"/>
        <v>#N/A</v>
      </c>
    </row>
    <row r="3300" spans="15:19" ht="16.5">
      <c r="O3300" s="29">
        <v>1467014</v>
      </c>
      <c r="P3300" s="29">
        <v>3</v>
      </c>
      <c r="R3300" t="e">
        <f t="shared" si="105"/>
        <v>#N/A</v>
      </c>
      <c r="S3300" t="e">
        <f t="shared" si="106"/>
        <v>#N/A</v>
      </c>
    </row>
    <row r="3301" spans="15:19" ht="16.5">
      <c r="O3301" s="29">
        <v>1467015</v>
      </c>
      <c r="P3301" s="29">
        <v>3</v>
      </c>
      <c r="R3301" t="e">
        <f t="shared" si="105"/>
        <v>#N/A</v>
      </c>
      <c r="S3301" t="e">
        <f t="shared" si="106"/>
        <v>#N/A</v>
      </c>
    </row>
    <row r="3302" spans="15:19" ht="16.5">
      <c r="O3302" s="29">
        <v>1467016</v>
      </c>
      <c r="P3302" s="29">
        <v>3</v>
      </c>
      <c r="R3302" t="e">
        <f t="shared" si="105"/>
        <v>#N/A</v>
      </c>
      <c r="S3302" t="e">
        <f t="shared" si="106"/>
        <v>#N/A</v>
      </c>
    </row>
    <row r="3303" spans="15:19" ht="16.5">
      <c r="O3303" s="29">
        <v>1467017</v>
      </c>
      <c r="P3303" s="29">
        <v>3</v>
      </c>
      <c r="R3303" t="e">
        <f t="shared" si="105"/>
        <v>#N/A</v>
      </c>
      <c r="S3303" t="e">
        <f t="shared" si="106"/>
        <v>#N/A</v>
      </c>
    </row>
    <row r="3304" spans="15:19" ht="16.5">
      <c r="O3304" s="29">
        <v>1467018</v>
      </c>
      <c r="P3304" s="29">
        <v>3</v>
      </c>
      <c r="R3304" t="e">
        <f t="shared" si="105"/>
        <v>#N/A</v>
      </c>
      <c r="S3304" t="e">
        <f t="shared" si="106"/>
        <v>#N/A</v>
      </c>
    </row>
    <row r="3305" spans="15:19" ht="16.5">
      <c r="O3305" s="29">
        <v>1467019</v>
      </c>
      <c r="P3305" s="29">
        <v>3</v>
      </c>
      <c r="R3305" t="e">
        <f t="shared" si="105"/>
        <v>#N/A</v>
      </c>
      <c r="S3305" t="e">
        <f t="shared" si="106"/>
        <v>#N/A</v>
      </c>
    </row>
    <row r="3306" spans="15:19" ht="16.5">
      <c r="O3306" s="29">
        <v>1467020</v>
      </c>
      <c r="P3306" s="29">
        <v>3</v>
      </c>
      <c r="R3306" t="e">
        <f t="shared" si="105"/>
        <v>#N/A</v>
      </c>
      <c r="S3306" t="e">
        <f t="shared" si="106"/>
        <v>#N/A</v>
      </c>
    </row>
    <row r="3307" spans="15:19" ht="16.5">
      <c r="O3307" s="29">
        <v>1467021</v>
      </c>
      <c r="P3307" s="29">
        <v>3</v>
      </c>
      <c r="R3307" t="e">
        <f t="shared" si="105"/>
        <v>#N/A</v>
      </c>
      <c r="S3307" t="e">
        <f t="shared" si="106"/>
        <v>#N/A</v>
      </c>
    </row>
    <row r="3308" spans="15:19" ht="16.5">
      <c r="O3308" s="29">
        <v>1467022</v>
      </c>
      <c r="P3308" s="29">
        <v>3</v>
      </c>
      <c r="R3308" t="e">
        <f t="shared" si="105"/>
        <v>#N/A</v>
      </c>
      <c r="S3308" t="e">
        <f t="shared" si="106"/>
        <v>#N/A</v>
      </c>
    </row>
    <row r="3309" spans="15:19" ht="16.5">
      <c r="O3309" s="29">
        <v>1467023</v>
      </c>
      <c r="P3309" s="29">
        <v>3</v>
      </c>
      <c r="R3309" t="e">
        <f t="shared" si="105"/>
        <v>#N/A</v>
      </c>
      <c r="S3309" t="e">
        <f t="shared" si="106"/>
        <v>#N/A</v>
      </c>
    </row>
    <row r="3310" spans="15:19" ht="16.5">
      <c r="O3310" s="29">
        <v>1467024</v>
      </c>
      <c r="P3310" s="29">
        <v>3</v>
      </c>
      <c r="R3310" t="e">
        <f t="shared" si="105"/>
        <v>#N/A</v>
      </c>
      <c r="S3310" t="e">
        <f t="shared" si="106"/>
        <v>#N/A</v>
      </c>
    </row>
    <row r="3311" spans="15:19" ht="16.5">
      <c r="O3311" s="29">
        <v>1467025</v>
      </c>
      <c r="P3311" s="29">
        <v>3</v>
      </c>
      <c r="R3311" t="e">
        <f t="shared" si="105"/>
        <v>#N/A</v>
      </c>
      <c r="S3311" t="e">
        <f t="shared" si="106"/>
        <v>#N/A</v>
      </c>
    </row>
    <row r="3312" spans="15:19" ht="16.5">
      <c r="O3312" s="29">
        <v>1467026</v>
      </c>
      <c r="P3312" s="29">
        <v>3</v>
      </c>
      <c r="R3312" t="e">
        <f t="shared" si="105"/>
        <v>#N/A</v>
      </c>
      <c r="S3312" t="e">
        <f t="shared" si="106"/>
        <v>#N/A</v>
      </c>
    </row>
    <row r="3313" spans="15:19" ht="16.5">
      <c r="O3313" s="29">
        <v>1467027</v>
      </c>
      <c r="P3313" s="29">
        <v>3</v>
      </c>
      <c r="R3313" t="e">
        <f t="shared" si="105"/>
        <v>#N/A</v>
      </c>
      <c r="S3313" t="e">
        <f t="shared" si="106"/>
        <v>#N/A</v>
      </c>
    </row>
    <row r="3314" spans="15:19" ht="16.5">
      <c r="O3314" s="29">
        <v>1467028</v>
      </c>
      <c r="P3314" s="29">
        <v>3</v>
      </c>
      <c r="R3314" t="e">
        <f t="shared" si="105"/>
        <v>#N/A</v>
      </c>
      <c r="S3314" t="e">
        <f t="shared" si="106"/>
        <v>#N/A</v>
      </c>
    </row>
    <row r="3315" spans="15:19" ht="16.5">
      <c r="O3315" s="29">
        <v>1467029</v>
      </c>
      <c r="P3315" s="29">
        <v>3</v>
      </c>
      <c r="R3315" t="e">
        <f t="shared" si="105"/>
        <v>#N/A</v>
      </c>
      <c r="S3315" t="e">
        <f t="shared" si="106"/>
        <v>#N/A</v>
      </c>
    </row>
    <row r="3316" spans="15:19" ht="16.5">
      <c r="O3316" s="29">
        <v>1467030</v>
      </c>
      <c r="P3316" s="29">
        <v>3</v>
      </c>
      <c r="R3316" t="e">
        <f t="shared" si="105"/>
        <v>#N/A</v>
      </c>
      <c r="S3316" t="e">
        <f t="shared" si="106"/>
        <v>#N/A</v>
      </c>
    </row>
    <row r="3317" spans="15:19" ht="16.5">
      <c r="O3317" s="29">
        <v>1467032</v>
      </c>
      <c r="P3317" s="29">
        <v>3</v>
      </c>
      <c r="R3317" t="e">
        <f t="shared" si="105"/>
        <v>#N/A</v>
      </c>
      <c r="S3317" t="e">
        <f t="shared" si="106"/>
        <v>#N/A</v>
      </c>
    </row>
    <row r="3318" spans="15:19" ht="16.5">
      <c r="O3318" s="29">
        <v>1467033</v>
      </c>
      <c r="P3318" s="29">
        <v>3</v>
      </c>
      <c r="R3318" t="e">
        <f t="shared" si="105"/>
        <v>#N/A</v>
      </c>
      <c r="S3318" t="e">
        <f t="shared" si="106"/>
        <v>#N/A</v>
      </c>
    </row>
    <row r="3319" spans="15:19" ht="16.5">
      <c r="O3319" s="29">
        <v>1467034</v>
      </c>
      <c r="P3319" s="29">
        <v>3</v>
      </c>
      <c r="R3319" t="e">
        <f t="shared" si="105"/>
        <v>#N/A</v>
      </c>
      <c r="S3319" t="e">
        <f t="shared" si="106"/>
        <v>#N/A</v>
      </c>
    </row>
    <row r="3320" spans="15:19" ht="16.5">
      <c r="O3320" s="29">
        <v>1467035</v>
      </c>
      <c r="P3320" s="29">
        <v>3</v>
      </c>
      <c r="R3320" t="e">
        <f t="shared" si="105"/>
        <v>#N/A</v>
      </c>
      <c r="S3320" t="e">
        <f t="shared" si="106"/>
        <v>#N/A</v>
      </c>
    </row>
    <row r="3321" spans="15:19" ht="16.5">
      <c r="O3321" s="29">
        <v>1467036</v>
      </c>
      <c r="P3321" s="29">
        <v>3</v>
      </c>
      <c r="R3321" t="e">
        <f t="shared" si="105"/>
        <v>#N/A</v>
      </c>
      <c r="S3321" t="e">
        <f t="shared" si="106"/>
        <v>#N/A</v>
      </c>
    </row>
    <row r="3322" spans="15:19" ht="16.5">
      <c r="O3322" s="29">
        <v>1467037</v>
      </c>
      <c r="P3322" s="29">
        <v>3</v>
      </c>
      <c r="R3322" t="e">
        <f t="shared" si="105"/>
        <v>#N/A</v>
      </c>
      <c r="S3322" t="e">
        <f t="shared" si="106"/>
        <v>#N/A</v>
      </c>
    </row>
    <row r="3323" spans="15:19" ht="16.5">
      <c r="O3323" s="29">
        <v>1467038</v>
      </c>
      <c r="P3323" s="29">
        <v>3</v>
      </c>
      <c r="R3323" t="e">
        <f t="shared" si="105"/>
        <v>#N/A</v>
      </c>
      <c r="S3323" t="e">
        <f t="shared" si="106"/>
        <v>#N/A</v>
      </c>
    </row>
    <row r="3324" spans="15:19" ht="16.5">
      <c r="O3324" s="29">
        <v>1467039</v>
      </c>
      <c r="P3324" s="29">
        <v>3</v>
      </c>
      <c r="R3324" t="e">
        <f t="shared" si="105"/>
        <v>#N/A</v>
      </c>
      <c r="S3324" t="e">
        <f t="shared" si="106"/>
        <v>#N/A</v>
      </c>
    </row>
    <row r="3325" spans="15:19" ht="16.5">
      <c r="O3325" s="29">
        <v>1467040</v>
      </c>
      <c r="P3325" s="29">
        <v>3</v>
      </c>
      <c r="R3325" t="e">
        <f t="shared" si="105"/>
        <v>#N/A</v>
      </c>
      <c r="S3325" t="e">
        <f t="shared" si="106"/>
        <v>#N/A</v>
      </c>
    </row>
    <row r="3326" spans="15:19" ht="16.5">
      <c r="O3326" s="29">
        <v>1467041</v>
      </c>
      <c r="P3326" s="29">
        <v>3</v>
      </c>
      <c r="R3326" t="e">
        <f t="shared" si="105"/>
        <v>#N/A</v>
      </c>
      <c r="S3326" t="e">
        <f t="shared" si="106"/>
        <v>#N/A</v>
      </c>
    </row>
    <row r="3327" spans="15:19" ht="16.5">
      <c r="O3327" s="29">
        <v>1467042</v>
      </c>
      <c r="P3327" s="29">
        <v>3</v>
      </c>
      <c r="R3327" t="e">
        <f t="shared" si="105"/>
        <v>#N/A</v>
      </c>
      <c r="S3327" t="e">
        <f t="shared" si="106"/>
        <v>#N/A</v>
      </c>
    </row>
    <row r="3328" spans="15:19" ht="16.5">
      <c r="O3328" s="29">
        <v>1467043</v>
      </c>
      <c r="P3328" s="29">
        <v>3</v>
      </c>
      <c r="R3328" t="e">
        <f t="shared" si="105"/>
        <v>#N/A</v>
      </c>
      <c r="S3328" t="e">
        <f t="shared" si="106"/>
        <v>#N/A</v>
      </c>
    </row>
    <row r="3329" spans="15:19" ht="16.5">
      <c r="O3329" s="29">
        <v>1467044</v>
      </c>
      <c r="P3329" s="29">
        <v>3</v>
      </c>
      <c r="R3329" t="e">
        <f t="shared" si="105"/>
        <v>#N/A</v>
      </c>
      <c r="S3329" t="e">
        <f t="shared" si="106"/>
        <v>#N/A</v>
      </c>
    </row>
    <row r="3330" spans="15:19" ht="16.5">
      <c r="O3330" s="29">
        <v>1467045</v>
      </c>
      <c r="P3330" s="29">
        <v>3</v>
      </c>
      <c r="R3330" t="e">
        <f t="shared" si="105"/>
        <v>#N/A</v>
      </c>
      <c r="S3330" t="e">
        <f t="shared" si="106"/>
        <v>#N/A</v>
      </c>
    </row>
    <row r="3331" spans="15:19" ht="16.5">
      <c r="O3331" s="29">
        <v>1467046</v>
      </c>
      <c r="P3331" s="29">
        <v>3</v>
      </c>
      <c r="R3331" t="e">
        <f t="shared" si="105"/>
        <v>#N/A</v>
      </c>
      <c r="S3331" t="e">
        <f t="shared" si="106"/>
        <v>#N/A</v>
      </c>
    </row>
    <row r="3332" spans="15:19" ht="16.5">
      <c r="O3332" s="29">
        <v>1467047</v>
      </c>
      <c r="P3332" s="29">
        <v>3</v>
      </c>
      <c r="R3332" t="e">
        <f t="shared" ref="R3332:R3395" si="107">INDEX($P$5:$P$3930,MATCH(Q3332,$O$5:$O$3930,0))</f>
        <v>#N/A</v>
      </c>
      <c r="S3332" t="e">
        <f t="shared" si="106"/>
        <v>#N/A</v>
      </c>
    </row>
    <row r="3333" spans="15:19" ht="16.5">
      <c r="O3333" s="29">
        <v>1467048</v>
      </c>
      <c r="P3333" s="29">
        <v>3</v>
      </c>
      <c r="R3333" t="e">
        <f t="shared" si="107"/>
        <v>#N/A</v>
      </c>
      <c r="S3333" t="e">
        <f t="shared" ref="S3333:S3396" si="108">IF(R3333=0,0,IF(R3333=1,5,IF(R3333=2,10,IF(R3333=3,30,IF(R3333=4,100,IF(R3333=5,200,0))))))</f>
        <v>#N/A</v>
      </c>
    </row>
    <row r="3334" spans="15:19" ht="16.5">
      <c r="O3334" s="29">
        <v>1467049</v>
      </c>
      <c r="P3334" s="29">
        <v>3</v>
      </c>
      <c r="R3334" t="e">
        <f t="shared" si="107"/>
        <v>#N/A</v>
      </c>
      <c r="S3334" t="e">
        <f t="shared" si="108"/>
        <v>#N/A</v>
      </c>
    </row>
    <row r="3335" spans="15:19" ht="16.5">
      <c r="O3335" s="29">
        <v>1467050</v>
      </c>
      <c r="P3335" s="29">
        <v>3</v>
      </c>
      <c r="R3335" t="e">
        <f t="shared" si="107"/>
        <v>#N/A</v>
      </c>
      <c r="S3335" t="e">
        <f t="shared" si="108"/>
        <v>#N/A</v>
      </c>
    </row>
    <row r="3336" spans="15:19" ht="16.5">
      <c r="O3336" s="29">
        <v>1467051</v>
      </c>
      <c r="P3336" s="29">
        <v>3</v>
      </c>
      <c r="R3336" t="e">
        <f t="shared" si="107"/>
        <v>#N/A</v>
      </c>
      <c r="S3336" t="e">
        <f t="shared" si="108"/>
        <v>#N/A</v>
      </c>
    </row>
    <row r="3337" spans="15:19" ht="16.5">
      <c r="O3337" s="29">
        <v>1467052</v>
      </c>
      <c r="P3337" s="29">
        <v>3</v>
      </c>
      <c r="R3337" t="e">
        <f t="shared" si="107"/>
        <v>#N/A</v>
      </c>
      <c r="S3337" t="e">
        <f t="shared" si="108"/>
        <v>#N/A</v>
      </c>
    </row>
    <row r="3338" spans="15:19" ht="16.5">
      <c r="O3338" s="29">
        <v>1467053</v>
      </c>
      <c r="P3338" s="29">
        <v>3</v>
      </c>
      <c r="R3338" t="e">
        <f t="shared" si="107"/>
        <v>#N/A</v>
      </c>
      <c r="S3338" t="e">
        <f t="shared" si="108"/>
        <v>#N/A</v>
      </c>
    </row>
    <row r="3339" spans="15:19" ht="16.5">
      <c r="O3339" s="29">
        <v>1467054</v>
      </c>
      <c r="P3339" s="29">
        <v>3</v>
      </c>
      <c r="R3339" t="e">
        <f t="shared" si="107"/>
        <v>#N/A</v>
      </c>
      <c r="S3339" t="e">
        <f t="shared" si="108"/>
        <v>#N/A</v>
      </c>
    </row>
    <row r="3340" spans="15:19" ht="16.5">
      <c r="O3340" s="29">
        <v>1467055</v>
      </c>
      <c r="P3340" s="29">
        <v>3</v>
      </c>
      <c r="R3340" t="e">
        <f t="shared" si="107"/>
        <v>#N/A</v>
      </c>
      <c r="S3340" t="e">
        <f t="shared" si="108"/>
        <v>#N/A</v>
      </c>
    </row>
    <row r="3341" spans="15:19" ht="16.5">
      <c r="O3341" s="29">
        <v>1467056</v>
      </c>
      <c r="P3341" s="29">
        <v>1</v>
      </c>
      <c r="R3341" t="e">
        <f t="shared" si="107"/>
        <v>#N/A</v>
      </c>
      <c r="S3341" t="e">
        <f t="shared" si="108"/>
        <v>#N/A</v>
      </c>
    </row>
    <row r="3342" spans="15:19" ht="16.5">
      <c r="O3342" s="29">
        <v>1467057</v>
      </c>
      <c r="P3342" s="29">
        <v>1</v>
      </c>
      <c r="R3342" t="e">
        <f t="shared" si="107"/>
        <v>#N/A</v>
      </c>
      <c r="S3342" t="e">
        <f t="shared" si="108"/>
        <v>#N/A</v>
      </c>
    </row>
    <row r="3343" spans="15:19" ht="16.5">
      <c r="O3343" s="29">
        <v>1468001</v>
      </c>
      <c r="P3343" s="29">
        <v>3</v>
      </c>
      <c r="R3343" t="e">
        <f t="shared" si="107"/>
        <v>#N/A</v>
      </c>
      <c r="S3343" t="e">
        <f t="shared" si="108"/>
        <v>#N/A</v>
      </c>
    </row>
    <row r="3344" spans="15:19" ht="16.5">
      <c r="O3344" s="29">
        <v>1468002</v>
      </c>
      <c r="P3344" s="29">
        <v>3</v>
      </c>
      <c r="R3344" t="e">
        <f t="shared" si="107"/>
        <v>#N/A</v>
      </c>
      <c r="S3344" t="e">
        <f t="shared" si="108"/>
        <v>#N/A</v>
      </c>
    </row>
    <row r="3345" spans="15:19" ht="16.5">
      <c r="O3345" s="29">
        <v>1468003</v>
      </c>
      <c r="P3345" s="29">
        <v>3</v>
      </c>
      <c r="R3345" t="e">
        <f t="shared" si="107"/>
        <v>#N/A</v>
      </c>
      <c r="S3345" t="e">
        <f t="shared" si="108"/>
        <v>#N/A</v>
      </c>
    </row>
    <row r="3346" spans="15:19" ht="16.5">
      <c r="O3346" s="29">
        <v>1468004</v>
      </c>
      <c r="P3346" s="29">
        <v>3</v>
      </c>
      <c r="R3346" t="e">
        <f t="shared" si="107"/>
        <v>#N/A</v>
      </c>
      <c r="S3346" t="e">
        <f t="shared" si="108"/>
        <v>#N/A</v>
      </c>
    </row>
    <row r="3347" spans="15:19" ht="16.5">
      <c r="O3347" s="29">
        <v>1468005</v>
      </c>
      <c r="P3347" s="29">
        <v>3</v>
      </c>
      <c r="R3347" t="e">
        <f t="shared" si="107"/>
        <v>#N/A</v>
      </c>
      <c r="S3347" t="e">
        <f t="shared" si="108"/>
        <v>#N/A</v>
      </c>
    </row>
    <row r="3348" spans="15:19" ht="16.5">
      <c r="O3348" s="29">
        <v>1468006</v>
      </c>
      <c r="P3348" s="29">
        <v>3</v>
      </c>
      <c r="R3348" t="e">
        <f t="shared" si="107"/>
        <v>#N/A</v>
      </c>
      <c r="S3348" t="e">
        <f t="shared" si="108"/>
        <v>#N/A</v>
      </c>
    </row>
    <row r="3349" spans="15:19" ht="16.5">
      <c r="O3349" s="29">
        <v>1468007</v>
      </c>
      <c r="P3349" s="29">
        <v>3</v>
      </c>
      <c r="R3349" t="e">
        <f t="shared" si="107"/>
        <v>#N/A</v>
      </c>
      <c r="S3349" t="e">
        <f t="shared" si="108"/>
        <v>#N/A</v>
      </c>
    </row>
    <row r="3350" spans="15:19" ht="16.5">
      <c r="O3350" s="29">
        <v>1468008</v>
      </c>
      <c r="P3350" s="29">
        <v>2</v>
      </c>
      <c r="R3350" t="e">
        <f t="shared" si="107"/>
        <v>#N/A</v>
      </c>
      <c r="S3350" t="e">
        <f t="shared" si="108"/>
        <v>#N/A</v>
      </c>
    </row>
    <row r="3351" spans="15:19" ht="16.5">
      <c r="O3351" s="29">
        <v>1468009</v>
      </c>
      <c r="P3351" s="29">
        <v>3</v>
      </c>
      <c r="R3351" t="e">
        <f t="shared" si="107"/>
        <v>#N/A</v>
      </c>
      <c r="S3351" t="e">
        <f t="shared" si="108"/>
        <v>#N/A</v>
      </c>
    </row>
    <row r="3352" spans="15:19" ht="16.5">
      <c r="O3352" s="29">
        <v>1468010</v>
      </c>
      <c r="P3352" s="29">
        <v>3</v>
      </c>
      <c r="R3352" t="e">
        <f t="shared" si="107"/>
        <v>#N/A</v>
      </c>
      <c r="S3352" t="e">
        <f t="shared" si="108"/>
        <v>#N/A</v>
      </c>
    </row>
    <row r="3353" spans="15:19" ht="16.5">
      <c r="O3353" s="29">
        <v>1468011</v>
      </c>
      <c r="P3353" s="29">
        <v>1</v>
      </c>
      <c r="R3353" t="e">
        <f t="shared" si="107"/>
        <v>#N/A</v>
      </c>
      <c r="S3353" t="e">
        <f t="shared" si="108"/>
        <v>#N/A</v>
      </c>
    </row>
    <row r="3354" spans="15:19" ht="16.5">
      <c r="O3354" s="29">
        <v>1468012</v>
      </c>
      <c r="P3354" s="29">
        <v>1</v>
      </c>
      <c r="R3354" t="e">
        <f t="shared" si="107"/>
        <v>#N/A</v>
      </c>
      <c r="S3354" t="e">
        <f t="shared" si="108"/>
        <v>#N/A</v>
      </c>
    </row>
    <row r="3355" spans="15:19" ht="16.5">
      <c r="O3355" s="29">
        <v>1468013</v>
      </c>
      <c r="P3355" s="29">
        <v>2</v>
      </c>
      <c r="R3355" t="e">
        <f t="shared" si="107"/>
        <v>#N/A</v>
      </c>
      <c r="S3355" t="e">
        <f t="shared" si="108"/>
        <v>#N/A</v>
      </c>
    </row>
    <row r="3356" spans="15:19" ht="16.5">
      <c r="O3356" s="29">
        <v>1468014</v>
      </c>
      <c r="P3356" s="29">
        <v>2</v>
      </c>
      <c r="R3356" t="e">
        <f t="shared" si="107"/>
        <v>#N/A</v>
      </c>
      <c r="S3356" t="e">
        <f t="shared" si="108"/>
        <v>#N/A</v>
      </c>
    </row>
    <row r="3357" spans="15:19" ht="16.5">
      <c r="O3357" s="29">
        <v>1468015</v>
      </c>
      <c r="P3357" s="29">
        <v>1</v>
      </c>
      <c r="R3357" t="e">
        <f t="shared" si="107"/>
        <v>#N/A</v>
      </c>
      <c r="S3357" t="e">
        <f t="shared" si="108"/>
        <v>#N/A</v>
      </c>
    </row>
    <row r="3358" spans="15:19" ht="16.5">
      <c r="O3358" s="29">
        <v>1468016</v>
      </c>
      <c r="P3358" s="29">
        <v>2</v>
      </c>
      <c r="R3358" t="e">
        <f t="shared" si="107"/>
        <v>#N/A</v>
      </c>
      <c r="S3358" t="e">
        <f t="shared" si="108"/>
        <v>#N/A</v>
      </c>
    </row>
    <row r="3359" spans="15:19" ht="16.5">
      <c r="O3359" s="29">
        <v>1468017</v>
      </c>
      <c r="P3359" s="29">
        <v>1</v>
      </c>
      <c r="R3359" t="e">
        <f t="shared" si="107"/>
        <v>#N/A</v>
      </c>
      <c r="S3359" t="e">
        <f t="shared" si="108"/>
        <v>#N/A</v>
      </c>
    </row>
    <row r="3360" spans="15:19" ht="16.5">
      <c r="O3360" s="29">
        <v>1468018</v>
      </c>
      <c r="P3360" s="29">
        <v>1</v>
      </c>
      <c r="R3360" t="e">
        <f t="shared" si="107"/>
        <v>#N/A</v>
      </c>
      <c r="S3360" t="e">
        <f t="shared" si="108"/>
        <v>#N/A</v>
      </c>
    </row>
    <row r="3361" spans="15:19" ht="16.5">
      <c r="O3361" s="29">
        <v>1468019</v>
      </c>
      <c r="P3361" s="29">
        <v>3</v>
      </c>
      <c r="R3361" t="e">
        <f t="shared" si="107"/>
        <v>#N/A</v>
      </c>
      <c r="S3361" t="e">
        <f t="shared" si="108"/>
        <v>#N/A</v>
      </c>
    </row>
    <row r="3362" spans="15:19" ht="16.5">
      <c r="O3362" s="29">
        <v>1468020</v>
      </c>
      <c r="P3362" s="29">
        <v>1</v>
      </c>
      <c r="R3362" t="e">
        <f t="shared" si="107"/>
        <v>#N/A</v>
      </c>
      <c r="S3362" t="e">
        <f t="shared" si="108"/>
        <v>#N/A</v>
      </c>
    </row>
    <row r="3363" spans="15:19" ht="16.5">
      <c r="O3363" s="29">
        <v>1468021</v>
      </c>
      <c r="P3363" s="29">
        <v>1</v>
      </c>
      <c r="R3363" t="e">
        <f t="shared" si="107"/>
        <v>#N/A</v>
      </c>
      <c r="S3363" t="e">
        <f t="shared" si="108"/>
        <v>#N/A</v>
      </c>
    </row>
    <row r="3364" spans="15:19" ht="16.5">
      <c r="O3364" s="29">
        <v>1468022</v>
      </c>
      <c r="P3364" s="29">
        <v>1</v>
      </c>
      <c r="R3364" t="e">
        <f t="shared" si="107"/>
        <v>#N/A</v>
      </c>
      <c r="S3364" t="e">
        <f t="shared" si="108"/>
        <v>#N/A</v>
      </c>
    </row>
    <row r="3365" spans="15:19" ht="16.5">
      <c r="O3365" s="29">
        <v>1468023</v>
      </c>
      <c r="P3365" s="29">
        <v>1</v>
      </c>
      <c r="R3365" t="e">
        <f t="shared" si="107"/>
        <v>#N/A</v>
      </c>
      <c r="S3365" t="e">
        <f t="shared" si="108"/>
        <v>#N/A</v>
      </c>
    </row>
    <row r="3366" spans="15:19" ht="16.5">
      <c r="O3366" s="29">
        <v>1468024</v>
      </c>
      <c r="P3366" s="29">
        <v>1</v>
      </c>
      <c r="R3366" t="e">
        <f t="shared" si="107"/>
        <v>#N/A</v>
      </c>
      <c r="S3366" t="e">
        <f t="shared" si="108"/>
        <v>#N/A</v>
      </c>
    </row>
    <row r="3367" spans="15:19" ht="16.5">
      <c r="O3367" s="29">
        <v>1468025</v>
      </c>
      <c r="P3367" s="29">
        <v>1</v>
      </c>
      <c r="R3367" t="e">
        <f t="shared" si="107"/>
        <v>#N/A</v>
      </c>
      <c r="S3367" t="e">
        <f t="shared" si="108"/>
        <v>#N/A</v>
      </c>
    </row>
    <row r="3368" spans="15:19" ht="16.5">
      <c r="O3368" s="29">
        <v>1469001</v>
      </c>
      <c r="P3368" s="29">
        <v>1</v>
      </c>
      <c r="R3368" t="e">
        <f t="shared" si="107"/>
        <v>#N/A</v>
      </c>
      <c r="S3368" t="e">
        <f t="shared" si="108"/>
        <v>#N/A</v>
      </c>
    </row>
    <row r="3369" spans="15:19" ht="16.5">
      <c r="O3369" s="29">
        <v>1469002</v>
      </c>
      <c r="P3369" s="29">
        <v>2</v>
      </c>
      <c r="R3369" t="e">
        <f t="shared" si="107"/>
        <v>#N/A</v>
      </c>
      <c r="S3369" t="e">
        <f t="shared" si="108"/>
        <v>#N/A</v>
      </c>
    </row>
    <row r="3370" spans="15:19" ht="16.5">
      <c r="O3370" s="29">
        <v>1469003</v>
      </c>
      <c r="P3370" s="29">
        <v>3</v>
      </c>
      <c r="R3370" t="e">
        <f t="shared" si="107"/>
        <v>#N/A</v>
      </c>
      <c r="S3370" t="e">
        <f t="shared" si="108"/>
        <v>#N/A</v>
      </c>
    </row>
    <row r="3371" spans="15:19" ht="16.5">
      <c r="O3371" s="29">
        <v>1469004</v>
      </c>
      <c r="P3371" s="29">
        <v>3</v>
      </c>
      <c r="R3371" t="e">
        <f t="shared" si="107"/>
        <v>#N/A</v>
      </c>
      <c r="S3371" t="e">
        <f t="shared" si="108"/>
        <v>#N/A</v>
      </c>
    </row>
    <row r="3372" spans="15:19" ht="16.5">
      <c r="O3372" s="29">
        <v>1469005</v>
      </c>
      <c r="P3372" s="29">
        <v>3</v>
      </c>
      <c r="R3372" t="e">
        <f t="shared" si="107"/>
        <v>#N/A</v>
      </c>
      <c r="S3372" t="e">
        <f t="shared" si="108"/>
        <v>#N/A</v>
      </c>
    </row>
    <row r="3373" spans="15:19" ht="16.5">
      <c r="O3373" s="29">
        <v>1469006</v>
      </c>
      <c r="P3373" s="29">
        <v>3</v>
      </c>
      <c r="R3373" t="e">
        <f t="shared" si="107"/>
        <v>#N/A</v>
      </c>
      <c r="S3373" t="e">
        <f t="shared" si="108"/>
        <v>#N/A</v>
      </c>
    </row>
    <row r="3374" spans="15:19" ht="16.5">
      <c r="O3374" s="29">
        <v>1469007</v>
      </c>
      <c r="P3374" s="29">
        <v>1</v>
      </c>
      <c r="R3374" t="e">
        <f t="shared" si="107"/>
        <v>#N/A</v>
      </c>
      <c r="S3374" t="e">
        <f t="shared" si="108"/>
        <v>#N/A</v>
      </c>
    </row>
    <row r="3375" spans="15:19" ht="16.5">
      <c r="O3375" s="29">
        <v>1469008</v>
      </c>
      <c r="P3375" s="29">
        <v>1</v>
      </c>
      <c r="R3375" t="e">
        <f t="shared" si="107"/>
        <v>#N/A</v>
      </c>
      <c r="S3375" t="e">
        <f t="shared" si="108"/>
        <v>#N/A</v>
      </c>
    </row>
    <row r="3376" spans="15:19" ht="16.5">
      <c r="O3376" s="29">
        <v>1469009</v>
      </c>
      <c r="P3376" s="29">
        <v>1</v>
      </c>
      <c r="R3376" t="e">
        <f t="shared" si="107"/>
        <v>#N/A</v>
      </c>
      <c r="S3376" t="e">
        <f t="shared" si="108"/>
        <v>#N/A</v>
      </c>
    </row>
    <row r="3377" spans="15:19" ht="16.5">
      <c r="O3377" s="29">
        <v>1469010</v>
      </c>
      <c r="P3377" s="29">
        <v>1</v>
      </c>
      <c r="R3377" t="e">
        <f t="shared" si="107"/>
        <v>#N/A</v>
      </c>
      <c r="S3377" t="e">
        <f t="shared" si="108"/>
        <v>#N/A</v>
      </c>
    </row>
    <row r="3378" spans="15:19" ht="16.5">
      <c r="O3378" s="29">
        <v>1469011</v>
      </c>
      <c r="P3378" s="29">
        <v>1</v>
      </c>
      <c r="R3378" t="e">
        <f t="shared" si="107"/>
        <v>#N/A</v>
      </c>
      <c r="S3378" t="e">
        <f t="shared" si="108"/>
        <v>#N/A</v>
      </c>
    </row>
    <row r="3379" spans="15:19" ht="16.5">
      <c r="O3379" s="29">
        <v>1469012</v>
      </c>
      <c r="P3379" s="29">
        <v>1</v>
      </c>
      <c r="R3379" t="e">
        <f t="shared" si="107"/>
        <v>#N/A</v>
      </c>
      <c r="S3379" t="e">
        <f t="shared" si="108"/>
        <v>#N/A</v>
      </c>
    </row>
    <row r="3380" spans="15:19" ht="16.5">
      <c r="O3380" s="29">
        <v>1469013</v>
      </c>
      <c r="P3380" s="29">
        <v>1</v>
      </c>
      <c r="R3380" t="e">
        <f t="shared" si="107"/>
        <v>#N/A</v>
      </c>
      <c r="S3380" t="e">
        <f t="shared" si="108"/>
        <v>#N/A</v>
      </c>
    </row>
    <row r="3381" spans="15:19" ht="16.5">
      <c r="O3381" s="29">
        <v>1469014</v>
      </c>
      <c r="P3381" s="29">
        <v>1</v>
      </c>
      <c r="R3381" t="e">
        <f t="shared" si="107"/>
        <v>#N/A</v>
      </c>
      <c r="S3381" t="e">
        <f t="shared" si="108"/>
        <v>#N/A</v>
      </c>
    </row>
    <row r="3382" spans="15:19" ht="16.5">
      <c r="O3382" s="29">
        <v>1469015</v>
      </c>
      <c r="P3382" s="29">
        <v>1</v>
      </c>
      <c r="R3382" t="e">
        <f t="shared" si="107"/>
        <v>#N/A</v>
      </c>
      <c r="S3382" t="e">
        <f t="shared" si="108"/>
        <v>#N/A</v>
      </c>
    </row>
    <row r="3383" spans="15:19" ht="16.5">
      <c r="O3383" s="29">
        <v>1469016</v>
      </c>
      <c r="P3383" s="29">
        <v>1</v>
      </c>
      <c r="R3383" t="e">
        <f t="shared" si="107"/>
        <v>#N/A</v>
      </c>
      <c r="S3383" t="e">
        <f t="shared" si="108"/>
        <v>#N/A</v>
      </c>
    </row>
    <row r="3384" spans="15:19" ht="16.5">
      <c r="O3384" s="29">
        <v>1469017</v>
      </c>
      <c r="P3384" s="29">
        <v>1</v>
      </c>
      <c r="R3384" t="e">
        <f t="shared" si="107"/>
        <v>#N/A</v>
      </c>
      <c r="S3384" t="e">
        <f t="shared" si="108"/>
        <v>#N/A</v>
      </c>
    </row>
    <row r="3385" spans="15:19" ht="16.5">
      <c r="O3385" s="29">
        <v>1469018</v>
      </c>
      <c r="P3385" s="29">
        <v>1</v>
      </c>
      <c r="R3385" t="e">
        <f t="shared" si="107"/>
        <v>#N/A</v>
      </c>
      <c r="S3385" t="e">
        <f t="shared" si="108"/>
        <v>#N/A</v>
      </c>
    </row>
    <row r="3386" spans="15:19" ht="16.5">
      <c r="O3386" s="29">
        <v>1469019</v>
      </c>
      <c r="P3386" s="29">
        <v>1</v>
      </c>
      <c r="R3386" t="e">
        <f t="shared" si="107"/>
        <v>#N/A</v>
      </c>
      <c r="S3386" t="e">
        <f t="shared" si="108"/>
        <v>#N/A</v>
      </c>
    </row>
    <row r="3387" spans="15:19" ht="16.5">
      <c r="O3387" s="29">
        <v>1469020</v>
      </c>
      <c r="P3387" s="29">
        <v>1</v>
      </c>
      <c r="R3387" t="e">
        <f t="shared" si="107"/>
        <v>#N/A</v>
      </c>
      <c r="S3387" t="e">
        <f t="shared" si="108"/>
        <v>#N/A</v>
      </c>
    </row>
    <row r="3388" spans="15:19" ht="16.5">
      <c r="O3388" s="29">
        <v>1469021</v>
      </c>
      <c r="P3388" s="29">
        <v>1</v>
      </c>
      <c r="R3388" t="e">
        <f t="shared" si="107"/>
        <v>#N/A</v>
      </c>
      <c r="S3388" t="e">
        <f t="shared" si="108"/>
        <v>#N/A</v>
      </c>
    </row>
    <row r="3389" spans="15:19" ht="16.5">
      <c r="O3389" s="29">
        <v>1470001</v>
      </c>
      <c r="P3389" s="29">
        <v>2</v>
      </c>
      <c r="R3389" t="e">
        <f t="shared" si="107"/>
        <v>#N/A</v>
      </c>
      <c r="S3389" t="e">
        <f t="shared" si="108"/>
        <v>#N/A</v>
      </c>
    </row>
    <row r="3390" spans="15:19" ht="16.5">
      <c r="O3390" s="29">
        <v>1470002</v>
      </c>
      <c r="P3390" s="29">
        <v>1</v>
      </c>
      <c r="R3390" t="e">
        <f t="shared" si="107"/>
        <v>#N/A</v>
      </c>
      <c r="S3390" t="e">
        <f t="shared" si="108"/>
        <v>#N/A</v>
      </c>
    </row>
    <row r="3391" spans="15:19" ht="16.5">
      <c r="O3391" s="29">
        <v>1470003</v>
      </c>
      <c r="P3391" s="29">
        <v>3</v>
      </c>
      <c r="R3391" t="e">
        <f t="shared" si="107"/>
        <v>#N/A</v>
      </c>
      <c r="S3391" t="e">
        <f t="shared" si="108"/>
        <v>#N/A</v>
      </c>
    </row>
    <row r="3392" spans="15:19" ht="16.5">
      <c r="O3392" s="29">
        <v>1470004</v>
      </c>
      <c r="P3392" s="29">
        <v>3</v>
      </c>
      <c r="R3392" t="e">
        <f t="shared" si="107"/>
        <v>#N/A</v>
      </c>
      <c r="S3392" t="e">
        <f t="shared" si="108"/>
        <v>#N/A</v>
      </c>
    </row>
    <row r="3393" spans="15:19" ht="16.5">
      <c r="O3393" s="29">
        <v>1470005</v>
      </c>
      <c r="P3393" s="29">
        <v>2</v>
      </c>
      <c r="R3393" t="e">
        <f t="shared" si="107"/>
        <v>#N/A</v>
      </c>
      <c r="S3393" t="e">
        <f t="shared" si="108"/>
        <v>#N/A</v>
      </c>
    </row>
    <row r="3394" spans="15:19" ht="16.5">
      <c r="O3394" s="29">
        <v>1470006</v>
      </c>
      <c r="P3394" s="29">
        <v>3</v>
      </c>
      <c r="R3394" t="e">
        <f t="shared" si="107"/>
        <v>#N/A</v>
      </c>
      <c r="S3394" t="e">
        <f t="shared" si="108"/>
        <v>#N/A</v>
      </c>
    </row>
    <row r="3395" spans="15:19" ht="16.5">
      <c r="O3395" s="29">
        <v>1471001</v>
      </c>
      <c r="P3395" s="29">
        <v>1</v>
      </c>
      <c r="R3395" t="e">
        <f t="shared" si="107"/>
        <v>#N/A</v>
      </c>
      <c r="S3395" t="e">
        <f t="shared" si="108"/>
        <v>#N/A</v>
      </c>
    </row>
    <row r="3396" spans="15:19" ht="16.5">
      <c r="O3396" s="29">
        <v>1471002</v>
      </c>
      <c r="P3396" s="29">
        <v>1</v>
      </c>
      <c r="R3396" t="e">
        <f t="shared" ref="R3396:R3459" si="109">INDEX($P$5:$P$3930,MATCH(Q3396,$O$5:$O$3930,0))</f>
        <v>#N/A</v>
      </c>
      <c r="S3396" t="e">
        <f t="shared" si="108"/>
        <v>#N/A</v>
      </c>
    </row>
    <row r="3397" spans="15:19" ht="16.5">
      <c r="O3397" s="29">
        <v>1471003</v>
      </c>
      <c r="P3397" s="29">
        <v>1</v>
      </c>
      <c r="R3397" t="e">
        <f t="shared" si="109"/>
        <v>#N/A</v>
      </c>
      <c r="S3397" t="e">
        <f t="shared" ref="S3397:S3460" si="110">IF(R3397=0,0,IF(R3397=1,5,IF(R3397=2,10,IF(R3397=3,30,IF(R3397=4,100,IF(R3397=5,200,0))))))</f>
        <v>#N/A</v>
      </c>
    </row>
    <row r="3398" spans="15:19" ht="16.5">
      <c r="O3398" s="29">
        <v>1471004</v>
      </c>
      <c r="P3398" s="29">
        <v>1</v>
      </c>
      <c r="R3398" t="e">
        <f t="shared" si="109"/>
        <v>#N/A</v>
      </c>
      <c r="S3398" t="e">
        <f t="shared" si="110"/>
        <v>#N/A</v>
      </c>
    </row>
    <row r="3399" spans="15:19" ht="16.5">
      <c r="O3399" s="29">
        <v>1471005</v>
      </c>
      <c r="P3399" s="29">
        <v>1</v>
      </c>
      <c r="R3399" t="e">
        <f t="shared" si="109"/>
        <v>#N/A</v>
      </c>
      <c r="S3399" t="e">
        <f t="shared" si="110"/>
        <v>#N/A</v>
      </c>
    </row>
    <row r="3400" spans="15:19" ht="16.5">
      <c r="O3400" s="29">
        <v>1471006</v>
      </c>
      <c r="P3400" s="29">
        <v>1</v>
      </c>
      <c r="R3400" t="e">
        <f t="shared" si="109"/>
        <v>#N/A</v>
      </c>
      <c r="S3400" t="e">
        <f t="shared" si="110"/>
        <v>#N/A</v>
      </c>
    </row>
    <row r="3401" spans="15:19" ht="16.5">
      <c r="O3401" s="29">
        <v>1471007</v>
      </c>
      <c r="P3401" s="29">
        <v>2</v>
      </c>
      <c r="R3401" t="e">
        <f t="shared" si="109"/>
        <v>#N/A</v>
      </c>
      <c r="S3401" t="e">
        <f t="shared" si="110"/>
        <v>#N/A</v>
      </c>
    </row>
    <row r="3402" spans="15:19" ht="16.5">
      <c r="O3402" s="29">
        <v>1471008</v>
      </c>
      <c r="P3402" s="29">
        <v>2</v>
      </c>
      <c r="R3402" t="e">
        <f t="shared" si="109"/>
        <v>#N/A</v>
      </c>
      <c r="S3402" t="e">
        <f t="shared" si="110"/>
        <v>#N/A</v>
      </c>
    </row>
    <row r="3403" spans="15:19" ht="16.5">
      <c r="O3403" s="29">
        <v>1471009</v>
      </c>
      <c r="P3403" s="29">
        <v>2</v>
      </c>
      <c r="R3403" t="e">
        <f t="shared" si="109"/>
        <v>#N/A</v>
      </c>
      <c r="S3403" t="e">
        <f t="shared" si="110"/>
        <v>#N/A</v>
      </c>
    </row>
    <row r="3404" spans="15:19" ht="16.5">
      <c r="O3404" s="29">
        <v>1471010</v>
      </c>
      <c r="P3404" s="29">
        <v>2</v>
      </c>
      <c r="R3404" t="e">
        <f t="shared" si="109"/>
        <v>#N/A</v>
      </c>
      <c r="S3404" t="e">
        <f t="shared" si="110"/>
        <v>#N/A</v>
      </c>
    </row>
    <row r="3405" spans="15:19" ht="16.5">
      <c r="O3405" s="29">
        <v>1471011</v>
      </c>
      <c r="P3405" s="29">
        <v>2</v>
      </c>
      <c r="R3405" t="e">
        <f t="shared" si="109"/>
        <v>#N/A</v>
      </c>
      <c r="S3405" t="e">
        <f t="shared" si="110"/>
        <v>#N/A</v>
      </c>
    </row>
    <row r="3406" spans="15:19" ht="16.5">
      <c r="O3406" s="29">
        <v>1471012</v>
      </c>
      <c r="P3406" s="29">
        <v>2</v>
      </c>
      <c r="R3406" t="e">
        <f t="shared" si="109"/>
        <v>#N/A</v>
      </c>
      <c r="S3406" t="e">
        <f t="shared" si="110"/>
        <v>#N/A</v>
      </c>
    </row>
    <row r="3407" spans="15:19" ht="16.5">
      <c r="O3407" s="29">
        <v>1471013</v>
      </c>
      <c r="P3407" s="29">
        <v>2</v>
      </c>
      <c r="R3407" t="e">
        <f t="shared" si="109"/>
        <v>#N/A</v>
      </c>
      <c r="S3407" t="e">
        <f t="shared" si="110"/>
        <v>#N/A</v>
      </c>
    </row>
    <row r="3408" spans="15:19" ht="16.5">
      <c r="O3408" s="29">
        <v>1471014</v>
      </c>
      <c r="P3408" s="29">
        <v>2</v>
      </c>
      <c r="R3408" t="e">
        <f t="shared" si="109"/>
        <v>#N/A</v>
      </c>
      <c r="S3408" t="e">
        <f t="shared" si="110"/>
        <v>#N/A</v>
      </c>
    </row>
    <row r="3409" spans="15:19" ht="16.5">
      <c r="O3409" s="29">
        <v>1471015</v>
      </c>
      <c r="P3409" s="29">
        <v>2</v>
      </c>
      <c r="R3409" t="e">
        <f t="shared" si="109"/>
        <v>#N/A</v>
      </c>
      <c r="S3409" t="e">
        <f t="shared" si="110"/>
        <v>#N/A</v>
      </c>
    </row>
    <row r="3410" spans="15:19" ht="16.5">
      <c r="O3410" s="29">
        <v>1471016</v>
      </c>
      <c r="P3410" s="29">
        <v>2</v>
      </c>
      <c r="R3410" t="e">
        <f t="shared" si="109"/>
        <v>#N/A</v>
      </c>
      <c r="S3410" t="e">
        <f t="shared" si="110"/>
        <v>#N/A</v>
      </c>
    </row>
    <row r="3411" spans="15:19" ht="16.5">
      <c r="O3411" s="29">
        <v>1471017</v>
      </c>
      <c r="P3411" s="29">
        <v>2</v>
      </c>
      <c r="R3411" t="e">
        <f t="shared" si="109"/>
        <v>#N/A</v>
      </c>
      <c r="S3411" t="e">
        <f t="shared" si="110"/>
        <v>#N/A</v>
      </c>
    </row>
    <row r="3412" spans="15:19" ht="16.5">
      <c r="O3412" s="29">
        <v>1471018</v>
      </c>
      <c r="P3412" s="29">
        <v>2</v>
      </c>
      <c r="R3412" t="e">
        <f t="shared" si="109"/>
        <v>#N/A</v>
      </c>
      <c r="S3412" t="e">
        <f t="shared" si="110"/>
        <v>#N/A</v>
      </c>
    </row>
    <row r="3413" spans="15:19" ht="16.5">
      <c r="O3413" s="29">
        <v>1471019</v>
      </c>
      <c r="P3413" s="29">
        <v>2</v>
      </c>
      <c r="R3413" t="e">
        <f t="shared" si="109"/>
        <v>#N/A</v>
      </c>
      <c r="S3413" t="e">
        <f t="shared" si="110"/>
        <v>#N/A</v>
      </c>
    </row>
    <row r="3414" spans="15:19" ht="16.5">
      <c r="O3414" s="29">
        <v>1471020</v>
      </c>
      <c r="P3414" s="29">
        <v>2</v>
      </c>
      <c r="R3414" t="e">
        <f t="shared" si="109"/>
        <v>#N/A</v>
      </c>
      <c r="S3414" t="e">
        <f t="shared" si="110"/>
        <v>#N/A</v>
      </c>
    </row>
    <row r="3415" spans="15:19" ht="16.5">
      <c r="O3415" s="29">
        <v>1471021</v>
      </c>
      <c r="P3415" s="29">
        <v>2</v>
      </c>
      <c r="R3415" t="e">
        <f t="shared" si="109"/>
        <v>#N/A</v>
      </c>
      <c r="S3415" t="e">
        <f t="shared" si="110"/>
        <v>#N/A</v>
      </c>
    </row>
    <row r="3416" spans="15:19" ht="16.5">
      <c r="O3416" s="29">
        <v>1471022</v>
      </c>
      <c r="P3416" s="29">
        <v>2</v>
      </c>
      <c r="R3416" t="e">
        <f t="shared" si="109"/>
        <v>#N/A</v>
      </c>
      <c r="S3416" t="e">
        <f t="shared" si="110"/>
        <v>#N/A</v>
      </c>
    </row>
    <row r="3417" spans="15:19" ht="16.5">
      <c r="O3417" s="29">
        <v>1471023</v>
      </c>
      <c r="P3417" s="29">
        <v>2</v>
      </c>
      <c r="R3417" t="e">
        <f t="shared" si="109"/>
        <v>#N/A</v>
      </c>
      <c r="S3417" t="e">
        <f t="shared" si="110"/>
        <v>#N/A</v>
      </c>
    </row>
    <row r="3418" spans="15:19" ht="16.5">
      <c r="O3418" s="29">
        <v>1471024</v>
      </c>
      <c r="P3418" s="29">
        <v>2</v>
      </c>
      <c r="R3418" t="e">
        <f t="shared" si="109"/>
        <v>#N/A</v>
      </c>
      <c r="S3418" t="e">
        <f t="shared" si="110"/>
        <v>#N/A</v>
      </c>
    </row>
    <row r="3419" spans="15:19" ht="16.5">
      <c r="O3419" s="29">
        <v>1471025</v>
      </c>
      <c r="P3419" s="29">
        <v>2</v>
      </c>
      <c r="R3419" t="e">
        <f t="shared" si="109"/>
        <v>#N/A</v>
      </c>
      <c r="S3419" t="e">
        <f t="shared" si="110"/>
        <v>#N/A</v>
      </c>
    </row>
    <row r="3420" spans="15:19" ht="16.5">
      <c r="O3420" s="29">
        <v>1471026</v>
      </c>
      <c r="P3420" s="29">
        <v>2</v>
      </c>
      <c r="R3420" t="e">
        <f t="shared" si="109"/>
        <v>#N/A</v>
      </c>
      <c r="S3420" t="e">
        <f t="shared" si="110"/>
        <v>#N/A</v>
      </c>
    </row>
    <row r="3421" spans="15:19" ht="16.5">
      <c r="O3421" s="29">
        <v>1471027</v>
      </c>
      <c r="P3421" s="29">
        <v>2</v>
      </c>
      <c r="R3421" t="e">
        <f t="shared" si="109"/>
        <v>#N/A</v>
      </c>
      <c r="S3421" t="e">
        <f t="shared" si="110"/>
        <v>#N/A</v>
      </c>
    </row>
    <row r="3422" spans="15:19" ht="16.5">
      <c r="O3422" s="29">
        <v>1471028</v>
      </c>
      <c r="P3422" s="29">
        <v>2</v>
      </c>
      <c r="R3422" t="e">
        <f t="shared" si="109"/>
        <v>#N/A</v>
      </c>
      <c r="S3422" t="e">
        <f t="shared" si="110"/>
        <v>#N/A</v>
      </c>
    </row>
    <row r="3423" spans="15:19" ht="16.5">
      <c r="O3423" s="29">
        <v>1471029</v>
      </c>
      <c r="P3423" s="29">
        <v>2</v>
      </c>
      <c r="R3423" t="e">
        <f t="shared" si="109"/>
        <v>#N/A</v>
      </c>
      <c r="S3423" t="e">
        <f t="shared" si="110"/>
        <v>#N/A</v>
      </c>
    </row>
    <row r="3424" spans="15:19" ht="16.5">
      <c r="O3424" s="29">
        <v>1471030</v>
      </c>
      <c r="P3424" s="29">
        <v>2</v>
      </c>
      <c r="R3424" t="e">
        <f t="shared" si="109"/>
        <v>#N/A</v>
      </c>
      <c r="S3424" t="e">
        <f t="shared" si="110"/>
        <v>#N/A</v>
      </c>
    </row>
    <row r="3425" spans="15:19" ht="16.5">
      <c r="O3425" s="29">
        <v>1471031</v>
      </c>
      <c r="P3425" s="29">
        <v>2</v>
      </c>
      <c r="R3425" t="e">
        <f t="shared" si="109"/>
        <v>#N/A</v>
      </c>
      <c r="S3425" t="e">
        <f t="shared" si="110"/>
        <v>#N/A</v>
      </c>
    </row>
    <row r="3426" spans="15:19" ht="16.5">
      <c r="O3426" s="29">
        <v>1471032</v>
      </c>
      <c r="P3426" s="29">
        <v>2</v>
      </c>
      <c r="R3426" t="e">
        <f t="shared" si="109"/>
        <v>#N/A</v>
      </c>
      <c r="S3426" t="e">
        <f t="shared" si="110"/>
        <v>#N/A</v>
      </c>
    </row>
    <row r="3427" spans="15:19" ht="16.5">
      <c r="O3427" s="29">
        <v>1471033</v>
      </c>
      <c r="P3427" s="29">
        <v>2</v>
      </c>
      <c r="R3427" t="e">
        <f t="shared" si="109"/>
        <v>#N/A</v>
      </c>
      <c r="S3427" t="e">
        <f t="shared" si="110"/>
        <v>#N/A</v>
      </c>
    </row>
    <row r="3428" spans="15:19" ht="16.5">
      <c r="O3428" s="29">
        <v>1471034</v>
      </c>
      <c r="P3428" s="29">
        <v>2</v>
      </c>
      <c r="R3428" t="e">
        <f t="shared" si="109"/>
        <v>#N/A</v>
      </c>
      <c r="S3428" t="e">
        <f t="shared" si="110"/>
        <v>#N/A</v>
      </c>
    </row>
    <row r="3429" spans="15:19" ht="16.5">
      <c r="O3429" s="29">
        <v>1471035</v>
      </c>
      <c r="P3429" s="29">
        <v>2</v>
      </c>
      <c r="R3429" t="e">
        <f t="shared" si="109"/>
        <v>#N/A</v>
      </c>
      <c r="S3429" t="e">
        <f t="shared" si="110"/>
        <v>#N/A</v>
      </c>
    </row>
    <row r="3430" spans="15:19" ht="16.5">
      <c r="O3430" s="29">
        <v>1471036</v>
      </c>
      <c r="P3430" s="29">
        <v>2</v>
      </c>
      <c r="R3430" t="e">
        <f t="shared" si="109"/>
        <v>#N/A</v>
      </c>
      <c r="S3430" t="e">
        <f t="shared" si="110"/>
        <v>#N/A</v>
      </c>
    </row>
    <row r="3431" spans="15:19" ht="16.5">
      <c r="O3431" s="29">
        <v>1471037</v>
      </c>
      <c r="P3431" s="29">
        <v>2</v>
      </c>
      <c r="R3431" t="e">
        <f t="shared" si="109"/>
        <v>#N/A</v>
      </c>
      <c r="S3431" t="e">
        <f t="shared" si="110"/>
        <v>#N/A</v>
      </c>
    </row>
    <row r="3432" spans="15:19" ht="16.5">
      <c r="O3432" s="29">
        <v>1471038</v>
      </c>
      <c r="P3432" s="29">
        <v>2</v>
      </c>
      <c r="R3432" t="e">
        <f t="shared" si="109"/>
        <v>#N/A</v>
      </c>
      <c r="S3432" t="e">
        <f t="shared" si="110"/>
        <v>#N/A</v>
      </c>
    </row>
    <row r="3433" spans="15:19" ht="16.5">
      <c r="O3433" s="29">
        <v>1471039</v>
      </c>
      <c r="P3433" s="29">
        <v>1</v>
      </c>
      <c r="R3433" t="e">
        <f t="shared" si="109"/>
        <v>#N/A</v>
      </c>
      <c r="S3433" t="e">
        <f t="shared" si="110"/>
        <v>#N/A</v>
      </c>
    </row>
    <row r="3434" spans="15:19" ht="16.5">
      <c r="O3434" s="29">
        <v>1471040</v>
      </c>
      <c r="P3434" s="29">
        <v>1</v>
      </c>
      <c r="R3434" t="e">
        <f t="shared" si="109"/>
        <v>#N/A</v>
      </c>
      <c r="S3434" t="e">
        <f t="shared" si="110"/>
        <v>#N/A</v>
      </c>
    </row>
    <row r="3435" spans="15:19" ht="16.5">
      <c r="O3435" s="29">
        <v>1471041</v>
      </c>
      <c r="P3435" s="29">
        <v>1</v>
      </c>
      <c r="R3435" t="e">
        <f t="shared" si="109"/>
        <v>#N/A</v>
      </c>
      <c r="S3435" t="e">
        <f t="shared" si="110"/>
        <v>#N/A</v>
      </c>
    </row>
    <row r="3436" spans="15:19" ht="16.5">
      <c r="O3436" s="29">
        <v>1471042</v>
      </c>
      <c r="P3436" s="29">
        <v>1</v>
      </c>
      <c r="R3436" t="e">
        <f t="shared" si="109"/>
        <v>#N/A</v>
      </c>
      <c r="S3436" t="e">
        <f t="shared" si="110"/>
        <v>#N/A</v>
      </c>
    </row>
    <row r="3437" spans="15:19" ht="16.5">
      <c r="O3437" s="29">
        <v>1471043</v>
      </c>
      <c r="P3437" s="29">
        <v>2</v>
      </c>
      <c r="R3437" t="e">
        <f t="shared" si="109"/>
        <v>#N/A</v>
      </c>
      <c r="S3437" t="e">
        <f t="shared" si="110"/>
        <v>#N/A</v>
      </c>
    </row>
    <row r="3438" spans="15:19" ht="16.5">
      <c r="O3438" s="29">
        <v>1472001</v>
      </c>
      <c r="P3438" s="29">
        <v>1</v>
      </c>
      <c r="R3438" t="e">
        <f t="shared" si="109"/>
        <v>#N/A</v>
      </c>
      <c r="S3438" t="e">
        <f t="shared" si="110"/>
        <v>#N/A</v>
      </c>
    </row>
    <row r="3439" spans="15:19" ht="16.5">
      <c r="O3439" s="29">
        <v>1472002</v>
      </c>
      <c r="P3439" s="29">
        <v>1</v>
      </c>
      <c r="R3439" t="e">
        <f t="shared" si="109"/>
        <v>#N/A</v>
      </c>
      <c r="S3439" t="e">
        <f t="shared" si="110"/>
        <v>#N/A</v>
      </c>
    </row>
    <row r="3440" spans="15:19" ht="16.5">
      <c r="O3440" s="29">
        <v>1472003</v>
      </c>
      <c r="P3440" s="29">
        <v>2</v>
      </c>
      <c r="R3440" t="e">
        <f t="shared" si="109"/>
        <v>#N/A</v>
      </c>
      <c r="S3440" t="e">
        <f t="shared" si="110"/>
        <v>#N/A</v>
      </c>
    </row>
    <row r="3441" spans="15:19" ht="16.5">
      <c r="O3441" s="29">
        <v>1472004</v>
      </c>
      <c r="P3441" s="29">
        <v>2</v>
      </c>
      <c r="R3441" t="e">
        <f t="shared" si="109"/>
        <v>#N/A</v>
      </c>
      <c r="S3441" t="e">
        <f t="shared" si="110"/>
        <v>#N/A</v>
      </c>
    </row>
    <row r="3442" spans="15:19" ht="16.5">
      <c r="O3442" s="29">
        <v>1472005</v>
      </c>
      <c r="P3442" s="29">
        <v>2</v>
      </c>
      <c r="R3442" t="e">
        <f t="shared" si="109"/>
        <v>#N/A</v>
      </c>
      <c r="S3442" t="e">
        <f t="shared" si="110"/>
        <v>#N/A</v>
      </c>
    </row>
    <row r="3443" spans="15:19" ht="16.5">
      <c r="O3443" s="29">
        <v>1472006</v>
      </c>
      <c r="P3443" s="29">
        <v>2</v>
      </c>
      <c r="R3443" t="e">
        <f t="shared" si="109"/>
        <v>#N/A</v>
      </c>
      <c r="S3443" t="e">
        <f t="shared" si="110"/>
        <v>#N/A</v>
      </c>
    </row>
    <row r="3444" spans="15:19" ht="16.5">
      <c r="O3444" s="29">
        <v>1472007</v>
      </c>
      <c r="P3444" s="29">
        <v>2</v>
      </c>
      <c r="R3444" t="e">
        <f t="shared" si="109"/>
        <v>#N/A</v>
      </c>
      <c r="S3444" t="e">
        <f t="shared" si="110"/>
        <v>#N/A</v>
      </c>
    </row>
    <row r="3445" spans="15:19" ht="16.5">
      <c r="O3445" s="29">
        <v>1472008</v>
      </c>
      <c r="P3445" s="29">
        <v>2</v>
      </c>
      <c r="R3445" t="e">
        <f t="shared" si="109"/>
        <v>#N/A</v>
      </c>
      <c r="S3445" t="e">
        <f t="shared" si="110"/>
        <v>#N/A</v>
      </c>
    </row>
    <row r="3446" spans="15:19" ht="16.5">
      <c r="O3446" s="29">
        <v>1472009</v>
      </c>
      <c r="P3446" s="29">
        <v>2</v>
      </c>
      <c r="R3446" t="e">
        <f t="shared" si="109"/>
        <v>#N/A</v>
      </c>
      <c r="S3446" t="e">
        <f t="shared" si="110"/>
        <v>#N/A</v>
      </c>
    </row>
    <row r="3447" spans="15:19" ht="16.5">
      <c r="O3447" s="29">
        <v>1472010</v>
      </c>
      <c r="P3447" s="29">
        <v>2</v>
      </c>
      <c r="R3447" t="e">
        <f t="shared" si="109"/>
        <v>#N/A</v>
      </c>
      <c r="S3447" t="e">
        <f t="shared" si="110"/>
        <v>#N/A</v>
      </c>
    </row>
    <row r="3448" spans="15:19" ht="16.5">
      <c r="O3448" s="29">
        <v>1472011</v>
      </c>
      <c r="P3448" s="29">
        <v>2</v>
      </c>
      <c r="R3448" t="e">
        <f t="shared" si="109"/>
        <v>#N/A</v>
      </c>
      <c r="S3448" t="e">
        <f t="shared" si="110"/>
        <v>#N/A</v>
      </c>
    </row>
    <row r="3449" spans="15:19" ht="16.5">
      <c r="O3449" s="29">
        <v>1472012</v>
      </c>
      <c r="P3449" s="29">
        <v>2</v>
      </c>
      <c r="R3449" t="e">
        <f t="shared" si="109"/>
        <v>#N/A</v>
      </c>
      <c r="S3449" t="e">
        <f t="shared" si="110"/>
        <v>#N/A</v>
      </c>
    </row>
    <row r="3450" spans="15:19" ht="16.5">
      <c r="O3450" s="29">
        <v>1472013</v>
      </c>
      <c r="P3450" s="29">
        <v>2</v>
      </c>
      <c r="R3450" t="e">
        <f t="shared" si="109"/>
        <v>#N/A</v>
      </c>
      <c r="S3450" t="e">
        <f t="shared" si="110"/>
        <v>#N/A</v>
      </c>
    </row>
    <row r="3451" spans="15:19" ht="16.5">
      <c r="O3451" s="29">
        <v>1472014</v>
      </c>
      <c r="P3451" s="29">
        <v>2</v>
      </c>
      <c r="R3451" t="e">
        <f t="shared" si="109"/>
        <v>#N/A</v>
      </c>
      <c r="S3451" t="e">
        <f t="shared" si="110"/>
        <v>#N/A</v>
      </c>
    </row>
    <row r="3452" spans="15:19" ht="16.5">
      <c r="O3452" s="29">
        <v>1472015</v>
      </c>
      <c r="P3452" s="29">
        <v>2</v>
      </c>
      <c r="R3452" t="e">
        <f t="shared" si="109"/>
        <v>#N/A</v>
      </c>
      <c r="S3452" t="e">
        <f t="shared" si="110"/>
        <v>#N/A</v>
      </c>
    </row>
    <row r="3453" spans="15:19" ht="16.5">
      <c r="O3453" s="29">
        <v>1472016</v>
      </c>
      <c r="P3453" s="29">
        <v>2</v>
      </c>
      <c r="R3453" t="e">
        <f t="shared" si="109"/>
        <v>#N/A</v>
      </c>
      <c r="S3453" t="e">
        <f t="shared" si="110"/>
        <v>#N/A</v>
      </c>
    </row>
    <row r="3454" spans="15:19" ht="16.5">
      <c r="O3454" s="29">
        <v>1472017</v>
      </c>
      <c r="P3454" s="29">
        <v>2</v>
      </c>
      <c r="R3454" t="e">
        <f t="shared" si="109"/>
        <v>#N/A</v>
      </c>
      <c r="S3454" t="e">
        <f t="shared" si="110"/>
        <v>#N/A</v>
      </c>
    </row>
    <row r="3455" spans="15:19" ht="16.5">
      <c r="O3455" s="29">
        <v>1472018</v>
      </c>
      <c r="P3455" s="29">
        <v>2</v>
      </c>
      <c r="R3455" t="e">
        <f t="shared" si="109"/>
        <v>#N/A</v>
      </c>
      <c r="S3455" t="e">
        <f t="shared" si="110"/>
        <v>#N/A</v>
      </c>
    </row>
    <row r="3456" spans="15:19" ht="16.5">
      <c r="O3456" s="29">
        <v>1472019</v>
      </c>
      <c r="P3456" s="29">
        <v>2</v>
      </c>
      <c r="R3456" t="e">
        <f t="shared" si="109"/>
        <v>#N/A</v>
      </c>
      <c r="S3456" t="e">
        <f t="shared" si="110"/>
        <v>#N/A</v>
      </c>
    </row>
    <row r="3457" spans="15:19" ht="16.5">
      <c r="O3457" s="29">
        <v>1472020</v>
      </c>
      <c r="P3457" s="29">
        <v>2</v>
      </c>
      <c r="R3457" t="e">
        <f t="shared" si="109"/>
        <v>#N/A</v>
      </c>
      <c r="S3457" t="e">
        <f t="shared" si="110"/>
        <v>#N/A</v>
      </c>
    </row>
    <row r="3458" spans="15:19" ht="16.5">
      <c r="O3458" s="29">
        <v>1472021</v>
      </c>
      <c r="P3458" s="29">
        <v>2</v>
      </c>
      <c r="R3458" t="e">
        <f t="shared" si="109"/>
        <v>#N/A</v>
      </c>
      <c r="S3458" t="e">
        <f t="shared" si="110"/>
        <v>#N/A</v>
      </c>
    </row>
    <row r="3459" spans="15:19" ht="16.5">
      <c r="O3459" s="29">
        <v>1472022</v>
      </c>
      <c r="P3459" s="29">
        <v>2</v>
      </c>
      <c r="R3459" t="e">
        <f t="shared" si="109"/>
        <v>#N/A</v>
      </c>
      <c r="S3459" t="e">
        <f t="shared" si="110"/>
        <v>#N/A</v>
      </c>
    </row>
    <row r="3460" spans="15:19" ht="16.5">
      <c r="O3460" s="29">
        <v>1472023</v>
      </c>
      <c r="P3460" s="29">
        <v>2</v>
      </c>
      <c r="R3460" t="e">
        <f t="shared" ref="R3460:R3523" si="111">INDEX($P$5:$P$3930,MATCH(Q3460,$O$5:$O$3930,0))</f>
        <v>#N/A</v>
      </c>
      <c r="S3460" t="e">
        <f t="shared" si="110"/>
        <v>#N/A</v>
      </c>
    </row>
    <row r="3461" spans="15:19" ht="16.5">
      <c r="O3461" s="29">
        <v>1472024</v>
      </c>
      <c r="P3461" s="29">
        <v>3</v>
      </c>
      <c r="R3461" t="e">
        <f t="shared" si="111"/>
        <v>#N/A</v>
      </c>
      <c r="S3461" t="e">
        <f t="shared" ref="S3461:S3524" si="112">IF(R3461=0,0,IF(R3461=1,5,IF(R3461=2,10,IF(R3461=3,30,IF(R3461=4,100,IF(R3461=5,200,0))))))</f>
        <v>#N/A</v>
      </c>
    </row>
    <row r="3462" spans="15:19" ht="16.5">
      <c r="O3462" s="29">
        <v>1472025</v>
      </c>
      <c r="P3462" s="29">
        <v>3</v>
      </c>
      <c r="R3462" t="e">
        <f t="shared" si="111"/>
        <v>#N/A</v>
      </c>
      <c r="S3462" t="e">
        <f t="shared" si="112"/>
        <v>#N/A</v>
      </c>
    </row>
    <row r="3463" spans="15:19" ht="16.5">
      <c r="O3463" s="29">
        <v>1472026</v>
      </c>
      <c r="P3463" s="29">
        <v>2</v>
      </c>
      <c r="R3463" t="e">
        <f t="shared" si="111"/>
        <v>#N/A</v>
      </c>
      <c r="S3463" t="e">
        <f t="shared" si="112"/>
        <v>#N/A</v>
      </c>
    </row>
    <row r="3464" spans="15:19" ht="16.5">
      <c r="O3464" s="29">
        <v>1472027</v>
      </c>
      <c r="P3464" s="29">
        <v>3</v>
      </c>
      <c r="R3464" t="e">
        <f t="shared" si="111"/>
        <v>#N/A</v>
      </c>
      <c r="S3464" t="e">
        <f t="shared" si="112"/>
        <v>#N/A</v>
      </c>
    </row>
    <row r="3465" spans="15:19" ht="16.5">
      <c r="O3465" s="29">
        <v>1472028</v>
      </c>
      <c r="P3465" s="29">
        <v>2</v>
      </c>
      <c r="R3465" t="e">
        <f t="shared" si="111"/>
        <v>#N/A</v>
      </c>
      <c r="S3465" t="e">
        <f t="shared" si="112"/>
        <v>#N/A</v>
      </c>
    </row>
    <row r="3466" spans="15:19" ht="16.5">
      <c r="O3466" s="29">
        <v>1472029</v>
      </c>
      <c r="P3466" s="29">
        <v>2</v>
      </c>
      <c r="R3466" t="e">
        <f t="shared" si="111"/>
        <v>#N/A</v>
      </c>
      <c r="S3466" t="e">
        <f t="shared" si="112"/>
        <v>#N/A</v>
      </c>
    </row>
    <row r="3467" spans="15:19" ht="16.5">
      <c r="O3467" s="29">
        <v>1472030</v>
      </c>
      <c r="P3467" s="29">
        <v>2</v>
      </c>
      <c r="R3467" t="e">
        <f t="shared" si="111"/>
        <v>#N/A</v>
      </c>
      <c r="S3467" t="e">
        <f t="shared" si="112"/>
        <v>#N/A</v>
      </c>
    </row>
    <row r="3468" spans="15:19" ht="16.5">
      <c r="O3468" s="29">
        <v>1472031</v>
      </c>
      <c r="P3468" s="29">
        <v>2</v>
      </c>
      <c r="R3468" t="e">
        <f t="shared" si="111"/>
        <v>#N/A</v>
      </c>
      <c r="S3468" t="e">
        <f t="shared" si="112"/>
        <v>#N/A</v>
      </c>
    </row>
    <row r="3469" spans="15:19" ht="16.5">
      <c r="O3469" s="29">
        <v>1472032</v>
      </c>
      <c r="P3469" s="29">
        <v>2</v>
      </c>
      <c r="R3469" t="e">
        <f t="shared" si="111"/>
        <v>#N/A</v>
      </c>
      <c r="S3469" t="e">
        <f t="shared" si="112"/>
        <v>#N/A</v>
      </c>
    </row>
    <row r="3470" spans="15:19" ht="16.5">
      <c r="O3470" s="29">
        <v>1472033</v>
      </c>
      <c r="P3470" s="29">
        <v>2</v>
      </c>
      <c r="R3470" t="e">
        <f t="shared" si="111"/>
        <v>#N/A</v>
      </c>
      <c r="S3470" t="e">
        <f t="shared" si="112"/>
        <v>#N/A</v>
      </c>
    </row>
    <row r="3471" spans="15:19" ht="16.5">
      <c r="O3471" s="29">
        <v>1472034</v>
      </c>
      <c r="P3471" s="29">
        <v>2</v>
      </c>
      <c r="R3471" t="e">
        <f t="shared" si="111"/>
        <v>#N/A</v>
      </c>
      <c r="S3471" t="e">
        <f t="shared" si="112"/>
        <v>#N/A</v>
      </c>
    </row>
    <row r="3472" spans="15:19" ht="16.5">
      <c r="O3472" s="29">
        <v>1472035</v>
      </c>
      <c r="P3472" s="29">
        <v>2</v>
      </c>
      <c r="R3472" t="e">
        <f t="shared" si="111"/>
        <v>#N/A</v>
      </c>
      <c r="S3472" t="e">
        <f t="shared" si="112"/>
        <v>#N/A</v>
      </c>
    </row>
    <row r="3473" spans="15:19" ht="16.5">
      <c r="O3473" s="29">
        <v>1472036</v>
      </c>
      <c r="P3473" s="29">
        <v>2</v>
      </c>
      <c r="R3473" t="e">
        <f t="shared" si="111"/>
        <v>#N/A</v>
      </c>
      <c r="S3473" t="e">
        <f t="shared" si="112"/>
        <v>#N/A</v>
      </c>
    </row>
    <row r="3474" spans="15:19" ht="16.5">
      <c r="O3474" s="29">
        <v>1472037</v>
      </c>
      <c r="P3474" s="29">
        <v>2</v>
      </c>
      <c r="R3474" t="e">
        <f t="shared" si="111"/>
        <v>#N/A</v>
      </c>
      <c r="S3474" t="e">
        <f t="shared" si="112"/>
        <v>#N/A</v>
      </c>
    </row>
    <row r="3475" spans="15:19" ht="16.5">
      <c r="O3475" s="29">
        <v>1472038</v>
      </c>
      <c r="P3475" s="29">
        <v>3</v>
      </c>
      <c r="R3475" t="e">
        <f t="shared" si="111"/>
        <v>#N/A</v>
      </c>
      <c r="S3475" t="e">
        <f t="shared" si="112"/>
        <v>#N/A</v>
      </c>
    </row>
    <row r="3476" spans="15:19" ht="16.5">
      <c r="O3476" s="29">
        <v>1472039</v>
      </c>
      <c r="P3476" s="29">
        <v>4</v>
      </c>
      <c r="R3476" t="e">
        <f t="shared" si="111"/>
        <v>#N/A</v>
      </c>
      <c r="S3476" t="e">
        <f t="shared" si="112"/>
        <v>#N/A</v>
      </c>
    </row>
    <row r="3477" spans="15:19" ht="16.5">
      <c r="O3477" s="29">
        <v>1472040</v>
      </c>
      <c r="P3477" s="29">
        <v>2</v>
      </c>
      <c r="R3477" t="e">
        <f t="shared" si="111"/>
        <v>#N/A</v>
      </c>
      <c r="S3477" t="e">
        <f t="shared" si="112"/>
        <v>#N/A</v>
      </c>
    </row>
    <row r="3478" spans="15:19" ht="16.5">
      <c r="O3478" s="29">
        <v>1472041</v>
      </c>
      <c r="P3478" s="29">
        <v>2</v>
      </c>
      <c r="R3478" t="e">
        <f t="shared" si="111"/>
        <v>#N/A</v>
      </c>
      <c r="S3478" t="e">
        <f t="shared" si="112"/>
        <v>#N/A</v>
      </c>
    </row>
    <row r="3479" spans="15:19" ht="16.5">
      <c r="O3479" s="29">
        <v>1472042</v>
      </c>
      <c r="P3479" s="29">
        <v>2</v>
      </c>
      <c r="R3479" t="e">
        <f t="shared" si="111"/>
        <v>#N/A</v>
      </c>
      <c r="S3479" t="e">
        <f t="shared" si="112"/>
        <v>#N/A</v>
      </c>
    </row>
    <row r="3480" spans="15:19" ht="16.5">
      <c r="O3480" s="29">
        <v>1472043</v>
      </c>
      <c r="P3480" s="29">
        <v>2</v>
      </c>
      <c r="R3480" t="e">
        <f t="shared" si="111"/>
        <v>#N/A</v>
      </c>
      <c r="S3480" t="e">
        <f t="shared" si="112"/>
        <v>#N/A</v>
      </c>
    </row>
    <row r="3481" spans="15:19" ht="16.5">
      <c r="O3481" s="29">
        <v>1472044</v>
      </c>
      <c r="P3481" s="29">
        <v>2</v>
      </c>
      <c r="R3481" t="e">
        <f t="shared" si="111"/>
        <v>#N/A</v>
      </c>
      <c r="S3481" t="e">
        <f t="shared" si="112"/>
        <v>#N/A</v>
      </c>
    </row>
    <row r="3482" spans="15:19" ht="16.5">
      <c r="O3482" s="29">
        <v>1472045</v>
      </c>
      <c r="P3482" s="29">
        <v>2</v>
      </c>
      <c r="R3482" t="e">
        <f t="shared" si="111"/>
        <v>#N/A</v>
      </c>
      <c r="S3482" t="e">
        <f t="shared" si="112"/>
        <v>#N/A</v>
      </c>
    </row>
    <row r="3483" spans="15:19" ht="16.5">
      <c r="O3483" s="29">
        <v>1472046</v>
      </c>
      <c r="P3483" s="29">
        <v>2</v>
      </c>
      <c r="R3483" t="e">
        <f t="shared" si="111"/>
        <v>#N/A</v>
      </c>
      <c r="S3483" t="e">
        <f t="shared" si="112"/>
        <v>#N/A</v>
      </c>
    </row>
    <row r="3484" spans="15:19" ht="16.5">
      <c r="O3484" s="29">
        <v>1472047</v>
      </c>
      <c r="P3484" s="29">
        <v>2</v>
      </c>
      <c r="R3484" t="e">
        <f t="shared" si="111"/>
        <v>#N/A</v>
      </c>
      <c r="S3484" t="e">
        <f t="shared" si="112"/>
        <v>#N/A</v>
      </c>
    </row>
    <row r="3485" spans="15:19" ht="16.5">
      <c r="O3485" s="29">
        <v>1472048</v>
      </c>
      <c r="P3485" s="29">
        <v>2</v>
      </c>
      <c r="R3485" t="e">
        <f t="shared" si="111"/>
        <v>#N/A</v>
      </c>
      <c r="S3485" t="e">
        <f t="shared" si="112"/>
        <v>#N/A</v>
      </c>
    </row>
    <row r="3486" spans="15:19" ht="16.5">
      <c r="O3486" s="29">
        <v>1472049</v>
      </c>
      <c r="P3486" s="29">
        <v>2</v>
      </c>
      <c r="R3486" t="e">
        <f t="shared" si="111"/>
        <v>#N/A</v>
      </c>
      <c r="S3486" t="e">
        <f t="shared" si="112"/>
        <v>#N/A</v>
      </c>
    </row>
    <row r="3487" spans="15:19" ht="16.5">
      <c r="O3487" s="29">
        <v>1472050</v>
      </c>
      <c r="P3487" s="29">
        <v>3</v>
      </c>
      <c r="R3487" t="e">
        <f t="shared" si="111"/>
        <v>#N/A</v>
      </c>
      <c r="S3487" t="e">
        <f t="shared" si="112"/>
        <v>#N/A</v>
      </c>
    </row>
    <row r="3488" spans="15:19" ht="16.5">
      <c r="O3488" s="29">
        <v>1472051</v>
      </c>
      <c r="P3488" s="29">
        <v>4</v>
      </c>
      <c r="R3488" t="e">
        <f t="shared" si="111"/>
        <v>#N/A</v>
      </c>
      <c r="S3488" t="e">
        <f t="shared" si="112"/>
        <v>#N/A</v>
      </c>
    </row>
    <row r="3489" spans="15:19" ht="16.5">
      <c r="O3489" s="29">
        <v>1472052</v>
      </c>
      <c r="P3489" s="29">
        <v>2</v>
      </c>
      <c r="R3489" t="e">
        <f t="shared" si="111"/>
        <v>#N/A</v>
      </c>
      <c r="S3489" t="e">
        <f t="shared" si="112"/>
        <v>#N/A</v>
      </c>
    </row>
    <row r="3490" spans="15:19" ht="16.5">
      <c r="O3490" s="29">
        <v>1472053</v>
      </c>
      <c r="P3490" s="29">
        <v>2</v>
      </c>
      <c r="R3490" t="e">
        <f t="shared" si="111"/>
        <v>#N/A</v>
      </c>
      <c r="S3490" t="e">
        <f t="shared" si="112"/>
        <v>#N/A</v>
      </c>
    </row>
    <row r="3491" spans="15:19" ht="16.5">
      <c r="O3491" s="29">
        <v>1472054</v>
      </c>
      <c r="P3491" s="29">
        <v>2</v>
      </c>
      <c r="R3491" t="e">
        <f t="shared" si="111"/>
        <v>#N/A</v>
      </c>
      <c r="S3491" t="e">
        <f t="shared" si="112"/>
        <v>#N/A</v>
      </c>
    </row>
    <row r="3492" spans="15:19" ht="16.5">
      <c r="O3492" s="29">
        <v>1472055</v>
      </c>
      <c r="P3492" s="29">
        <v>2</v>
      </c>
      <c r="R3492" t="e">
        <f t="shared" si="111"/>
        <v>#N/A</v>
      </c>
      <c r="S3492" t="e">
        <f t="shared" si="112"/>
        <v>#N/A</v>
      </c>
    </row>
    <row r="3493" spans="15:19" ht="16.5">
      <c r="O3493" s="29">
        <v>1472056</v>
      </c>
      <c r="P3493" s="29">
        <v>2</v>
      </c>
      <c r="R3493" t="e">
        <f t="shared" si="111"/>
        <v>#N/A</v>
      </c>
      <c r="S3493" t="e">
        <f t="shared" si="112"/>
        <v>#N/A</v>
      </c>
    </row>
    <row r="3494" spans="15:19" ht="16.5">
      <c r="O3494" s="29">
        <v>1473001</v>
      </c>
      <c r="P3494" s="29">
        <v>3</v>
      </c>
      <c r="R3494" t="e">
        <f t="shared" si="111"/>
        <v>#N/A</v>
      </c>
      <c r="S3494" t="e">
        <f t="shared" si="112"/>
        <v>#N/A</v>
      </c>
    </row>
    <row r="3495" spans="15:19" ht="16.5">
      <c r="O3495" s="29">
        <v>1473002</v>
      </c>
      <c r="P3495" s="29">
        <v>3</v>
      </c>
      <c r="R3495" t="e">
        <f t="shared" si="111"/>
        <v>#N/A</v>
      </c>
      <c r="S3495" t="e">
        <f t="shared" si="112"/>
        <v>#N/A</v>
      </c>
    </row>
    <row r="3496" spans="15:19" ht="16.5">
      <c r="O3496" s="29">
        <v>1473003</v>
      </c>
      <c r="P3496" s="29">
        <v>3</v>
      </c>
      <c r="R3496" t="e">
        <f t="shared" si="111"/>
        <v>#N/A</v>
      </c>
      <c r="S3496" t="e">
        <f t="shared" si="112"/>
        <v>#N/A</v>
      </c>
    </row>
    <row r="3497" spans="15:19" ht="16.5">
      <c r="O3497" s="29">
        <v>1473004</v>
      </c>
      <c r="P3497" s="29">
        <v>3</v>
      </c>
      <c r="R3497" t="e">
        <f t="shared" si="111"/>
        <v>#N/A</v>
      </c>
      <c r="S3497" t="e">
        <f t="shared" si="112"/>
        <v>#N/A</v>
      </c>
    </row>
    <row r="3498" spans="15:19" ht="16.5">
      <c r="O3498" s="29">
        <v>1473005</v>
      </c>
      <c r="P3498" s="29">
        <v>3</v>
      </c>
      <c r="R3498" t="e">
        <f t="shared" si="111"/>
        <v>#N/A</v>
      </c>
      <c r="S3498" t="e">
        <f t="shared" si="112"/>
        <v>#N/A</v>
      </c>
    </row>
    <row r="3499" spans="15:19" ht="16.5">
      <c r="O3499" s="29">
        <v>1473006</v>
      </c>
      <c r="P3499" s="29">
        <v>3</v>
      </c>
      <c r="R3499" t="e">
        <f t="shared" si="111"/>
        <v>#N/A</v>
      </c>
      <c r="S3499" t="e">
        <f t="shared" si="112"/>
        <v>#N/A</v>
      </c>
    </row>
    <row r="3500" spans="15:19" ht="16.5">
      <c r="O3500" s="29">
        <v>1473007</v>
      </c>
      <c r="P3500" s="29">
        <v>3</v>
      </c>
      <c r="R3500" t="e">
        <f t="shared" si="111"/>
        <v>#N/A</v>
      </c>
      <c r="S3500" t="e">
        <f t="shared" si="112"/>
        <v>#N/A</v>
      </c>
    </row>
    <row r="3501" spans="15:19" ht="16.5">
      <c r="O3501" s="29">
        <v>1473008</v>
      </c>
      <c r="P3501" s="29">
        <v>3</v>
      </c>
      <c r="R3501" t="e">
        <f t="shared" si="111"/>
        <v>#N/A</v>
      </c>
      <c r="S3501" t="e">
        <f t="shared" si="112"/>
        <v>#N/A</v>
      </c>
    </row>
    <row r="3502" spans="15:19" ht="16.5">
      <c r="O3502" s="29">
        <v>1473009</v>
      </c>
      <c r="P3502" s="29">
        <v>3</v>
      </c>
      <c r="R3502" t="e">
        <f t="shared" si="111"/>
        <v>#N/A</v>
      </c>
      <c r="S3502" t="e">
        <f t="shared" si="112"/>
        <v>#N/A</v>
      </c>
    </row>
    <row r="3503" spans="15:19" ht="16.5">
      <c r="O3503" s="29">
        <v>1473010</v>
      </c>
      <c r="P3503" s="29">
        <v>3</v>
      </c>
      <c r="R3503" t="e">
        <f t="shared" si="111"/>
        <v>#N/A</v>
      </c>
      <c r="S3503" t="e">
        <f t="shared" si="112"/>
        <v>#N/A</v>
      </c>
    </row>
    <row r="3504" spans="15:19" ht="16.5">
      <c r="O3504" s="29">
        <v>1473011</v>
      </c>
      <c r="P3504" s="29">
        <v>3</v>
      </c>
      <c r="R3504" t="e">
        <f t="shared" si="111"/>
        <v>#N/A</v>
      </c>
      <c r="S3504" t="e">
        <f t="shared" si="112"/>
        <v>#N/A</v>
      </c>
    </row>
    <row r="3505" spans="15:19" ht="16.5">
      <c r="O3505" s="29">
        <v>1473012</v>
      </c>
      <c r="P3505" s="29">
        <v>3</v>
      </c>
      <c r="R3505" t="e">
        <f t="shared" si="111"/>
        <v>#N/A</v>
      </c>
      <c r="S3505" t="e">
        <f t="shared" si="112"/>
        <v>#N/A</v>
      </c>
    </row>
    <row r="3506" spans="15:19" ht="16.5">
      <c r="O3506" s="29">
        <v>1473013</v>
      </c>
      <c r="P3506" s="29">
        <v>3</v>
      </c>
      <c r="R3506" t="e">
        <f t="shared" si="111"/>
        <v>#N/A</v>
      </c>
      <c r="S3506" t="e">
        <f t="shared" si="112"/>
        <v>#N/A</v>
      </c>
    </row>
    <row r="3507" spans="15:19" ht="16.5">
      <c r="O3507" s="29">
        <v>1473014</v>
      </c>
      <c r="P3507" s="29">
        <v>3</v>
      </c>
      <c r="R3507" t="e">
        <f t="shared" si="111"/>
        <v>#N/A</v>
      </c>
      <c r="S3507" t="e">
        <f t="shared" si="112"/>
        <v>#N/A</v>
      </c>
    </row>
    <row r="3508" spans="15:19" ht="16.5">
      <c r="O3508" s="29">
        <v>1473015</v>
      </c>
      <c r="P3508" s="29">
        <v>3</v>
      </c>
      <c r="R3508" t="e">
        <f t="shared" si="111"/>
        <v>#N/A</v>
      </c>
      <c r="S3508" t="e">
        <f t="shared" si="112"/>
        <v>#N/A</v>
      </c>
    </row>
    <row r="3509" spans="15:19" ht="16.5">
      <c r="O3509" s="29">
        <v>1473016</v>
      </c>
      <c r="P3509" s="29">
        <v>3</v>
      </c>
      <c r="R3509" t="e">
        <f t="shared" si="111"/>
        <v>#N/A</v>
      </c>
      <c r="S3509" t="e">
        <f t="shared" si="112"/>
        <v>#N/A</v>
      </c>
    </row>
    <row r="3510" spans="15:19" ht="16.5">
      <c r="O3510" s="29">
        <v>1473017</v>
      </c>
      <c r="P3510" s="29">
        <v>3</v>
      </c>
      <c r="R3510" t="e">
        <f t="shared" si="111"/>
        <v>#N/A</v>
      </c>
      <c r="S3510" t="e">
        <f t="shared" si="112"/>
        <v>#N/A</v>
      </c>
    </row>
    <row r="3511" spans="15:19" ht="16.5">
      <c r="O3511" s="29">
        <v>1473018</v>
      </c>
      <c r="P3511" s="29">
        <v>3</v>
      </c>
      <c r="R3511" t="e">
        <f t="shared" si="111"/>
        <v>#N/A</v>
      </c>
      <c r="S3511" t="e">
        <f t="shared" si="112"/>
        <v>#N/A</v>
      </c>
    </row>
    <row r="3512" spans="15:19" ht="16.5">
      <c r="O3512" s="29">
        <v>1473019</v>
      </c>
      <c r="P3512" s="29">
        <v>3</v>
      </c>
      <c r="R3512" t="e">
        <f t="shared" si="111"/>
        <v>#N/A</v>
      </c>
      <c r="S3512" t="e">
        <f t="shared" si="112"/>
        <v>#N/A</v>
      </c>
    </row>
    <row r="3513" spans="15:19" ht="16.5">
      <c r="O3513" s="29">
        <v>1473020</v>
      </c>
      <c r="P3513" s="29">
        <v>3</v>
      </c>
      <c r="R3513" t="e">
        <f t="shared" si="111"/>
        <v>#N/A</v>
      </c>
      <c r="S3513" t="e">
        <f t="shared" si="112"/>
        <v>#N/A</v>
      </c>
    </row>
    <row r="3514" spans="15:19" ht="16.5">
      <c r="O3514" s="29">
        <v>1473021</v>
      </c>
      <c r="P3514" s="29">
        <v>3</v>
      </c>
      <c r="R3514" t="e">
        <f t="shared" si="111"/>
        <v>#N/A</v>
      </c>
      <c r="S3514" t="e">
        <f t="shared" si="112"/>
        <v>#N/A</v>
      </c>
    </row>
    <row r="3515" spans="15:19" ht="16.5">
      <c r="O3515" s="29">
        <v>1473022</v>
      </c>
      <c r="P3515" s="29">
        <v>3</v>
      </c>
      <c r="R3515" t="e">
        <f t="shared" si="111"/>
        <v>#N/A</v>
      </c>
      <c r="S3515" t="e">
        <f t="shared" si="112"/>
        <v>#N/A</v>
      </c>
    </row>
    <row r="3516" spans="15:19" ht="16.5">
      <c r="O3516" s="29">
        <v>1473023</v>
      </c>
      <c r="P3516" s="29">
        <v>3</v>
      </c>
      <c r="R3516" t="e">
        <f t="shared" si="111"/>
        <v>#N/A</v>
      </c>
      <c r="S3516" t="e">
        <f t="shared" si="112"/>
        <v>#N/A</v>
      </c>
    </row>
    <row r="3517" spans="15:19" ht="16.5">
      <c r="O3517" s="29">
        <v>1473024</v>
      </c>
      <c r="P3517" s="29">
        <v>3</v>
      </c>
      <c r="R3517" t="e">
        <f t="shared" si="111"/>
        <v>#N/A</v>
      </c>
      <c r="S3517" t="e">
        <f t="shared" si="112"/>
        <v>#N/A</v>
      </c>
    </row>
    <row r="3518" spans="15:19" ht="16.5">
      <c r="O3518" s="29">
        <v>1473025</v>
      </c>
      <c r="P3518" s="29">
        <v>3</v>
      </c>
      <c r="R3518" t="e">
        <f t="shared" si="111"/>
        <v>#N/A</v>
      </c>
      <c r="S3518" t="e">
        <f t="shared" si="112"/>
        <v>#N/A</v>
      </c>
    </row>
    <row r="3519" spans="15:19" ht="16.5">
      <c r="O3519" s="29">
        <v>1473026</v>
      </c>
      <c r="P3519" s="29">
        <v>3</v>
      </c>
      <c r="R3519" t="e">
        <f t="shared" si="111"/>
        <v>#N/A</v>
      </c>
      <c r="S3519" t="e">
        <f t="shared" si="112"/>
        <v>#N/A</v>
      </c>
    </row>
    <row r="3520" spans="15:19" ht="16.5">
      <c r="O3520" s="29">
        <v>1473027</v>
      </c>
      <c r="P3520" s="29">
        <v>3</v>
      </c>
      <c r="R3520" t="e">
        <f t="shared" si="111"/>
        <v>#N/A</v>
      </c>
      <c r="S3520" t="e">
        <f t="shared" si="112"/>
        <v>#N/A</v>
      </c>
    </row>
    <row r="3521" spans="15:19" ht="16.5">
      <c r="O3521" s="29">
        <v>1473028</v>
      </c>
      <c r="P3521" s="29">
        <v>3</v>
      </c>
      <c r="R3521" t="e">
        <f t="shared" si="111"/>
        <v>#N/A</v>
      </c>
      <c r="S3521" t="e">
        <f t="shared" si="112"/>
        <v>#N/A</v>
      </c>
    </row>
    <row r="3522" spans="15:19" ht="16.5">
      <c r="O3522" s="29">
        <v>1473029</v>
      </c>
      <c r="P3522" s="29">
        <v>3</v>
      </c>
      <c r="R3522" t="e">
        <f t="shared" si="111"/>
        <v>#N/A</v>
      </c>
      <c r="S3522" t="e">
        <f t="shared" si="112"/>
        <v>#N/A</v>
      </c>
    </row>
    <row r="3523" spans="15:19" ht="16.5">
      <c r="O3523" s="29">
        <v>1473030</v>
      </c>
      <c r="P3523" s="29">
        <v>3</v>
      </c>
      <c r="R3523" t="e">
        <f t="shared" si="111"/>
        <v>#N/A</v>
      </c>
      <c r="S3523" t="e">
        <f t="shared" si="112"/>
        <v>#N/A</v>
      </c>
    </row>
    <row r="3524" spans="15:19" ht="16.5">
      <c r="O3524" s="29">
        <v>1473031</v>
      </c>
      <c r="P3524" s="29">
        <v>3</v>
      </c>
      <c r="R3524" t="e">
        <f t="shared" ref="R3524:R3587" si="113">INDEX($P$5:$P$3930,MATCH(Q3524,$O$5:$O$3930,0))</f>
        <v>#N/A</v>
      </c>
      <c r="S3524" t="e">
        <f t="shared" si="112"/>
        <v>#N/A</v>
      </c>
    </row>
    <row r="3525" spans="15:19" ht="16.5">
      <c r="O3525" s="29">
        <v>1473032</v>
      </c>
      <c r="P3525" s="29">
        <v>3</v>
      </c>
      <c r="R3525" t="e">
        <f t="shared" si="113"/>
        <v>#N/A</v>
      </c>
      <c r="S3525" t="e">
        <f t="shared" ref="S3525:S3588" si="114">IF(R3525=0,0,IF(R3525=1,5,IF(R3525=2,10,IF(R3525=3,30,IF(R3525=4,100,IF(R3525=5,200,0))))))</f>
        <v>#N/A</v>
      </c>
    </row>
    <row r="3526" spans="15:19" ht="16.5">
      <c r="O3526" s="29">
        <v>1473033</v>
      </c>
      <c r="P3526" s="29">
        <v>3</v>
      </c>
      <c r="R3526" t="e">
        <f t="shared" si="113"/>
        <v>#N/A</v>
      </c>
      <c r="S3526" t="e">
        <f t="shared" si="114"/>
        <v>#N/A</v>
      </c>
    </row>
    <row r="3527" spans="15:19" ht="16.5">
      <c r="O3527" s="29">
        <v>1473034</v>
      </c>
      <c r="P3527" s="29">
        <v>3</v>
      </c>
      <c r="R3527" t="e">
        <f t="shared" si="113"/>
        <v>#N/A</v>
      </c>
      <c r="S3527" t="e">
        <f t="shared" si="114"/>
        <v>#N/A</v>
      </c>
    </row>
    <row r="3528" spans="15:19" ht="16.5">
      <c r="O3528" s="29">
        <v>1473035</v>
      </c>
      <c r="P3528" s="29">
        <v>3</v>
      </c>
      <c r="R3528" t="e">
        <f t="shared" si="113"/>
        <v>#N/A</v>
      </c>
      <c r="S3528" t="e">
        <f t="shared" si="114"/>
        <v>#N/A</v>
      </c>
    </row>
    <row r="3529" spans="15:19" ht="16.5">
      <c r="O3529" s="29">
        <v>1473036</v>
      </c>
      <c r="P3529" s="29">
        <v>3</v>
      </c>
      <c r="R3529" t="e">
        <f t="shared" si="113"/>
        <v>#N/A</v>
      </c>
      <c r="S3529" t="e">
        <f t="shared" si="114"/>
        <v>#N/A</v>
      </c>
    </row>
    <row r="3530" spans="15:19" ht="16.5">
      <c r="O3530" s="29">
        <v>1473037</v>
      </c>
      <c r="P3530" s="29">
        <v>3</v>
      </c>
      <c r="R3530" t="e">
        <f t="shared" si="113"/>
        <v>#N/A</v>
      </c>
      <c r="S3530" t="e">
        <f t="shared" si="114"/>
        <v>#N/A</v>
      </c>
    </row>
    <row r="3531" spans="15:19" ht="16.5">
      <c r="O3531" s="29">
        <v>1473038</v>
      </c>
      <c r="P3531" s="29">
        <v>3</v>
      </c>
      <c r="R3531" t="e">
        <f t="shared" si="113"/>
        <v>#N/A</v>
      </c>
      <c r="S3531" t="e">
        <f t="shared" si="114"/>
        <v>#N/A</v>
      </c>
    </row>
    <row r="3532" spans="15:19" ht="16.5">
      <c r="O3532" s="29">
        <v>1473039</v>
      </c>
      <c r="P3532" s="29">
        <v>4</v>
      </c>
      <c r="R3532" t="e">
        <f t="shared" si="113"/>
        <v>#N/A</v>
      </c>
      <c r="S3532" t="e">
        <f t="shared" si="114"/>
        <v>#N/A</v>
      </c>
    </row>
    <row r="3533" spans="15:19" ht="16.5">
      <c r="O3533" s="29">
        <v>1473040</v>
      </c>
      <c r="P3533" s="29">
        <v>4</v>
      </c>
      <c r="R3533" t="e">
        <f t="shared" si="113"/>
        <v>#N/A</v>
      </c>
      <c r="S3533" t="e">
        <f t="shared" si="114"/>
        <v>#N/A</v>
      </c>
    </row>
    <row r="3534" spans="15:19" ht="16.5">
      <c r="O3534" s="29">
        <v>1473041</v>
      </c>
      <c r="P3534" s="29">
        <v>3</v>
      </c>
      <c r="R3534" t="e">
        <f t="shared" si="113"/>
        <v>#N/A</v>
      </c>
      <c r="S3534" t="e">
        <f t="shared" si="114"/>
        <v>#N/A</v>
      </c>
    </row>
    <row r="3535" spans="15:19" ht="16.5">
      <c r="O3535" s="29">
        <v>1473042</v>
      </c>
      <c r="P3535" s="29">
        <v>3</v>
      </c>
      <c r="R3535" t="e">
        <f t="shared" si="113"/>
        <v>#N/A</v>
      </c>
      <c r="S3535" t="e">
        <f t="shared" si="114"/>
        <v>#N/A</v>
      </c>
    </row>
    <row r="3536" spans="15:19" ht="16.5">
      <c r="O3536" s="29">
        <v>1473043</v>
      </c>
      <c r="P3536" s="29">
        <v>3</v>
      </c>
      <c r="R3536" t="e">
        <f t="shared" si="113"/>
        <v>#N/A</v>
      </c>
      <c r="S3536" t="e">
        <f t="shared" si="114"/>
        <v>#N/A</v>
      </c>
    </row>
    <row r="3537" spans="15:19" ht="16.5">
      <c r="O3537" s="29">
        <v>1473044</v>
      </c>
      <c r="P3537" s="29">
        <v>3</v>
      </c>
      <c r="R3537" t="e">
        <f t="shared" si="113"/>
        <v>#N/A</v>
      </c>
      <c r="S3537" t="e">
        <f t="shared" si="114"/>
        <v>#N/A</v>
      </c>
    </row>
    <row r="3538" spans="15:19" ht="16.5">
      <c r="O3538" s="29">
        <v>1473045</v>
      </c>
      <c r="P3538" s="29">
        <v>4</v>
      </c>
      <c r="R3538" t="e">
        <f t="shared" si="113"/>
        <v>#N/A</v>
      </c>
      <c r="S3538" t="e">
        <f t="shared" si="114"/>
        <v>#N/A</v>
      </c>
    </row>
    <row r="3539" spans="15:19" ht="16.5">
      <c r="O3539" s="29">
        <v>1473046</v>
      </c>
      <c r="P3539" s="29">
        <v>3</v>
      </c>
      <c r="R3539" t="e">
        <f t="shared" si="113"/>
        <v>#N/A</v>
      </c>
      <c r="S3539" t="e">
        <f t="shared" si="114"/>
        <v>#N/A</v>
      </c>
    </row>
    <row r="3540" spans="15:19" ht="16.5">
      <c r="O3540" s="29">
        <v>1473047</v>
      </c>
      <c r="P3540" s="29">
        <v>3</v>
      </c>
      <c r="R3540" t="e">
        <f t="shared" si="113"/>
        <v>#N/A</v>
      </c>
      <c r="S3540" t="e">
        <f t="shared" si="114"/>
        <v>#N/A</v>
      </c>
    </row>
    <row r="3541" spans="15:19" ht="16.5">
      <c r="O3541" s="29">
        <v>1473048</v>
      </c>
      <c r="P3541" s="29">
        <v>3</v>
      </c>
      <c r="R3541" t="e">
        <f t="shared" si="113"/>
        <v>#N/A</v>
      </c>
      <c r="S3541" t="e">
        <f t="shared" si="114"/>
        <v>#N/A</v>
      </c>
    </row>
    <row r="3542" spans="15:19" ht="16.5">
      <c r="O3542" s="29">
        <v>1473049</v>
      </c>
      <c r="P3542" s="29">
        <v>3</v>
      </c>
      <c r="R3542" t="e">
        <f t="shared" si="113"/>
        <v>#N/A</v>
      </c>
      <c r="S3542" t="e">
        <f t="shared" si="114"/>
        <v>#N/A</v>
      </c>
    </row>
    <row r="3543" spans="15:19" ht="16.5">
      <c r="O3543" s="35">
        <v>1474001</v>
      </c>
      <c r="P3543" s="35">
        <v>3</v>
      </c>
      <c r="R3543" t="e">
        <f t="shared" si="113"/>
        <v>#N/A</v>
      </c>
      <c r="S3543" t="e">
        <f t="shared" si="114"/>
        <v>#N/A</v>
      </c>
    </row>
    <row r="3544" spans="15:19" ht="16.5">
      <c r="O3544" s="29">
        <v>1474002</v>
      </c>
      <c r="P3544" s="29">
        <v>3</v>
      </c>
      <c r="R3544" t="e">
        <f t="shared" si="113"/>
        <v>#N/A</v>
      </c>
      <c r="S3544" t="e">
        <f t="shared" si="114"/>
        <v>#N/A</v>
      </c>
    </row>
    <row r="3545" spans="15:19" ht="16.5">
      <c r="O3545" s="29">
        <v>1474003</v>
      </c>
      <c r="P3545" s="29">
        <v>3</v>
      </c>
      <c r="R3545" t="e">
        <f t="shared" si="113"/>
        <v>#N/A</v>
      </c>
      <c r="S3545" t="e">
        <f t="shared" si="114"/>
        <v>#N/A</v>
      </c>
    </row>
    <row r="3546" spans="15:19" ht="16.5">
      <c r="O3546" s="29">
        <v>1474004</v>
      </c>
      <c r="P3546" s="29">
        <v>2</v>
      </c>
      <c r="R3546" t="e">
        <f t="shared" si="113"/>
        <v>#N/A</v>
      </c>
      <c r="S3546" t="e">
        <f t="shared" si="114"/>
        <v>#N/A</v>
      </c>
    </row>
    <row r="3547" spans="15:19" ht="16.5">
      <c r="O3547" s="29">
        <v>1474005</v>
      </c>
      <c r="P3547" s="29">
        <v>2</v>
      </c>
      <c r="R3547" t="e">
        <f t="shared" si="113"/>
        <v>#N/A</v>
      </c>
      <c r="S3547" t="e">
        <f t="shared" si="114"/>
        <v>#N/A</v>
      </c>
    </row>
    <row r="3548" spans="15:19" ht="16.5">
      <c r="O3548" s="29">
        <v>1474006</v>
      </c>
      <c r="P3548" s="29">
        <v>2</v>
      </c>
      <c r="R3548" t="e">
        <f t="shared" si="113"/>
        <v>#N/A</v>
      </c>
      <c r="S3548" t="e">
        <f t="shared" si="114"/>
        <v>#N/A</v>
      </c>
    </row>
    <row r="3549" spans="15:19" ht="16.5">
      <c r="O3549" s="29">
        <v>1474007</v>
      </c>
      <c r="P3549" s="29">
        <v>2</v>
      </c>
      <c r="R3549" t="e">
        <f t="shared" si="113"/>
        <v>#N/A</v>
      </c>
      <c r="S3549" t="e">
        <f t="shared" si="114"/>
        <v>#N/A</v>
      </c>
    </row>
    <row r="3550" spans="15:19" ht="16.5">
      <c r="O3550" s="29">
        <v>1474008</v>
      </c>
      <c r="P3550" s="29">
        <v>2</v>
      </c>
      <c r="R3550" t="e">
        <f t="shared" si="113"/>
        <v>#N/A</v>
      </c>
      <c r="S3550" t="e">
        <f t="shared" si="114"/>
        <v>#N/A</v>
      </c>
    </row>
    <row r="3551" spans="15:19" ht="16.5">
      <c r="O3551" s="29">
        <v>1474009</v>
      </c>
      <c r="P3551" s="29">
        <v>2</v>
      </c>
      <c r="R3551" t="e">
        <f t="shared" si="113"/>
        <v>#N/A</v>
      </c>
      <c r="S3551" t="e">
        <f t="shared" si="114"/>
        <v>#N/A</v>
      </c>
    </row>
    <row r="3552" spans="15:19" ht="16.5">
      <c r="O3552" s="29">
        <v>1474010</v>
      </c>
      <c r="P3552" s="29">
        <v>2</v>
      </c>
      <c r="R3552" t="e">
        <f t="shared" si="113"/>
        <v>#N/A</v>
      </c>
      <c r="S3552" t="e">
        <f t="shared" si="114"/>
        <v>#N/A</v>
      </c>
    </row>
    <row r="3553" spans="15:19" ht="16.5">
      <c r="O3553" s="29">
        <v>1474011</v>
      </c>
      <c r="P3553" s="29">
        <v>2</v>
      </c>
      <c r="R3553" t="e">
        <f t="shared" si="113"/>
        <v>#N/A</v>
      </c>
      <c r="S3553" t="e">
        <f t="shared" si="114"/>
        <v>#N/A</v>
      </c>
    </row>
    <row r="3554" spans="15:19" ht="16.5">
      <c r="O3554" s="29">
        <v>1474012</v>
      </c>
      <c r="P3554" s="29">
        <v>2</v>
      </c>
      <c r="R3554" t="e">
        <f t="shared" si="113"/>
        <v>#N/A</v>
      </c>
      <c r="S3554" t="e">
        <f t="shared" si="114"/>
        <v>#N/A</v>
      </c>
    </row>
    <row r="3555" spans="15:19" ht="16.5">
      <c r="O3555" s="29">
        <v>1474013</v>
      </c>
      <c r="P3555" s="29">
        <v>2</v>
      </c>
      <c r="R3555" t="e">
        <f t="shared" si="113"/>
        <v>#N/A</v>
      </c>
      <c r="S3555" t="e">
        <f t="shared" si="114"/>
        <v>#N/A</v>
      </c>
    </row>
    <row r="3556" spans="15:19" ht="16.5">
      <c r="O3556" s="29">
        <v>1474014</v>
      </c>
      <c r="P3556" s="29">
        <v>2</v>
      </c>
      <c r="R3556" t="e">
        <f t="shared" si="113"/>
        <v>#N/A</v>
      </c>
      <c r="S3556" t="e">
        <f t="shared" si="114"/>
        <v>#N/A</v>
      </c>
    </row>
    <row r="3557" spans="15:19" ht="16.5">
      <c r="O3557" s="29">
        <v>1474015</v>
      </c>
      <c r="P3557" s="29">
        <v>2</v>
      </c>
      <c r="R3557" t="e">
        <f t="shared" si="113"/>
        <v>#N/A</v>
      </c>
      <c r="S3557" t="e">
        <f t="shared" si="114"/>
        <v>#N/A</v>
      </c>
    </row>
    <row r="3558" spans="15:19" ht="16.5">
      <c r="O3558" s="29">
        <v>1474016</v>
      </c>
      <c r="P3558" s="29">
        <v>2</v>
      </c>
      <c r="R3558" t="e">
        <f t="shared" si="113"/>
        <v>#N/A</v>
      </c>
      <c r="S3558" t="e">
        <f t="shared" si="114"/>
        <v>#N/A</v>
      </c>
    </row>
    <row r="3559" spans="15:19" ht="16.5">
      <c r="O3559" s="29">
        <v>1474017</v>
      </c>
      <c r="P3559" s="29">
        <v>2</v>
      </c>
      <c r="R3559" t="e">
        <f t="shared" si="113"/>
        <v>#N/A</v>
      </c>
      <c r="S3559" t="e">
        <f t="shared" si="114"/>
        <v>#N/A</v>
      </c>
    </row>
    <row r="3560" spans="15:19" ht="16.5">
      <c r="O3560" s="29">
        <v>1474018</v>
      </c>
      <c r="P3560" s="29">
        <v>2</v>
      </c>
      <c r="R3560" t="e">
        <f t="shared" si="113"/>
        <v>#N/A</v>
      </c>
      <c r="S3560" t="e">
        <f t="shared" si="114"/>
        <v>#N/A</v>
      </c>
    </row>
    <row r="3561" spans="15:19" ht="16.5">
      <c r="O3561" s="29">
        <v>1474019</v>
      </c>
      <c r="P3561" s="29">
        <v>2</v>
      </c>
      <c r="R3561" t="e">
        <f t="shared" si="113"/>
        <v>#N/A</v>
      </c>
      <c r="S3561" t="e">
        <f t="shared" si="114"/>
        <v>#N/A</v>
      </c>
    </row>
    <row r="3562" spans="15:19" ht="16.5">
      <c r="O3562" s="29">
        <v>1474020</v>
      </c>
      <c r="P3562" s="29">
        <v>2</v>
      </c>
      <c r="R3562" t="e">
        <f t="shared" si="113"/>
        <v>#N/A</v>
      </c>
      <c r="S3562" t="e">
        <f t="shared" si="114"/>
        <v>#N/A</v>
      </c>
    </row>
    <row r="3563" spans="15:19" ht="16.5">
      <c r="O3563" s="29">
        <v>1474021</v>
      </c>
      <c r="P3563" s="29">
        <v>2</v>
      </c>
      <c r="R3563" t="e">
        <f t="shared" si="113"/>
        <v>#N/A</v>
      </c>
      <c r="S3563" t="e">
        <f t="shared" si="114"/>
        <v>#N/A</v>
      </c>
    </row>
    <row r="3564" spans="15:19" ht="16.5">
      <c r="O3564" s="29">
        <v>1474022</v>
      </c>
      <c r="P3564" s="29">
        <v>2</v>
      </c>
      <c r="R3564" t="e">
        <f t="shared" si="113"/>
        <v>#N/A</v>
      </c>
      <c r="S3564" t="e">
        <f t="shared" si="114"/>
        <v>#N/A</v>
      </c>
    </row>
    <row r="3565" spans="15:19" ht="16.5">
      <c r="O3565" s="29">
        <v>1474023</v>
      </c>
      <c r="P3565" s="29">
        <v>2</v>
      </c>
      <c r="R3565" t="e">
        <f t="shared" si="113"/>
        <v>#N/A</v>
      </c>
      <c r="S3565" t="e">
        <f t="shared" si="114"/>
        <v>#N/A</v>
      </c>
    </row>
    <row r="3566" spans="15:19" ht="16.5">
      <c r="O3566" s="29">
        <v>1474024</v>
      </c>
      <c r="P3566" s="29">
        <v>2</v>
      </c>
      <c r="R3566" t="e">
        <f t="shared" si="113"/>
        <v>#N/A</v>
      </c>
      <c r="S3566" t="e">
        <f t="shared" si="114"/>
        <v>#N/A</v>
      </c>
    </row>
    <row r="3567" spans="15:19" ht="16.5">
      <c r="O3567" s="29">
        <v>1474025</v>
      </c>
      <c r="P3567" s="29">
        <v>2</v>
      </c>
      <c r="R3567" t="e">
        <f t="shared" si="113"/>
        <v>#N/A</v>
      </c>
      <c r="S3567" t="e">
        <f t="shared" si="114"/>
        <v>#N/A</v>
      </c>
    </row>
    <row r="3568" spans="15:19" ht="16.5">
      <c r="O3568" s="29">
        <v>1474026</v>
      </c>
      <c r="P3568" s="29">
        <v>2</v>
      </c>
      <c r="R3568" t="e">
        <f t="shared" si="113"/>
        <v>#N/A</v>
      </c>
      <c r="S3568" t="e">
        <f t="shared" si="114"/>
        <v>#N/A</v>
      </c>
    </row>
    <row r="3569" spans="15:19" ht="16.5">
      <c r="O3569" s="29">
        <v>1474027</v>
      </c>
      <c r="P3569" s="29">
        <v>2</v>
      </c>
      <c r="R3569" t="e">
        <f t="shared" si="113"/>
        <v>#N/A</v>
      </c>
      <c r="S3569" t="e">
        <f t="shared" si="114"/>
        <v>#N/A</v>
      </c>
    </row>
    <row r="3570" spans="15:19" ht="16.5">
      <c r="O3570" s="29">
        <v>1474028</v>
      </c>
      <c r="P3570" s="29">
        <v>2</v>
      </c>
      <c r="R3570" t="e">
        <f t="shared" si="113"/>
        <v>#N/A</v>
      </c>
      <c r="S3570" t="e">
        <f t="shared" si="114"/>
        <v>#N/A</v>
      </c>
    </row>
    <row r="3571" spans="15:19" ht="16.5">
      <c r="O3571" s="29">
        <v>1474029</v>
      </c>
      <c r="P3571" s="29">
        <v>2</v>
      </c>
      <c r="R3571" t="e">
        <f t="shared" si="113"/>
        <v>#N/A</v>
      </c>
      <c r="S3571" t="e">
        <f t="shared" si="114"/>
        <v>#N/A</v>
      </c>
    </row>
    <row r="3572" spans="15:19" ht="16.5">
      <c r="O3572" s="29">
        <v>1474030</v>
      </c>
      <c r="P3572" s="29">
        <v>2</v>
      </c>
      <c r="R3572" t="e">
        <f t="shared" si="113"/>
        <v>#N/A</v>
      </c>
      <c r="S3572" t="e">
        <f t="shared" si="114"/>
        <v>#N/A</v>
      </c>
    </row>
    <row r="3573" spans="15:19" ht="16.5">
      <c r="O3573" s="29">
        <v>1474031</v>
      </c>
      <c r="P3573" s="29">
        <v>2</v>
      </c>
      <c r="R3573" t="e">
        <f t="shared" si="113"/>
        <v>#N/A</v>
      </c>
      <c r="S3573" t="e">
        <f t="shared" si="114"/>
        <v>#N/A</v>
      </c>
    </row>
    <row r="3574" spans="15:19" ht="16.5">
      <c r="O3574" s="29">
        <v>1474032</v>
      </c>
      <c r="P3574" s="29">
        <v>2</v>
      </c>
      <c r="R3574" t="e">
        <f t="shared" si="113"/>
        <v>#N/A</v>
      </c>
      <c r="S3574" t="e">
        <f t="shared" si="114"/>
        <v>#N/A</v>
      </c>
    </row>
    <row r="3575" spans="15:19" ht="16.5">
      <c r="O3575" s="29">
        <v>1474033</v>
      </c>
      <c r="P3575" s="29">
        <v>2</v>
      </c>
      <c r="R3575" t="e">
        <f t="shared" si="113"/>
        <v>#N/A</v>
      </c>
      <c r="S3575" t="e">
        <f t="shared" si="114"/>
        <v>#N/A</v>
      </c>
    </row>
    <row r="3576" spans="15:19" ht="16.5">
      <c r="O3576" s="29">
        <v>1474034</v>
      </c>
      <c r="P3576" s="29">
        <v>2</v>
      </c>
      <c r="R3576" t="e">
        <f t="shared" si="113"/>
        <v>#N/A</v>
      </c>
      <c r="S3576" t="e">
        <f t="shared" si="114"/>
        <v>#N/A</v>
      </c>
    </row>
    <row r="3577" spans="15:19" ht="16.5">
      <c r="O3577" s="29">
        <v>1474035</v>
      </c>
      <c r="P3577" s="29">
        <v>2</v>
      </c>
      <c r="R3577" t="e">
        <f t="shared" si="113"/>
        <v>#N/A</v>
      </c>
      <c r="S3577" t="e">
        <f t="shared" si="114"/>
        <v>#N/A</v>
      </c>
    </row>
    <row r="3578" spans="15:19" ht="16.5">
      <c r="O3578" s="29">
        <v>1474036</v>
      </c>
      <c r="P3578" s="29">
        <v>2</v>
      </c>
      <c r="R3578" t="e">
        <f t="shared" si="113"/>
        <v>#N/A</v>
      </c>
      <c r="S3578" t="e">
        <f t="shared" si="114"/>
        <v>#N/A</v>
      </c>
    </row>
    <row r="3579" spans="15:19" ht="16.5">
      <c r="O3579" s="29">
        <v>1474037</v>
      </c>
      <c r="P3579" s="29">
        <v>2</v>
      </c>
      <c r="R3579" t="e">
        <f t="shared" si="113"/>
        <v>#N/A</v>
      </c>
      <c r="S3579" t="e">
        <f t="shared" si="114"/>
        <v>#N/A</v>
      </c>
    </row>
    <row r="3580" spans="15:19" ht="16.5">
      <c r="O3580" s="29">
        <v>1474038</v>
      </c>
      <c r="P3580" s="29">
        <v>2</v>
      </c>
      <c r="R3580" t="e">
        <f t="shared" si="113"/>
        <v>#N/A</v>
      </c>
      <c r="S3580" t="e">
        <f t="shared" si="114"/>
        <v>#N/A</v>
      </c>
    </row>
    <row r="3581" spans="15:19" ht="16.5">
      <c r="O3581" s="29">
        <v>1474039</v>
      </c>
      <c r="P3581" s="29">
        <v>2</v>
      </c>
      <c r="R3581" t="e">
        <f t="shared" si="113"/>
        <v>#N/A</v>
      </c>
      <c r="S3581" t="e">
        <f t="shared" si="114"/>
        <v>#N/A</v>
      </c>
    </row>
    <row r="3582" spans="15:19" ht="16.5">
      <c r="O3582" s="29">
        <v>1474040</v>
      </c>
      <c r="P3582" s="29">
        <v>2</v>
      </c>
      <c r="R3582" t="e">
        <f t="shared" si="113"/>
        <v>#N/A</v>
      </c>
      <c r="S3582" t="e">
        <f t="shared" si="114"/>
        <v>#N/A</v>
      </c>
    </row>
    <row r="3583" spans="15:19" ht="16.5">
      <c r="O3583" s="29">
        <v>1474041</v>
      </c>
      <c r="P3583" s="29">
        <v>2</v>
      </c>
      <c r="R3583" t="e">
        <f t="shared" si="113"/>
        <v>#N/A</v>
      </c>
      <c r="S3583" t="e">
        <f t="shared" si="114"/>
        <v>#N/A</v>
      </c>
    </row>
    <row r="3584" spans="15:19" ht="16.5">
      <c r="O3584" s="29">
        <v>1474042</v>
      </c>
      <c r="P3584" s="29">
        <v>2</v>
      </c>
      <c r="R3584" t="e">
        <f t="shared" si="113"/>
        <v>#N/A</v>
      </c>
      <c r="S3584" t="e">
        <f t="shared" si="114"/>
        <v>#N/A</v>
      </c>
    </row>
    <row r="3585" spans="15:19" ht="16.5">
      <c r="O3585" s="29">
        <v>1474043</v>
      </c>
      <c r="P3585" s="29">
        <v>2</v>
      </c>
      <c r="R3585" t="e">
        <f t="shared" si="113"/>
        <v>#N/A</v>
      </c>
      <c r="S3585" t="e">
        <f t="shared" si="114"/>
        <v>#N/A</v>
      </c>
    </row>
    <row r="3586" spans="15:19" ht="16.5">
      <c r="O3586" s="29">
        <v>1474044</v>
      </c>
      <c r="P3586" s="29">
        <v>2</v>
      </c>
      <c r="R3586" t="e">
        <f t="shared" si="113"/>
        <v>#N/A</v>
      </c>
      <c r="S3586" t="e">
        <f t="shared" si="114"/>
        <v>#N/A</v>
      </c>
    </row>
    <row r="3587" spans="15:19" ht="16.5">
      <c r="O3587" s="29">
        <v>1474045</v>
      </c>
      <c r="P3587" s="29">
        <v>2</v>
      </c>
      <c r="R3587" t="e">
        <f t="shared" si="113"/>
        <v>#N/A</v>
      </c>
      <c r="S3587" t="e">
        <f t="shared" si="114"/>
        <v>#N/A</v>
      </c>
    </row>
    <row r="3588" spans="15:19" ht="16.5">
      <c r="O3588" s="29">
        <v>1474046</v>
      </c>
      <c r="P3588" s="29">
        <v>2</v>
      </c>
      <c r="R3588" t="e">
        <f t="shared" ref="R3588:R3651" si="115">INDEX($P$5:$P$3930,MATCH(Q3588,$O$5:$O$3930,0))</f>
        <v>#N/A</v>
      </c>
      <c r="S3588" t="e">
        <f t="shared" si="114"/>
        <v>#N/A</v>
      </c>
    </row>
    <row r="3589" spans="15:19" ht="16.5">
      <c r="O3589" s="29">
        <v>1474047</v>
      </c>
      <c r="P3589" s="29">
        <v>2</v>
      </c>
      <c r="R3589" t="e">
        <f t="shared" si="115"/>
        <v>#N/A</v>
      </c>
      <c r="S3589" t="e">
        <f t="shared" ref="S3589:S3652" si="116">IF(R3589=0,0,IF(R3589=1,5,IF(R3589=2,10,IF(R3589=3,30,IF(R3589=4,100,IF(R3589=5,200,0))))))</f>
        <v>#N/A</v>
      </c>
    </row>
    <row r="3590" spans="15:19" ht="16.5">
      <c r="O3590" s="29">
        <v>1474048</v>
      </c>
      <c r="P3590" s="29">
        <v>2</v>
      </c>
      <c r="R3590" t="e">
        <f t="shared" si="115"/>
        <v>#N/A</v>
      </c>
      <c r="S3590" t="e">
        <f t="shared" si="116"/>
        <v>#N/A</v>
      </c>
    </row>
    <row r="3591" spans="15:19" ht="16.5">
      <c r="O3591" s="29">
        <v>1474049</v>
      </c>
      <c r="P3591" s="29">
        <v>2</v>
      </c>
      <c r="R3591" t="e">
        <f t="shared" si="115"/>
        <v>#N/A</v>
      </c>
      <c r="S3591" t="e">
        <f t="shared" si="116"/>
        <v>#N/A</v>
      </c>
    </row>
    <row r="3592" spans="15:19" ht="16.5">
      <c r="O3592" s="29">
        <v>1474050</v>
      </c>
      <c r="P3592" s="29">
        <v>2</v>
      </c>
      <c r="R3592" t="e">
        <f t="shared" si="115"/>
        <v>#N/A</v>
      </c>
      <c r="S3592" t="e">
        <f t="shared" si="116"/>
        <v>#N/A</v>
      </c>
    </row>
    <row r="3593" spans="15:19" ht="16.5">
      <c r="O3593" s="29">
        <v>1474051</v>
      </c>
      <c r="P3593" s="29">
        <v>2</v>
      </c>
      <c r="R3593" t="e">
        <f t="shared" si="115"/>
        <v>#N/A</v>
      </c>
      <c r="S3593" t="e">
        <f t="shared" si="116"/>
        <v>#N/A</v>
      </c>
    </row>
    <row r="3594" spans="15:19" ht="16.5">
      <c r="O3594" s="29">
        <v>1474052</v>
      </c>
      <c r="P3594" s="29">
        <v>2</v>
      </c>
      <c r="R3594" t="e">
        <f t="shared" si="115"/>
        <v>#N/A</v>
      </c>
      <c r="S3594" t="e">
        <f t="shared" si="116"/>
        <v>#N/A</v>
      </c>
    </row>
    <row r="3595" spans="15:19" ht="16.5">
      <c r="O3595" s="29">
        <v>1474053</v>
      </c>
      <c r="P3595" s="29">
        <v>2</v>
      </c>
      <c r="R3595" t="e">
        <f t="shared" si="115"/>
        <v>#N/A</v>
      </c>
      <c r="S3595" t="e">
        <f t="shared" si="116"/>
        <v>#N/A</v>
      </c>
    </row>
    <row r="3596" spans="15:19" ht="16.5">
      <c r="O3596" s="29">
        <v>1474054</v>
      </c>
      <c r="P3596" s="29">
        <v>2</v>
      </c>
      <c r="R3596" t="e">
        <f t="shared" si="115"/>
        <v>#N/A</v>
      </c>
      <c r="S3596" t="e">
        <f t="shared" si="116"/>
        <v>#N/A</v>
      </c>
    </row>
    <row r="3597" spans="15:19" ht="16.5">
      <c r="O3597" s="29">
        <v>1474055</v>
      </c>
      <c r="P3597" s="29">
        <v>2</v>
      </c>
      <c r="R3597" t="e">
        <f t="shared" si="115"/>
        <v>#N/A</v>
      </c>
      <c r="S3597" t="e">
        <f t="shared" si="116"/>
        <v>#N/A</v>
      </c>
    </row>
    <row r="3598" spans="15:19" ht="16.5">
      <c r="O3598" s="29">
        <v>1474056</v>
      </c>
      <c r="P3598" s="29">
        <v>2</v>
      </c>
      <c r="R3598" t="e">
        <f t="shared" si="115"/>
        <v>#N/A</v>
      </c>
      <c r="S3598" t="e">
        <f t="shared" si="116"/>
        <v>#N/A</v>
      </c>
    </row>
    <row r="3599" spans="15:19" ht="16.5">
      <c r="O3599" s="29">
        <v>1474057</v>
      </c>
      <c r="P3599" s="29">
        <v>2</v>
      </c>
      <c r="R3599" t="e">
        <f t="shared" si="115"/>
        <v>#N/A</v>
      </c>
      <c r="S3599" t="e">
        <f t="shared" si="116"/>
        <v>#N/A</v>
      </c>
    </row>
    <row r="3600" spans="15:19" ht="16.5">
      <c r="O3600" s="29">
        <v>1474058</v>
      </c>
      <c r="P3600" s="29">
        <v>2</v>
      </c>
      <c r="R3600" t="e">
        <f t="shared" si="115"/>
        <v>#N/A</v>
      </c>
      <c r="S3600" t="e">
        <f t="shared" si="116"/>
        <v>#N/A</v>
      </c>
    </row>
    <row r="3601" spans="15:19" ht="16.5">
      <c r="O3601" s="29">
        <v>1474059</v>
      </c>
      <c r="P3601" s="29">
        <v>2</v>
      </c>
      <c r="R3601" t="e">
        <f t="shared" si="115"/>
        <v>#N/A</v>
      </c>
      <c r="S3601" t="e">
        <f t="shared" si="116"/>
        <v>#N/A</v>
      </c>
    </row>
    <row r="3602" spans="15:19" ht="16.5">
      <c r="O3602" s="29">
        <v>1474060</v>
      </c>
      <c r="P3602" s="29">
        <v>2</v>
      </c>
      <c r="R3602" t="e">
        <f t="shared" si="115"/>
        <v>#N/A</v>
      </c>
      <c r="S3602" t="e">
        <f t="shared" si="116"/>
        <v>#N/A</v>
      </c>
    </row>
    <row r="3603" spans="15:19" ht="16.5">
      <c r="O3603" s="29">
        <v>1474061</v>
      </c>
      <c r="P3603" s="29">
        <v>2</v>
      </c>
      <c r="R3603" t="e">
        <f t="shared" si="115"/>
        <v>#N/A</v>
      </c>
      <c r="S3603" t="e">
        <f t="shared" si="116"/>
        <v>#N/A</v>
      </c>
    </row>
    <row r="3604" spans="15:19" ht="16.5">
      <c r="O3604" s="29">
        <v>1474062</v>
      </c>
      <c r="P3604" s="29">
        <v>2</v>
      </c>
      <c r="R3604" t="e">
        <f t="shared" si="115"/>
        <v>#N/A</v>
      </c>
      <c r="S3604" t="e">
        <f t="shared" si="116"/>
        <v>#N/A</v>
      </c>
    </row>
    <row r="3605" spans="15:19" ht="16.5">
      <c r="O3605" s="29">
        <v>1476001</v>
      </c>
      <c r="P3605" s="29">
        <v>2</v>
      </c>
      <c r="R3605" t="e">
        <f t="shared" si="115"/>
        <v>#N/A</v>
      </c>
      <c r="S3605" t="e">
        <f t="shared" si="116"/>
        <v>#N/A</v>
      </c>
    </row>
    <row r="3606" spans="15:19" ht="16.5">
      <c r="O3606" s="29">
        <v>1476002</v>
      </c>
      <c r="P3606" s="29">
        <v>2</v>
      </c>
      <c r="R3606" t="e">
        <f t="shared" si="115"/>
        <v>#N/A</v>
      </c>
      <c r="S3606" t="e">
        <f t="shared" si="116"/>
        <v>#N/A</v>
      </c>
    </row>
    <row r="3607" spans="15:19" ht="16.5">
      <c r="O3607" s="29">
        <v>1476003</v>
      </c>
      <c r="P3607" s="29">
        <v>2</v>
      </c>
      <c r="R3607" t="e">
        <f t="shared" si="115"/>
        <v>#N/A</v>
      </c>
      <c r="S3607" t="e">
        <f t="shared" si="116"/>
        <v>#N/A</v>
      </c>
    </row>
    <row r="3608" spans="15:19" ht="16.5">
      <c r="O3608" s="29">
        <v>1476004</v>
      </c>
      <c r="P3608" s="29">
        <v>2</v>
      </c>
      <c r="R3608" t="e">
        <f t="shared" si="115"/>
        <v>#N/A</v>
      </c>
      <c r="S3608" t="e">
        <f t="shared" si="116"/>
        <v>#N/A</v>
      </c>
    </row>
    <row r="3609" spans="15:19" ht="16.5">
      <c r="O3609" s="29">
        <v>1476005</v>
      </c>
      <c r="P3609" s="29">
        <v>2</v>
      </c>
      <c r="R3609" t="e">
        <f t="shared" si="115"/>
        <v>#N/A</v>
      </c>
      <c r="S3609" t="e">
        <f t="shared" si="116"/>
        <v>#N/A</v>
      </c>
    </row>
    <row r="3610" spans="15:19" ht="16.5">
      <c r="O3610" s="29">
        <v>1476015</v>
      </c>
      <c r="P3610" s="29">
        <v>2</v>
      </c>
      <c r="R3610" t="e">
        <f t="shared" si="115"/>
        <v>#N/A</v>
      </c>
      <c r="S3610" t="e">
        <f t="shared" si="116"/>
        <v>#N/A</v>
      </c>
    </row>
    <row r="3611" spans="15:19" ht="16.5">
      <c r="O3611" s="29">
        <v>1476016</v>
      </c>
      <c r="P3611" s="29">
        <v>2</v>
      </c>
      <c r="R3611" t="e">
        <f t="shared" si="115"/>
        <v>#N/A</v>
      </c>
      <c r="S3611" t="e">
        <f t="shared" si="116"/>
        <v>#N/A</v>
      </c>
    </row>
    <row r="3612" spans="15:19" ht="16.5">
      <c r="O3612" s="29">
        <v>1476017</v>
      </c>
      <c r="P3612" s="29">
        <v>2</v>
      </c>
      <c r="R3612" t="e">
        <f t="shared" si="115"/>
        <v>#N/A</v>
      </c>
      <c r="S3612" t="e">
        <f t="shared" si="116"/>
        <v>#N/A</v>
      </c>
    </row>
    <row r="3613" spans="15:19" ht="16.5">
      <c r="O3613" s="29">
        <v>1476018</v>
      </c>
      <c r="P3613" s="29">
        <v>2</v>
      </c>
      <c r="R3613" t="e">
        <f t="shared" si="115"/>
        <v>#N/A</v>
      </c>
      <c r="S3613" t="e">
        <f t="shared" si="116"/>
        <v>#N/A</v>
      </c>
    </row>
    <row r="3614" spans="15:19" ht="16.5">
      <c r="O3614" s="29">
        <v>1476019</v>
      </c>
      <c r="P3614" s="29">
        <v>2</v>
      </c>
      <c r="R3614" t="e">
        <f t="shared" si="115"/>
        <v>#N/A</v>
      </c>
      <c r="S3614" t="e">
        <f t="shared" si="116"/>
        <v>#N/A</v>
      </c>
    </row>
    <row r="3615" spans="15:19" ht="16.5">
      <c r="O3615" s="29">
        <v>1476020</v>
      </c>
      <c r="P3615" s="29">
        <v>2</v>
      </c>
      <c r="R3615" t="e">
        <f t="shared" si="115"/>
        <v>#N/A</v>
      </c>
      <c r="S3615" t="e">
        <f t="shared" si="116"/>
        <v>#N/A</v>
      </c>
    </row>
    <row r="3616" spans="15:19" ht="16.5">
      <c r="O3616" s="29">
        <v>1476021</v>
      </c>
      <c r="P3616" s="29">
        <v>2</v>
      </c>
      <c r="R3616" t="e">
        <f t="shared" si="115"/>
        <v>#N/A</v>
      </c>
      <c r="S3616" t="e">
        <f t="shared" si="116"/>
        <v>#N/A</v>
      </c>
    </row>
    <row r="3617" spans="15:19" ht="16.5">
      <c r="O3617" s="29">
        <v>1476022</v>
      </c>
      <c r="P3617" s="29">
        <v>2</v>
      </c>
      <c r="R3617" t="e">
        <f t="shared" si="115"/>
        <v>#N/A</v>
      </c>
      <c r="S3617" t="e">
        <f t="shared" si="116"/>
        <v>#N/A</v>
      </c>
    </row>
    <row r="3618" spans="15:19" ht="16.5">
      <c r="O3618" s="29">
        <v>1476023</v>
      </c>
      <c r="P3618" s="29">
        <v>2</v>
      </c>
      <c r="R3618" t="e">
        <f t="shared" si="115"/>
        <v>#N/A</v>
      </c>
      <c r="S3618" t="e">
        <f t="shared" si="116"/>
        <v>#N/A</v>
      </c>
    </row>
    <row r="3619" spans="15:19" ht="16.5">
      <c r="O3619" s="29">
        <v>1476024</v>
      </c>
      <c r="P3619" s="29">
        <v>2</v>
      </c>
      <c r="R3619" t="e">
        <f t="shared" si="115"/>
        <v>#N/A</v>
      </c>
      <c r="S3619" t="e">
        <f t="shared" si="116"/>
        <v>#N/A</v>
      </c>
    </row>
    <row r="3620" spans="15:19" ht="16.5">
      <c r="O3620" s="29">
        <v>1476025</v>
      </c>
      <c r="P3620" s="29">
        <v>2</v>
      </c>
      <c r="R3620" t="e">
        <f t="shared" si="115"/>
        <v>#N/A</v>
      </c>
      <c r="S3620" t="e">
        <f t="shared" si="116"/>
        <v>#N/A</v>
      </c>
    </row>
    <row r="3621" spans="15:19" ht="16.5">
      <c r="O3621" s="29">
        <v>1476026</v>
      </c>
      <c r="P3621" s="29">
        <v>2</v>
      </c>
      <c r="R3621" t="e">
        <f t="shared" si="115"/>
        <v>#N/A</v>
      </c>
      <c r="S3621" t="e">
        <f t="shared" si="116"/>
        <v>#N/A</v>
      </c>
    </row>
    <row r="3622" spans="15:19" ht="16.5">
      <c r="O3622" s="29">
        <v>1476027</v>
      </c>
      <c r="P3622" s="29">
        <v>2</v>
      </c>
      <c r="R3622" t="e">
        <f t="shared" si="115"/>
        <v>#N/A</v>
      </c>
      <c r="S3622" t="e">
        <f t="shared" si="116"/>
        <v>#N/A</v>
      </c>
    </row>
    <row r="3623" spans="15:19" ht="16.5">
      <c r="O3623" s="29">
        <v>1476028</v>
      </c>
      <c r="P3623" s="29">
        <v>2</v>
      </c>
      <c r="R3623" t="e">
        <f t="shared" si="115"/>
        <v>#N/A</v>
      </c>
      <c r="S3623" t="e">
        <f t="shared" si="116"/>
        <v>#N/A</v>
      </c>
    </row>
    <row r="3624" spans="15:19" ht="16.5">
      <c r="O3624" s="29">
        <v>1476029</v>
      </c>
      <c r="P3624" s="29">
        <v>2</v>
      </c>
      <c r="R3624" t="e">
        <f t="shared" si="115"/>
        <v>#N/A</v>
      </c>
      <c r="S3624" t="e">
        <f t="shared" si="116"/>
        <v>#N/A</v>
      </c>
    </row>
    <row r="3625" spans="15:19" ht="16.5">
      <c r="O3625" s="29">
        <v>1476030</v>
      </c>
      <c r="P3625" s="29">
        <v>2</v>
      </c>
      <c r="R3625" t="e">
        <f t="shared" si="115"/>
        <v>#N/A</v>
      </c>
      <c r="S3625" t="e">
        <f t="shared" si="116"/>
        <v>#N/A</v>
      </c>
    </row>
    <row r="3626" spans="15:19" ht="16.5">
      <c r="O3626" s="29">
        <v>1476031</v>
      </c>
      <c r="P3626" s="29">
        <v>2</v>
      </c>
      <c r="R3626" t="e">
        <f t="shared" si="115"/>
        <v>#N/A</v>
      </c>
      <c r="S3626" t="e">
        <f t="shared" si="116"/>
        <v>#N/A</v>
      </c>
    </row>
    <row r="3627" spans="15:19" ht="16.5">
      <c r="O3627" s="29">
        <v>1476032</v>
      </c>
      <c r="P3627" s="29">
        <v>2</v>
      </c>
      <c r="R3627" t="e">
        <f t="shared" si="115"/>
        <v>#N/A</v>
      </c>
      <c r="S3627" t="e">
        <f t="shared" si="116"/>
        <v>#N/A</v>
      </c>
    </row>
    <row r="3628" spans="15:19" ht="16.5">
      <c r="O3628" s="29">
        <v>1476033</v>
      </c>
      <c r="P3628" s="29">
        <v>2</v>
      </c>
      <c r="R3628" t="e">
        <f t="shared" si="115"/>
        <v>#N/A</v>
      </c>
      <c r="S3628" t="e">
        <f t="shared" si="116"/>
        <v>#N/A</v>
      </c>
    </row>
    <row r="3629" spans="15:19" ht="16.5">
      <c r="O3629" s="29">
        <v>1476034</v>
      </c>
      <c r="P3629" s="29">
        <v>2</v>
      </c>
      <c r="R3629" t="e">
        <f t="shared" si="115"/>
        <v>#N/A</v>
      </c>
      <c r="S3629" t="e">
        <f t="shared" si="116"/>
        <v>#N/A</v>
      </c>
    </row>
    <row r="3630" spans="15:19" ht="16.5">
      <c r="O3630" s="29">
        <v>1476035</v>
      </c>
      <c r="P3630" s="29">
        <v>2</v>
      </c>
      <c r="R3630" t="e">
        <f t="shared" si="115"/>
        <v>#N/A</v>
      </c>
      <c r="S3630" t="e">
        <f t="shared" si="116"/>
        <v>#N/A</v>
      </c>
    </row>
    <row r="3631" spans="15:19" ht="16.5">
      <c r="O3631" s="29">
        <v>1476036</v>
      </c>
      <c r="P3631" s="29">
        <v>2</v>
      </c>
      <c r="R3631" t="e">
        <f t="shared" si="115"/>
        <v>#N/A</v>
      </c>
      <c r="S3631" t="e">
        <f t="shared" si="116"/>
        <v>#N/A</v>
      </c>
    </row>
    <row r="3632" spans="15:19" ht="16.5">
      <c r="O3632" s="29">
        <v>1476037</v>
      </c>
      <c r="P3632" s="29">
        <v>2</v>
      </c>
      <c r="R3632" t="e">
        <f t="shared" si="115"/>
        <v>#N/A</v>
      </c>
      <c r="S3632" t="e">
        <f t="shared" si="116"/>
        <v>#N/A</v>
      </c>
    </row>
    <row r="3633" spans="15:19" ht="16.5">
      <c r="O3633" s="29">
        <v>1476038</v>
      </c>
      <c r="P3633" s="29">
        <v>2</v>
      </c>
      <c r="R3633" t="e">
        <f t="shared" si="115"/>
        <v>#N/A</v>
      </c>
      <c r="S3633" t="e">
        <f t="shared" si="116"/>
        <v>#N/A</v>
      </c>
    </row>
    <row r="3634" spans="15:19" ht="16.5">
      <c r="O3634" s="29">
        <v>1476039</v>
      </c>
      <c r="P3634" s="29">
        <v>2</v>
      </c>
      <c r="R3634" t="e">
        <f t="shared" si="115"/>
        <v>#N/A</v>
      </c>
      <c r="S3634" t="e">
        <f t="shared" si="116"/>
        <v>#N/A</v>
      </c>
    </row>
    <row r="3635" spans="15:19" ht="16.5">
      <c r="O3635" s="29">
        <v>1476040</v>
      </c>
      <c r="P3635" s="29">
        <v>2</v>
      </c>
      <c r="R3635" t="e">
        <f t="shared" si="115"/>
        <v>#N/A</v>
      </c>
      <c r="S3635" t="e">
        <f t="shared" si="116"/>
        <v>#N/A</v>
      </c>
    </row>
    <row r="3636" spans="15:19" ht="16.5">
      <c r="O3636" s="29">
        <v>1476041</v>
      </c>
      <c r="P3636" s="29">
        <v>2</v>
      </c>
      <c r="R3636" t="e">
        <f t="shared" si="115"/>
        <v>#N/A</v>
      </c>
      <c r="S3636" t="e">
        <f t="shared" si="116"/>
        <v>#N/A</v>
      </c>
    </row>
    <row r="3637" spans="15:19" ht="16.5">
      <c r="O3637" s="29">
        <v>1476042</v>
      </c>
      <c r="P3637" s="29">
        <v>2</v>
      </c>
      <c r="R3637" t="e">
        <f t="shared" si="115"/>
        <v>#N/A</v>
      </c>
      <c r="S3637" t="e">
        <f t="shared" si="116"/>
        <v>#N/A</v>
      </c>
    </row>
    <row r="3638" spans="15:19" ht="16.5">
      <c r="O3638" s="29">
        <v>1476043</v>
      </c>
      <c r="P3638" s="29">
        <v>2</v>
      </c>
      <c r="R3638" t="e">
        <f t="shared" si="115"/>
        <v>#N/A</v>
      </c>
      <c r="S3638" t="e">
        <f t="shared" si="116"/>
        <v>#N/A</v>
      </c>
    </row>
    <row r="3639" spans="15:19" ht="16.5">
      <c r="O3639" s="29">
        <v>1476044</v>
      </c>
      <c r="P3639" s="29">
        <v>2</v>
      </c>
      <c r="R3639" t="e">
        <f t="shared" si="115"/>
        <v>#N/A</v>
      </c>
      <c r="S3639" t="e">
        <f t="shared" si="116"/>
        <v>#N/A</v>
      </c>
    </row>
    <row r="3640" spans="15:19" ht="16.5">
      <c r="O3640" s="29">
        <v>1476045</v>
      </c>
      <c r="P3640" s="29">
        <v>2</v>
      </c>
      <c r="R3640" t="e">
        <f t="shared" si="115"/>
        <v>#N/A</v>
      </c>
      <c r="S3640" t="e">
        <f t="shared" si="116"/>
        <v>#N/A</v>
      </c>
    </row>
    <row r="3641" spans="15:19" ht="16.5">
      <c r="O3641" s="29">
        <v>1476046</v>
      </c>
      <c r="P3641" s="29">
        <v>2</v>
      </c>
      <c r="R3641" t="e">
        <f t="shared" si="115"/>
        <v>#N/A</v>
      </c>
      <c r="S3641" t="e">
        <f t="shared" si="116"/>
        <v>#N/A</v>
      </c>
    </row>
    <row r="3642" spans="15:19" ht="16.5">
      <c r="O3642" s="29">
        <v>1476047</v>
      </c>
      <c r="P3642" s="29">
        <v>2</v>
      </c>
      <c r="R3642" t="e">
        <f t="shared" si="115"/>
        <v>#N/A</v>
      </c>
      <c r="S3642" t="e">
        <f t="shared" si="116"/>
        <v>#N/A</v>
      </c>
    </row>
    <row r="3643" spans="15:19" ht="16.5">
      <c r="O3643" s="29">
        <v>1476048</v>
      </c>
      <c r="P3643" s="29">
        <v>2</v>
      </c>
      <c r="R3643" t="e">
        <f t="shared" si="115"/>
        <v>#N/A</v>
      </c>
      <c r="S3643" t="e">
        <f t="shared" si="116"/>
        <v>#N/A</v>
      </c>
    </row>
    <row r="3644" spans="15:19" ht="16.5">
      <c r="O3644" s="29">
        <v>1476049</v>
      </c>
      <c r="P3644" s="29">
        <v>2</v>
      </c>
      <c r="R3644" t="e">
        <f t="shared" si="115"/>
        <v>#N/A</v>
      </c>
      <c r="S3644" t="e">
        <f t="shared" si="116"/>
        <v>#N/A</v>
      </c>
    </row>
    <row r="3645" spans="15:19" ht="16.5">
      <c r="O3645" s="29">
        <v>1476050</v>
      </c>
      <c r="P3645" s="29">
        <v>2</v>
      </c>
      <c r="R3645" t="e">
        <f t="shared" si="115"/>
        <v>#N/A</v>
      </c>
      <c r="S3645" t="e">
        <f t="shared" si="116"/>
        <v>#N/A</v>
      </c>
    </row>
    <row r="3646" spans="15:19" ht="16.5">
      <c r="O3646" s="29">
        <v>1476051</v>
      </c>
      <c r="P3646" s="29">
        <v>2</v>
      </c>
      <c r="R3646" t="e">
        <f t="shared" si="115"/>
        <v>#N/A</v>
      </c>
      <c r="S3646" t="e">
        <f t="shared" si="116"/>
        <v>#N/A</v>
      </c>
    </row>
    <row r="3647" spans="15:19" ht="16.5">
      <c r="O3647" s="29">
        <v>1476052</v>
      </c>
      <c r="P3647" s="29">
        <v>2</v>
      </c>
      <c r="R3647" t="e">
        <f t="shared" si="115"/>
        <v>#N/A</v>
      </c>
      <c r="S3647" t="e">
        <f t="shared" si="116"/>
        <v>#N/A</v>
      </c>
    </row>
    <row r="3648" spans="15:19" ht="16.5">
      <c r="O3648" s="29">
        <v>1476053</v>
      </c>
      <c r="P3648" s="29">
        <v>2</v>
      </c>
      <c r="R3648" t="e">
        <f t="shared" si="115"/>
        <v>#N/A</v>
      </c>
      <c r="S3648" t="e">
        <f t="shared" si="116"/>
        <v>#N/A</v>
      </c>
    </row>
    <row r="3649" spans="15:19" ht="16.5">
      <c r="O3649" s="29">
        <v>1476054</v>
      </c>
      <c r="P3649" s="29">
        <v>2</v>
      </c>
      <c r="R3649" t="e">
        <f t="shared" si="115"/>
        <v>#N/A</v>
      </c>
      <c r="S3649" t="e">
        <f t="shared" si="116"/>
        <v>#N/A</v>
      </c>
    </row>
    <row r="3650" spans="15:19" ht="16.5">
      <c r="O3650" s="29">
        <v>1476055</v>
      </c>
      <c r="P3650" s="29">
        <v>2</v>
      </c>
      <c r="R3650" t="e">
        <f t="shared" si="115"/>
        <v>#N/A</v>
      </c>
      <c r="S3650" t="e">
        <f t="shared" si="116"/>
        <v>#N/A</v>
      </c>
    </row>
    <row r="3651" spans="15:19" ht="16.5">
      <c r="O3651" s="29">
        <v>1476056</v>
      </c>
      <c r="P3651" s="29">
        <v>2</v>
      </c>
      <c r="R3651" t="e">
        <f t="shared" si="115"/>
        <v>#N/A</v>
      </c>
      <c r="S3651" t="e">
        <f t="shared" si="116"/>
        <v>#N/A</v>
      </c>
    </row>
    <row r="3652" spans="15:19" ht="16.5">
      <c r="O3652" s="29">
        <v>1476057</v>
      </c>
      <c r="P3652" s="29">
        <v>2</v>
      </c>
      <c r="R3652" t="e">
        <f t="shared" ref="R3652:R3715" si="117">INDEX($P$5:$P$3930,MATCH(Q3652,$O$5:$O$3930,0))</f>
        <v>#N/A</v>
      </c>
      <c r="S3652" t="e">
        <f t="shared" si="116"/>
        <v>#N/A</v>
      </c>
    </row>
    <row r="3653" spans="15:19" ht="16.5">
      <c r="O3653" s="29">
        <v>1476058</v>
      </c>
      <c r="P3653" s="29">
        <v>2</v>
      </c>
      <c r="R3653" t="e">
        <f t="shared" si="117"/>
        <v>#N/A</v>
      </c>
      <c r="S3653" t="e">
        <f t="shared" ref="S3653:S3716" si="118">IF(R3653=0,0,IF(R3653=1,5,IF(R3653=2,10,IF(R3653=3,30,IF(R3653=4,100,IF(R3653=5,200,0))))))</f>
        <v>#N/A</v>
      </c>
    </row>
    <row r="3654" spans="15:19" ht="16.5">
      <c r="O3654" s="29">
        <v>1476059</v>
      </c>
      <c r="P3654" s="29">
        <v>2</v>
      </c>
      <c r="R3654" t="e">
        <f t="shared" si="117"/>
        <v>#N/A</v>
      </c>
      <c r="S3654" t="e">
        <f t="shared" si="118"/>
        <v>#N/A</v>
      </c>
    </row>
    <row r="3655" spans="15:19" ht="16.5">
      <c r="O3655" s="29">
        <v>1476060</v>
      </c>
      <c r="P3655" s="29">
        <v>2</v>
      </c>
      <c r="R3655" t="e">
        <f t="shared" si="117"/>
        <v>#N/A</v>
      </c>
      <c r="S3655" t="e">
        <f t="shared" si="118"/>
        <v>#N/A</v>
      </c>
    </row>
    <row r="3656" spans="15:19" ht="16.5">
      <c r="O3656" s="29">
        <v>1476061</v>
      </c>
      <c r="P3656" s="29">
        <v>2</v>
      </c>
      <c r="R3656" t="e">
        <f t="shared" si="117"/>
        <v>#N/A</v>
      </c>
      <c r="S3656" t="e">
        <f t="shared" si="118"/>
        <v>#N/A</v>
      </c>
    </row>
    <row r="3657" spans="15:19" ht="16.5">
      <c r="O3657" s="29">
        <v>1476062</v>
      </c>
      <c r="P3657" s="29">
        <v>2</v>
      </c>
      <c r="R3657" t="e">
        <f t="shared" si="117"/>
        <v>#N/A</v>
      </c>
      <c r="S3657" t="e">
        <f t="shared" si="118"/>
        <v>#N/A</v>
      </c>
    </row>
    <row r="3658" spans="15:19" ht="16.5">
      <c r="O3658" s="29">
        <v>1476063</v>
      </c>
      <c r="P3658" s="29">
        <v>2</v>
      </c>
      <c r="R3658" t="e">
        <f t="shared" si="117"/>
        <v>#N/A</v>
      </c>
      <c r="S3658" t="e">
        <f t="shared" si="118"/>
        <v>#N/A</v>
      </c>
    </row>
    <row r="3659" spans="15:19" ht="16.5">
      <c r="O3659" s="29">
        <v>1476064</v>
      </c>
      <c r="P3659" s="29">
        <v>2</v>
      </c>
      <c r="R3659" t="e">
        <f t="shared" si="117"/>
        <v>#N/A</v>
      </c>
      <c r="S3659" t="e">
        <f t="shared" si="118"/>
        <v>#N/A</v>
      </c>
    </row>
    <row r="3660" spans="15:19" ht="16.5">
      <c r="O3660" s="29">
        <v>1476065</v>
      </c>
      <c r="P3660" s="29">
        <v>2</v>
      </c>
      <c r="R3660" t="e">
        <f t="shared" si="117"/>
        <v>#N/A</v>
      </c>
      <c r="S3660" t="e">
        <f t="shared" si="118"/>
        <v>#N/A</v>
      </c>
    </row>
    <row r="3661" spans="15:19" ht="16.5">
      <c r="O3661" s="29">
        <v>1476066</v>
      </c>
      <c r="P3661" s="29">
        <v>2</v>
      </c>
      <c r="R3661" t="e">
        <f t="shared" si="117"/>
        <v>#N/A</v>
      </c>
      <c r="S3661" t="e">
        <f t="shared" si="118"/>
        <v>#N/A</v>
      </c>
    </row>
    <row r="3662" spans="15:19" ht="16.5">
      <c r="O3662" s="29">
        <v>1476067</v>
      </c>
      <c r="P3662" s="29">
        <v>2</v>
      </c>
      <c r="R3662" t="e">
        <f t="shared" si="117"/>
        <v>#N/A</v>
      </c>
      <c r="S3662" t="e">
        <f t="shared" si="118"/>
        <v>#N/A</v>
      </c>
    </row>
    <row r="3663" spans="15:19" ht="16.5">
      <c r="O3663" s="29">
        <v>1476068</v>
      </c>
      <c r="P3663" s="29">
        <v>2</v>
      </c>
      <c r="R3663" t="e">
        <f t="shared" si="117"/>
        <v>#N/A</v>
      </c>
      <c r="S3663" t="e">
        <f t="shared" si="118"/>
        <v>#N/A</v>
      </c>
    </row>
    <row r="3664" spans="15:19" ht="16.5">
      <c r="O3664" s="29">
        <v>1476069</v>
      </c>
      <c r="P3664" s="29">
        <v>2</v>
      </c>
      <c r="R3664" t="e">
        <f t="shared" si="117"/>
        <v>#N/A</v>
      </c>
      <c r="S3664" t="e">
        <f t="shared" si="118"/>
        <v>#N/A</v>
      </c>
    </row>
    <row r="3665" spans="15:19" ht="16.5">
      <c r="O3665" s="29">
        <v>1476070</v>
      </c>
      <c r="P3665" s="29">
        <v>2</v>
      </c>
      <c r="R3665" t="e">
        <f t="shared" si="117"/>
        <v>#N/A</v>
      </c>
      <c r="S3665" t="e">
        <f t="shared" si="118"/>
        <v>#N/A</v>
      </c>
    </row>
    <row r="3666" spans="15:19" ht="16.5">
      <c r="O3666" s="29">
        <v>1476071</v>
      </c>
      <c r="P3666" s="29">
        <v>2</v>
      </c>
      <c r="R3666" t="e">
        <f t="shared" si="117"/>
        <v>#N/A</v>
      </c>
      <c r="S3666" t="e">
        <f t="shared" si="118"/>
        <v>#N/A</v>
      </c>
    </row>
    <row r="3667" spans="15:19" ht="16.5">
      <c r="O3667" s="29">
        <v>1476072</v>
      </c>
      <c r="P3667" s="29">
        <v>2</v>
      </c>
      <c r="R3667" t="e">
        <f t="shared" si="117"/>
        <v>#N/A</v>
      </c>
      <c r="S3667" t="e">
        <f t="shared" si="118"/>
        <v>#N/A</v>
      </c>
    </row>
    <row r="3668" spans="15:19" ht="16.5">
      <c r="O3668" s="29">
        <v>1476073</v>
      </c>
      <c r="P3668" s="29">
        <v>2</v>
      </c>
      <c r="R3668" t="e">
        <f t="shared" si="117"/>
        <v>#N/A</v>
      </c>
      <c r="S3668" t="e">
        <f t="shared" si="118"/>
        <v>#N/A</v>
      </c>
    </row>
    <row r="3669" spans="15:19" ht="16.5">
      <c r="O3669" s="29">
        <v>1476074</v>
      </c>
      <c r="P3669" s="29">
        <v>2</v>
      </c>
      <c r="R3669" t="e">
        <f t="shared" si="117"/>
        <v>#N/A</v>
      </c>
      <c r="S3669" t="e">
        <f t="shared" si="118"/>
        <v>#N/A</v>
      </c>
    </row>
    <row r="3670" spans="15:19" ht="16.5">
      <c r="O3670" s="29">
        <v>1476075</v>
      </c>
      <c r="P3670" s="29">
        <v>2</v>
      </c>
      <c r="R3670" t="e">
        <f t="shared" si="117"/>
        <v>#N/A</v>
      </c>
      <c r="S3670" t="e">
        <f t="shared" si="118"/>
        <v>#N/A</v>
      </c>
    </row>
    <row r="3671" spans="15:19" ht="16.5">
      <c r="O3671" s="29">
        <v>1476076</v>
      </c>
      <c r="P3671" s="29">
        <v>2</v>
      </c>
      <c r="R3671" t="e">
        <f t="shared" si="117"/>
        <v>#N/A</v>
      </c>
      <c r="S3671" t="e">
        <f t="shared" si="118"/>
        <v>#N/A</v>
      </c>
    </row>
    <row r="3672" spans="15:19" ht="16.5">
      <c r="O3672" s="29">
        <v>1476077</v>
      </c>
      <c r="P3672" s="29">
        <v>2</v>
      </c>
      <c r="R3672" t="e">
        <f t="shared" si="117"/>
        <v>#N/A</v>
      </c>
      <c r="S3672" t="e">
        <f t="shared" si="118"/>
        <v>#N/A</v>
      </c>
    </row>
    <row r="3673" spans="15:19" ht="16.5">
      <c r="O3673" s="29">
        <v>1476078</v>
      </c>
      <c r="P3673" s="29">
        <v>2</v>
      </c>
      <c r="R3673" t="e">
        <f t="shared" si="117"/>
        <v>#N/A</v>
      </c>
      <c r="S3673" t="e">
        <f t="shared" si="118"/>
        <v>#N/A</v>
      </c>
    </row>
    <row r="3674" spans="15:19" ht="16.5">
      <c r="O3674" s="29">
        <v>1476079</v>
      </c>
      <c r="P3674" s="29">
        <v>2</v>
      </c>
      <c r="R3674" t="e">
        <f t="shared" si="117"/>
        <v>#N/A</v>
      </c>
      <c r="S3674" t="e">
        <f t="shared" si="118"/>
        <v>#N/A</v>
      </c>
    </row>
    <row r="3675" spans="15:19" ht="16.5">
      <c r="O3675" s="29">
        <v>1476080</v>
      </c>
      <c r="P3675" s="29">
        <v>2</v>
      </c>
      <c r="R3675" t="e">
        <f t="shared" si="117"/>
        <v>#N/A</v>
      </c>
      <c r="S3675" t="e">
        <f t="shared" si="118"/>
        <v>#N/A</v>
      </c>
    </row>
    <row r="3676" spans="15:19" ht="16.5">
      <c r="O3676" s="29">
        <v>1476081</v>
      </c>
      <c r="P3676" s="29">
        <v>2</v>
      </c>
      <c r="R3676" t="e">
        <f t="shared" si="117"/>
        <v>#N/A</v>
      </c>
      <c r="S3676" t="e">
        <f t="shared" si="118"/>
        <v>#N/A</v>
      </c>
    </row>
    <row r="3677" spans="15:19" ht="16.5">
      <c r="O3677" s="29">
        <v>1476082</v>
      </c>
      <c r="P3677" s="29">
        <v>2</v>
      </c>
      <c r="R3677" t="e">
        <f t="shared" si="117"/>
        <v>#N/A</v>
      </c>
      <c r="S3677" t="e">
        <f t="shared" si="118"/>
        <v>#N/A</v>
      </c>
    </row>
    <row r="3678" spans="15:19" ht="16.5">
      <c r="O3678" s="29">
        <v>1476083</v>
      </c>
      <c r="P3678" s="29">
        <v>2</v>
      </c>
      <c r="R3678" t="e">
        <f t="shared" si="117"/>
        <v>#N/A</v>
      </c>
      <c r="S3678" t="e">
        <f t="shared" si="118"/>
        <v>#N/A</v>
      </c>
    </row>
    <row r="3679" spans="15:19" ht="16.5">
      <c r="O3679" s="29">
        <v>1476084</v>
      </c>
      <c r="P3679" s="29">
        <v>2</v>
      </c>
      <c r="R3679" t="e">
        <f t="shared" si="117"/>
        <v>#N/A</v>
      </c>
      <c r="S3679" t="e">
        <f t="shared" si="118"/>
        <v>#N/A</v>
      </c>
    </row>
    <row r="3680" spans="15:19" ht="16.5">
      <c r="O3680" s="29">
        <v>1476085</v>
      </c>
      <c r="P3680" s="29">
        <v>2</v>
      </c>
      <c r="R3680" t="e">
        <f t="shared" si="117"/>
        <v>#N/A</v>
      </c>
      <c r="S3680" t="e">
        <f t="shared" si="118"/>
        <v>#N/A</v>
      </c>
    </row>
    <row r="3681" spans="15:19" ht="16.5">
      <c r="O3681" s="29">
        <v>1476086</v>
      </c>
      <c r="P3681" s="29">
        <v>2</v>
      </c>
      <c r="R3681" t="e">
        <f t="shared" si="117"/>
        <v>#N/A</v>
      </c>
      <c r="S3681" t="e">
        <f t="shared" si="118"/>
        <v>#N/A</v>
      </c>
    </row>
    <row r="3682" spans="15:19" ht="16.5">
      <c r="O3682" s="29">
        <v>1476087</v>
      </c>
      <c r="P3682" s="29">
        <v>2</v>
      </c>
      <c r="R3682" t="e">
        <f t="shared" si="117"/>
        <v>#N/A</v>
      </c>
      <c r="S3682" t="e">
        <f t="shared" si="118"/>
        <v>#N/A</v>
      </c>
    </row>
    <row r="3683" spans="15:19" ht="16.5">
      <c r="O3683" s="29">
        <v>1476088</v>
      </c>
      <c r="P3683" s="29">
        <v>2</v>
      </c>
      <c r="R3683" t="e">
        <f t="shared" si="117"/>
        <v>#N/A</v>
      </c>
      <c r="S3683" t="e">
        <f t="shared" si="118"/>
        <v>#N/A</v>
      </c>
    </row>
    <row r="3684" spans="15:19" ht="16.5">
      <c r="O3684" s="29">
        <v>1476089</v>
      </c>
      <c r="P3684" s="29">
        <v>2</v>
      </c>
      <c r="R3684" t="e">
        <f t="shared" si="117"/>
        <v>#N/A</v>
      </c>
      <c r="S3684" t="e">
        <f t="shared" si="118"/>
        <v>#N/A</v>
      </c>
    </row>
    <row r="3685" spans="15:19" ht="16.5">
      <c r="O3685" s="29">
        <v>1476090</v>
      </c>
      <c r="P3685" s="29">
        <v>2</v>
      </c>
      <c r="R3685" t="e">
        <f t="shared" si="117"/>
        <v>#N/A</v>
      </c>
      <c r="S3685" t="e">
        <f t="shared" si="118"/>
        <v>#N/A</v>
      </c>
    </row>
    <row r="3686" spans="15:19" ht="16.5">
      <c r="O3686" s="29">
        <v>1476091</v>
      </c>
      <c r="P3686" s="29">
        <v>2</v>
      </c>
      <c r="R3686" t="e">
        <f t="shared" si="117"/>
        <v>#N/A</v>
      </c>
      <c r="S3686" t="e">
        <f t="shared" si="118"/>
        <v>#N/A</v>
      </c>
    </row>
    <row r="3687" spans="15:19" ht="16.5">
      <c r="O3687" s="29">
        <v>1476092</v>
      </c>
      <c r="P3687" s="29">
        <v>2</v>
      </c>
      <c r="R3687" t="e">
        <f t="shared" si="117"/>
        <v>#N/A</v>
      </c>
      <c r="S3687" t="e">
        <f t="shared" si="118"/>
        <v>#N/A</v>
      </c>
    </row>
    <row r="3688" spans="15:19" ht="16.5">
      <c r="O3688" s="29">
        <v>1476093</v>
      </c>
      <c r="P3688" s="29">
        <v>2</v>
      </c>
      <c r="R3688" t="e">
        <f t="shared" si="117"/>
        <v>#N/A</v>
      </c>
      <c r="S3688" t="e">
        <f t="shared" si="118"/>
        <v>#N/A</v>
      </c>
    </row>
    <row r="3689" spans="15:19" ht="16.5">
      <c r="O3689" s="29">
        <v>1476094</v>
      </c>
      <c r="P3689" s="29">
        <v>2</v>
      </c>
      <c r="R3689" t="e">
        <f t="shared" si="117"/>
        <v>#N/A</v>
      </c>
      <c r="S3689" t="e">
        <f t="shared" si="118"/>
        <v>#N/A</v>
      </c>
    </row>
    <row r="3690" spans="15:19" ht="16.5">
      <c r="O3690" s="29">
        <v>1476095</v>
      </c>
      <c r="P3690" s="29">
        <v>2</v>
      </c>
      <c r="R3690" t="e">
        <f t="shared" si="117"/>
        <v>#N/A</v>
      </c>
      <c r="S3690" t="e">
        <f t="shared" si="118"/>
        <v>#N/A</v>
      </c>
    </row>
    <row r="3691" spans="15:19" ht="16.5">
      <c r="O3691" s="29">
        <v>1476096</v>
      </c>
      <c r="P3691" s="29">
        <v>2</v>
      </c>
      <c r="R3691" t="e">
        <f t="shared" si="117"/>
        <v>#N/A</v>
      </c>
      <c r="S3691" t="e">
        <f t="shared" si="118"/>
        <v>#N/A</v>
      </c>
    </row>
    <row r="3692" spans="15:19" ht="16.5">
      <c r="O3692" s="29">
        <v>1476097</v>
      </c>
      <c r="P3692" s="29">
        <v>2</v>
      </c>
      <c r="R3692" t="e">
        <f t="shared" si="117"/>
        <v>#N/A</v>
      </c>
      <c r="S3692" t="e">
        <f t="shared" si="118"/>
        <v>#N/A</v>
      </c>
    </row>
    <row r="3693" spans="15:19" ht="16.5">
      <c r="O3693" s="29">
        <v>1476098</v>
      </c>
      <c r="P3693" s="29">
        <v>2</v>
      </c>
      <c r="R3693" t="e">
        <f t="shared" si="117"/>
        <v>#N/A</v>
      </c>
      <c r="S3693" t="e">
        <f t="shared" si="118"/>
        <v>#N/A</v>
      </c>
    </row>
    <row r="3694" spans="15:19" ht="16.5">
      <c r="O3694" s="29">
        <v>1476099</v>
      </c>
      <c r="P3694" s="29">
        <v>2</v>
      </c>
      <c r="R3694" t="e">
        <f t="shared" si="117"/>
        <v>#N/A</v>
      </c>
      <c r="S3694" t="e">
        <f t="shared" si="118"/>
        <v>#N/A</v>
      </c>
    </row>
    <row r="3695" spans="15:19" ht="16.5">
      <c r="O3695" s="29">
        <v>1476100</v>
      </c>
      <c r="P3695" s="29">
        <v>2</v>
      </c>
      <c r="R3695" t="e">
        <f t="shared" si="117"/>
        <v>#N/A</v>
      </c>
      <c r="S3695" t="e">
        <f t="shared" si="118"/>
        <v>#N/A</v>
      </c>
    </row>
    <row r="3696" spans="15:19" ht="16.5">
      <c r="O3696" s="29">
        <v>1476101</v>
      </c>
      <c r="P3696" s="29">
        <v>2</v>
      </c>
      <c r="R3696" t="e">
        <f t="shared" si="117"/>
        <v>#N/A</v>
      </c>
      <c r="S3696" t="e">
        <f t="shared" si="118"/>
        <v>#N/A</v>
      </c>
    </row>
    <row r="3697" spans="15:19" ht="16.5">
      <c r="O3697" s="29">
        <v>1476102</v>
      </c>
      <c r="P3697" s="29">
        <v>2</v>
      </c>
      <c r="R3697" t="e">
        <f t="shared" si="117"/>
        <v>#N/A</v>
      </c>
      <c r="S3697" t="e">
        <f t="shared" si="118"/>
        <v>#N/A</v>
      </c>
    </row>
    <row r="3698" spans="15:19" ht="16.5">
      <c r="O3698" s="29">
        <v>1476103</v>
      </c>
      <c r="P3698" s="29">
        <v>2</v>
      </c>
      <c r="R3698" t="e">
        <f t="shared" si="117"/>
        <v>#N/A</v>
      </c>
      <c r="S3698" t="e">
        <f t="shared" si="118"/>
        <v>#N/A</v>
      </c>
    </row>
    <row r="3699" spans="15:19" ht="16.5">
      <c r="O3699" s="29">
        <v>1476104</v>
      </c>
      <c r="P3699" s="29">
        <v>2</v>
      </c>
      <c r="R3699" t="e">
        <f t="shared" si="117"/>
        <v>#N/A</v>
      </c>
      <c r="S3699" t="e">
        <f t="shared" si="118"/>
        <v>#N/A</v>
      </c>
    </row>
    <row r="3700" spans="15:19" ht="16.5">
      <c r="O3700" s="29">
        <v>1476105</v>
      </c>
      <c r="P3700" s="29">
        <v>2</v>
      </c>
      <c r="R3700" t="e">
        <f t="shared" si="117"/>
        <v>#N/A</v>
      </c>
      <c r="S3700" t="e">
        <f t="shared" si="118"/>
        <v>#N/A</v>
      </c>
    </row>
    <row r="3701" spans="15:19" ht="16.5">
      <c r="O3701" s="29">
        <v>1476106</v>
      </c>
      <c r="P3701" s="29">
        <v>2</v>
      </c>
      <c r="R3701" t="e">
        <f t="shared" si="117"/>
        <v>#N/A</v>
      </c>
      <c r="S3701" t="e">
        <f t="shared" si="118"/>
        <v>#N/A</v>
      </c>
    </row>
    <row r="3702" spans="15:19" ht="16.5">
      <c r="O3702" s="29">
        <v>1476107</v>
      </c>
      <c r="P3702" s="29">
        <v>2</v>
      </c>
      <c r="R3702" t="e">
        <f t="shared" si="117"/>
        <v>#N/A</v>
      </c>
      <c r="S3702" t="e">
        <f t="shared" si="118"/>
        <v>#N/A</v>
      </c>
    </row>
    <row r="3703" spans="15:19" ht="16.5">
      <c r="O3703" s="29">
        <v>1476108</v>
      </c>
      <c r="P3703" s="29">
        <v>2</v>
      </c>
      <c r="R3703" t="e">
        <f t="shared" si="117"/>
        <v>#N/A</v>
      </c>
      <c r="S3703" t="e">
        <f t="shared" si="118"/>
        <v>#N/A</v>
      </c>
    </row>
    <row r="3704" spans="15:19" ht="16.5">
      <c r="O3704" s="29">
        <v>1476109</v>
      </c>
      <c r="P3704" s="29">
        <v>2</v>
      </c>
      <c r="R3704" t="e">
        <f t="shared" si="117"/>
        <v>#N/A</v>
      </c>
      <c r="S3704" t="e">
        <f t="shared" si="118"/>
        <v>#N/A</v>
      </c>
    </row>
    <row r="3705" spans="15:19" ht="16.5">
      <c r="O3705" s="29">
        <v>1476110</v>
      </c>
      <c r="P3705" s="29">
        <v>2</v>
      </c>
      <c r="R3705" t="e">
        <f t="shared" si="117"/>
        <v>#N/A</v>
      </c>
      <c r="S3705" t="e">
        <f t="shared" si="118"/>
        <v>#N/A</v>
      </c>
    </row>
    <row r="3706" spans="15:19" ht="16.5">
      <c r="O3706" s="29">
        <v>1476111</v>
      </c>
      <c r="P3706" s="29">
        <v>2</v>
      </c>
      <c r="R3706" t="e">
        <f t="shared" si="117"/>
        <v>#N/A</v>
      </c>
      <c r="S3706" t="e">
        <f t="shared" si="118"/>
        <v>#N/A</v>
      </c>
    </row>
    <row r="3707" spans="15:19" ht="16.5">
      <c r="O3707" s="29">
        <v>1476112</v>
      </c>
      <c r="P3707" s="29">
        <v>2</v>
      </c>
      <c r="R3707" t="e">
        <f t="shared" si="117"/>
        <v>#N/A</v>
      </c>
      <c r="S3707" t="e">
        <f t="shared" si="118"/>
        <v>#N/A</v>
      </c>
    </row>
    <row r="3708" spans="15:19" ht="16.5">
      <c r="O3708" s="29">
        <v>1476113</v>
      </c>
      <c r="P3708" s="29">
        <v>2</v>
      </c>
      <c r="R3708" t="e">
        <f t="shared" si="117"/>
        <v>#N/A</v>
      </c>
      <c r="S3708" t="e">
        <f t="shared" si="118"/>
        <v>#N/A</v>
      </c>
    </row>
    <row r="3709" spans="15:19" ht="16.5">
      <c r="O3709" s="29">
        <v>1476114</v>
      </c>
      <c r="P3709" s="29">
        <v>2</v>
      </c>
      <c r="R3709" t="e">
        <f t="shared" si="117"/>
        <v>#N/A</v>
      </c>
      <c r="S3709" t="e">
        <f t="shared" si="118"/>
        <v>#N/A</v>
      </c>
    </row>
    <row r="3710" spans="15:19" ht="16.5">
      <c r="O3710" s="29">
        <v>1476115</v>
      </c>
      <c r="P3710" s="29">
        <v>2</v>
      </c>
      <c r="R3710" t="e">
        <f t="shared" si="117"/>
        <v>#N/A</v>
      </c>
      <c r="S3710" t="e">
        <f t="shared" si="118"/>
        <v>#N/A</v>
      </c>
    </row>
    <row r="3711" spans="15:19" ht="16.5">
      <c r="O3711" s="29">
        <v>1476116</v>
      </c>
      <c r="P3711" s="29">
        <v>2</v>
      </c>
      <c r="R3711" t="e">
        <f t="shared" si="117"/>
        <v>#N/A</v>
      </c>
      <c r="S3711" t="e">
        <f t="shared" si="118"/>
        <v>#N/A</v>
      </c>
    </row>
    <row r="3712" spans="15:19" ht="16.5">
      <c r="O3712" s="29">
        <v>1476117</v>
      </c>
      <c r="P3712" s="29">
        <v>2</v>
      </c>
      <c r="R3712" t="e">
        <f t="shared" si="117"/>
        <v>#N/A</v>
      </c>
      <c r="S3712" t="e">
        <f t="shared" si="118"/>
        <v>#N/A</v>
      </c>
    </row>
    <row r="3713" spans="15:19" ht="16.5">
      <c r="O3713" s="29">
        <v>1476118</v>
      </c>
      <c r="P3713" s="29">
        <v>2</v>
      </c>
      <c r="R3713" t="e">
        <f t="shared" si="117"/>
        <v>#N/A</v>
      </c>
      <c r="S3713" t="e">
        <f t="shared" si="118"/>
        <v>#N/A</v>
      </c>
    </row>
    <row r="3714" spans="15:19" ht="16.5">
      <c r="O3714" s="29">
        <v>1476119</v>
      </c>
      <c r="P3714" s="29">
        <v>2</v>
      </c>
      <c r="R3714" t="e">
        <f t="shared" si="117"/>
        <v>#N/A</v>
      </c>
      <c r="S3714" t="e">
        <f t="shared" si="118"/>
        <v>#N/A</v>
      </c>
    </row>
    <row r="3715" spans="15:19" ht="16.5">
      <c r="O3715" s="29">
        <v>1476120</v>
      </c>
      <c r="P3715" s="29">
        <v>2</v>
      </c>
      <c r="R3715" t="e">
        <f t="shared" si="117"/>
        <v>#N/A</v>
      </c>
      <c r="S3715" t="e">
        <f t="shared" si="118"/>
        <v>#N/A</v>
      </c>
    </row>
    <row r="3716" spans="15:19" ht="16.5">
      <c r="O3716" s="29">
        <v>1476121</v>
      </c>
      <c r="P3716" s="29">
        <v>2</v>
      </c>
      <c r="R3716" t="e">
        <f t="shared" ref="R3716:R3779" si="119">INDEX($P$5:$P$3930,MATCH(Q3716,$O$5:$O$3930,0))</f>
        <v>#N/A</v>
      </c>
      <c r="S3716" t="e">
        <f t="shared" si="118"/>
        <v>#N/A</v>
      </c>
    </row>
    <row r="3717" spans="15:19" ht="16.5">
      <c r="O3717" s="29">
        <v>1476122</v>
      </c>
      <c r="P3717" s="29">
        <v>2</v>
      </c>
      <c r="R3717" t="e">
        <f t="shared" si="119"/>
        <v>#N/A</v>
      </c>
      <c r="S3717" t="e">
        <f t="shared" ref="S3717:S3780" si="120">IF(R3717=0,0,IF(R3717=1,5,IF(R3717=2,10,IF(R3717=3,30,IF(R3717=4,100,IF(R3717=5,200,0))))))</f>
        <v>#N/A</v>
      </c>
    </row>
    <row r="3718" spans="15:19" ht="16.5">
      <c r="O3718" s="29">
        <v>1476123</v>
      </c>
      <c r="P3718" s="29">
        <v>1</v>
      </c>
      <c r="R3718" t="e">
        <f t="shared" si="119"/>
        <v>#N/A</v>
      </c>
      <c r="S3718" t="e">
        <f t="shared" si="120"/>
        <v>#N/A</v>
      </c>
    </row>
    <row r="3719" spans="15:19" ht="16.5">
      <c r="O3719" s="29">
        <v>1476124</v>
      </c>
      <c r="P3719" s="29">
        <v>1</v>
      </c>
      <c r="R3719" t="e">
        <f t="shared" si="119"/>
        <v>#N/A</v>
      </c>
      <c r="S3719" t="e">
        <f t="shared" si="120"/>
        <v>#N/A</v>
      </c>
    </row>
    <row r="3720" spans="15:19" ht="16.5">
      <c r="O3720" s="29">
        <v>1476125</v>
      </c>
      <c r="P3720" s="29">
        <v>1</v>
      </c>
      <c r="R3720" t="e">
        <f t="shared" si="119"/>
        <v>#N/A</v>
      </c>
      <c r="S3720" t="e">
        <f t="shared" si="120"/>
        <v>#N/A</v>
      </c>
    </row>
    <row r="3721" spans="15:19" ht="16.5">
      <c r="O3721" s="29">
        <v>1476126</v>
      </c>
      <c r="P3721" s="29">
        <v>1</v>
      </c>
      <c r="R3721" t="e">
        <f t="shared" si="119"/>
        <v>#N/A</v>
      </c>
      <c r="S3721" t="e">
        <f t="shared" si="120"/>
        <v>#N/A</v>
      </c>
    </row>
    <row r="3722" spans="15:19" ht="16.5">
      <c r="O3722" s="29">
        <v>1476127</v>
      </c>
      <c r="P3722" s="29">
        <v>1</v>
      </c>
      <c r="R3722" t="e">
        <f t="shared" si="119"/>
        <v>#N/A</v>
      </c>
      <c r="S3722" t="e">
        <f t="shared" si="120"/>
        <v>#N/A</v>
      </c>
    </row>
    <row r="3723" spans="15:19" ht="16.5">
      <c r="O3723" s="29">
        <v>1476128</v>
      </c>
      <c r="P3723" s="29">
        <v>1</v>
      </c>
      <c r="R3723" t="e">
        <f t="shared" si="119"/>
        <v>#N/A</v>
      </c>
      <c r="S3723" t="e">
        <f t="shared" si="120"/>
        <v>#N/A</v>
      </c>
    </row>
    <row r="3724" spans="15:19" ht="16.5">
      <c r="O3724" s="29">
        <v>1476129</v>
      </c>
      <c r="P3724" s="29">
        <v>1</v>
      </c>
      <c r="R3724" t="e">
        <f t="shared" si="119"/>
        <v>#N/A</v>
      </c>
      <c r="S3724" t="e">
        <f t="shared" si="120"/>
        <v>#N/A</v>
      </c>
    </row>
    <row r="3725" spans="15:19" ht="16.5">
      <c r="O3725" s="29">
        <v>1476130</v>
      </c>
      <c r="P3725" s="29">
        <v>1</v>
      </c>
      <c r="R3725" t="e">
        <f t="shared" si="119"/>
        <v>#N/A</v>
      </c>
      <c r="S3725" t="e">
        <f t="shared" si="120"/>
        <v>#N/A</v>
      </c>
    </row>
    <row r="3726" spans="15:19" ht="16.5">
      <c r="O3726" s="29">
        <v>1476131</v>
      </c>
      <c r="P3726" s="29">
        <v>1</v>
      </c>
      <c r="R3726" t="e">
        <f t="shared" si="119"/>
        <v>#N/A</v>
      </c>
      <c r="S3726" t="e">
        <f t="shared" si="120"/>
        <v>#N/A</v>
      </c>
    </row>
    <row r="3727" spans="15:19" ht="16.5">
      <c r="O3727" s="29">
        <v>1476132</v>
      </c>
      <c r="P3727" s="29">
        <v>1</v>
      </c>
      <c r="R3727" t="e">
        <f t="shared" si="119"/>
        <v>#N/A</v>
      </c>
      <c r="S3727" t="e">
        <f t="shared" si="120"/>
        <v>#N/A</v>
      </c>
    </row>
    <row r="3728" spans="15:19" ht="16.5">
      <c r="O3728" s="29">
        <v>1476133</v>
      </c>
      <c r="P3728" s="29">
        <v>1</v>
      </c>
      <c r="R3728" t="e">
        <f t="shared" si="119"/>
        <v>#N/A</v>
      </c>
      <c r="S3728" t="e">
        <f t="shared" si="120"/>
        <v>#N/A</v>
      </c>
    </row>
    <row r="3729" spans="15:19" ht="16.5">
      <c r="O3729" s="29">
        <v>1476134</v>
      </c>
      <c r="P3729" s="29">
        <v>1</v>
      </c>
      <c r="R3729" t="e">
        <f t="shared" si="119"/>
        <v>#N/A</v>
      </c>
      <c r="S3729" t="e">
        <f t="shared" si="120"/>
        <v>#N/A</v>
      </c>
    </row>
    <row r="3730" spans="15:19" ht="16.5">
      <c r="O3730" s="29">
        <v>1476135</v>
      </c>
      <c r="P3730" s="29">
        <v>3</v>
      </c>
      <c r="R3730" t="e">
        <f t="shared" si="119"/>
        <v>#N/A</v>
      </c>
      <c r="S3730" t="e">
        <f t="shared" si="120"/>
        <v>#N/A</v>
      </c>
    </row>
    <row r="3731" spans="15:19" ht="16.5">
      <c r="O3731" s="29">
        <v>1476136</v>
      </c>
      <c r="P3731" s="29">
        <v>3</v>
      </c>
      <c r="R3731" t="e">
        <f t="shared" si="119"/>
        <v>#N/A</v>
      </c>
      <c r="S3731" t="e">
        <f t="shared" si="120"/>
        <v>#N/A</v>
      </c>
    </row>
    <row r="3732" spans="15:19" ht="16.5">
      <c r="O3732" s="29">
        <v>1476137</v>
      </c>
      <c r="P3732" s="29">
        <v>3</v>
      </c>
      <c r="R3732" t="e">
        <f t="shared" si="119"/>
        <v>#N/A</v>
      </c>
      <c r="S3732" t="e">
        <f t="shared" si="120"/>
        <v>#N/A</v>
      </c>
    </row>
    <row r="3733" spans="15:19" ht="16.5">
      <c r="O3733" s="29">
        <v>1476138</v>
      </c>
      <c r="P3733" s="29">
        <v>2</v>
      </c>
      <c r="R3733" t="e">
        <f t="shared" si="119"/>
        <v>#N/A</v>
      </c>
      <c r="S3733" t="e">
        <f t="shared" si="120"/>
        <v>#N/A</v>
      </c>
    </row>
    <row r="3734" spans="15:19" ht="16.5">
      <c r="O3734" s="29">
        <v>1476139</v>
      </c>
      <c r="P3734" s="29">
        <v>2</v>
      </c>
      <c r="R3734" t="e">
        <f t="shared" si="119"/>
        <v>#N/A</v>
      </c>
      <c r="S3734" t="e">
        <f t="shared" si="120"/>
        <v>#N/A</v>
      </c>
    </row>
    <row r="3735" spans="15:19" ht="16.5">
      <c r="O3735" s="29">
        <v>1476140</v>
      </c>
      <c r="P3735" s="29">
        <v>2</v>
      </c>
      <c r="R3735" t="e">
        <f t="shared" si="119"/>
        <v>#N/A</v>
      </c>
      <c r="S3735" t="e">
        <f t="shared" si="120"/>
        <v>#N/A</v>
      </c>
    </row>
    <row r="3736" spans="15:19" ht="16.5">
      <c r="O3736" s="29">
        <v>1476141</v>
      </c>
      <c r="P3736" s="29">
        <v>2</v>
      </c>
      <c r="R3736" t="e">
        <f t="shared" si="119"/>
        <v>#N/A</v>
      </c>
      <c r="S3736" t="e">
        <f t="shared" si="120"/>
        <v>#N/A</v>
      </c>
    </row>
    <row r="3737" spans="15:19" ht="16.5">
      <c r="O3737" s="29">
        <v>1476142</v>
      </c>
      <c r="P3737" s="29">
        <v>2</v>
      </c>
      <c r="R3737" t="e">
        <f t="shared" si="119"/>
        <v>#N/A</v>
      </c>
      <c r="S3737" t="e">
        <f t="shared" si="120"/>
        <v>#N/A</v>
      </c>
    </row>
    <row r="3738" spans="15:19" ht="16.5">
      <c r="O3738" s="29">
        <v>1476143</v>
      </c>
      <c r="P3738" s="29">
        <v>2</v>
      </c>
      <c r="R3738" t="e">
        <f t="shared" si="119"/>
        <v>#N/A</v>
      </c>
      <c r="S3738" t="e">
        <f t="shared" si="120"/>
        <v>#N/A</v>
      </c>
    </row>
    <row r="3739" spans="15:19" ht="16.5">
      <c r="O3739" s="29">
        <v>1476144</v>
      </c>
      <c r="P3739" s="29">
        <v>2</v>
      </c>
      <c r="R3739" t="e">
        <f t="shared" si="119"/>
        <v>#N/A</v>
      </c>
      <c r="S3739" t="e">
        <f t="shared" si="120"/>
        <v>#N/A</v>
      </c>
    </row>
    <row r="3740" spans="15:19" ht="16.5">
      <c r="O3740" s="29">
        <v>1476145</v>
      </c>
      <c r="P3740" s="29">
        <v>2</v>
      </c>
      <c r="R3740" t="e">
        <f t="shared" si="119"/>
        <v>#N/A</v>
      </c>
      <c r="S3740" t="e">
        <f t="shared" si="120"/>
        <v>#N/A</v>
      </c>
    </row>
    <row r="3741" spans="15:19" ht="16.5">
      <c r="O3741" s="29">
        <v>1476146</v>
      </c>
      <c r="P3741" s="29">
        <v>2</v>
      </c>
      <c r="R3741" t="e">
        <f t="shared" si="119"/>
        <v>#N/A</v>
      </c>
      <c r="S3741" t="e">
        <f t="shared" si="120"/>
        <v>#N/A</v>
      </c>
    </row>
    <row r="3742" spans="15:19" ht="16.5">
      <c r="O3742" s="29">
        <v>1476147</v>
      </c>
      <c r="P3742" s="29">
        <v>2</v>
      </c>
      <c r="R3742" t="e">
        <f t="shared" si="119"/>
        <v>#N/A</v>
      </c>
      <c r="S3742" t="e">
        <f t="shared" si="120"/>
        <v>#N/A</v>
      </c>
    </row>
    <row r="3743" spans="15:19" ht="16.5">
      <c r="O3743" s="29">
        <v>1476148</v>
      </c>
      <c r="P3743" s="29">
        <v>2</v>
      </c>
      <c r="R3743" t="e">
        <f t="shared" si="119"/>
        <v>#N/A</v>
      </c>
      <c r="S3743" t="e">
        <f t="shared" si="120"/>
        <v>#N/A</v>
      </c>
    </row>
    <row r="3744" spans="15:19" ht="16.5">
      <c r="O3744" s="29">
        <v>1476149</v>
      </c>
      <c r="P3744" s="29">
        <v>2</v>
      </c>
      <c r="R3744" t="e">
        <f t="shared" si="119"/>
        <v>#N/A</v>
      </c>
      <c r="S3744" t="e">
        <f t="shared" si="120"/>
        <v>#N/A</v>
      </c>
    </row>
    <row r="3745" spans="15:19" ht="16.5">
      <c r="O3745" s="29">
        <v>1476150</v>
      </c>
      <c r="P3745" s="29">
        <v>2</v>
      </c>
      <c r="R3745" t="e">
        <f t="shared" si="119"/>
        <v>#N/A</v>
      </c>
      <c r="S3745" t="e">
        <f t="shared" si="120"/>
        <v>#N/A</v>
      </c>
    </row>
    <row r="3746" spans="15:19" ht="16.5">
      <c r="O3746" s="29">
        <v>1475001</v>
      </c>
      <c r="P3746" s="29">
        <v>1</v>
      </c>
      <c r="R3746" t="e">
        <f t="shared" si="119"/>
        <v>#N/A</v>
      </c>
      <c r="S3746" t="e">
        <f t="shared" si="120"/>
        <v>#N/A</v>
      </c>
    </row>
    <row r="3747" spans="15:19" ht="16.5">
      <c r="O3747" s="29">
        <v>1475002</v>
      </c>
      <c r="P3747" s="29">
        <v>1</v>
      </c>
      <c r="R3747" t="e">
        <f t="shared" si="119"/>
        <v>#N/A</v>
      </c>
      <c r="S3747" t="e">
        <f t="shared" si="120"/>
        <v>#N/A</v>
      </c>
    </row>
    <row r="3748" spans="15:19" ht="16.5">
      <c r="O3748" s="29">
        <v>1475003</v>
      </c>
      <c r="P3748" s="29">
        <v>1</v>
      </c>
      <c r="R3748" t="e">
        <f t="shared" si="119"/>
        <v>#N/A</v>
      </c>
      <c r="S3748" t="e">
        <f t="shared" si="120"/>
        <v>#N/A</v>
      </c>
    </row>
    <row r="3749" spans="15:19" ht="16.5">
      <c r="O3749" s="29">
        <v>1475004</v>
      </c>
      <c r="P3749" s="29">
        <v>2</v>
      </c>
      <c r="R3749" t="e">
        <f t="shared" si="119"/>
        <v>#N/A</v>
      </c>
      <c r="S3749" t="e">
        <f t="shared" si="120"/>
        <v>#N/A</v>
      </c>
    </row>
    <row r="3750" spans="15:19" ht="16.5">
      <c r="O3750" s="29">
        <v>1475006</v>
      </c>
      <c r="P3750" s="29">
        <v>1</v>
      </c>
      <c r="R3750" t="e">
        <f t="shared" si="119"/>
        <v>#N/A</v>
      </c>
      <c r="S3750" t="e">
        <f t="shared" si="120"/>
        <v>#N/A</v>
      </c>
    </row>
    <row r="3751" spans="15:19" ht="16.5">
      <c r="O3751" s="29">
        <v>1475007</v>
      </c>
      <c r="P3751" s="29">
        <v>1</v>
      </c>
      <c r="R3751" t="e">
        <f t="shared" si="119"/>
        <v>#N/A</v>
      </c>
      <c r="S3751" t="e">
        <f t="shared" si="120"/>
        <v>#N/A</v>
      </c>
    </row>
    <row r="3752" spans="15:19" ht="16.5">
      <c r="O3752" s="29">
        <v>1475009</v>
      </c>
      <c r="P3752" s="29">
        <v>3</v>
      </c>
      <c r="R3752" t="e">
        <f t="shared" si="119"/>
        <v>#N/A</v>
      </c>
      <c r="S3752" t="e">
        <f t="shared" si="120"/>
        <v>#N/A</v>
      </c>
    </row>
    <row r="3753" spans="15:19" ht="16.5">
      <c r="O3753" s="29">
        <v>1475010</v>
      </c>
      <c r="P3753" s="29">
        <v>2</v>
      </c>
      <c r="R3753" t="e">
        <f t="shared" si="119"/>
        <v>#N/A</v>
      </c>
      <c r="S3753" t="e">
        <f t="shared" si="120"/>
        <v>#N/A</v>
      </c>
    </row>
    <row r="3754" spans="15:19" ht="16.5">
      <c r="O3754" s="29">
        <v>1475011</v>
      </c>
      <c r="P3754" s="29">
        <v>2</v>
      </c>
      <c r="R3754" t="e">
        <f t="shared" si="119"/>
        <v>#N/A</v>
      </c>
      <c r="S3754" t="e">
        <f t="shared" si="120"/>
        <v>#N/A</v>
      </c>
    </row>
    <row r="3755" spans="15:19" ht="16.5">
      <c r="O3755" s="29">
        <v>1475012</v>
      </c>
      <c r="P3755" s="29">
        <v>2</v>
      </c>
      <c r="R3755" t="e">
        <f t="shared" si="119"/>
        <v>#N/A</v>
      </c>
      <c r="S3755" t="e">
        <f t="shared" si="120"/>
        <v>#N/A</v>
      </c>
    </row>
    <row r="3756" spans="15:19" ht="16.5">
      <c r="O3756" s="29">
        <v>1475013</v>
      </c>
      <c r="P3756" s="29">
        <v>1</v>
      </c>
      <c r="R3756" t="e">
        <f t="shared" si="119"/>
        <v>#N/A</v>
      </c>
      <c r="S3756" t="e">
        <f t="shared" si="120"/>
        <v>#N/A</v>
      </c>
    </row>
    <row r="3757" spans="15:19" ht="16.5">
      <c r="O3757" s="29">
        <v>1475014</v>
      </c>
      <c r="P3757" s="29">
        <v>1</v>
      </c>
      <c r="R3757" t="e">
        <f t="shared" si="119"/>
        <v>#N/A</v>
      </c>
      <c r="S3757" t="e">
        <f t="shared" si="120"/>
        <v>#N/A</v>
      </c>
    </row>
    <row r="3758" spans="15:19" ht="16.5">
      <c r="O3758" s="29">
        <v>1475015</v>
      </c>
      <c r="P3758" s="29">
        <v>1</v>
      </c>
      <c r="R3758" t="e">
        <f t="shared" si="119"/>
        <v>#N/A</v>
      </c>
      <c r="S3758" t="e">
        <f t="shared" si="120"/>
        <v>#N/A</v>
      </c>
    </row>
    <row r="3759" spans="15:19" ht="16.5">
      <c r="O3759" s="29">
        <v>1475016</v>
      </c>
      <c r="P3759" s="29">
        <v>1</v>
      </c>
      <c r="R3759" t="e">
        <f t="shared" si="119"/>
        <v>#N/A</v>
      </c>
      <c r="S3759" t="e">
        <f t="shared" si="120"/>
        <v>#N/A</v>
      </c>
    </row>
    <row r="3760" spans="15:19" ht="16.5">
      <c r="O3760" s="29">
        <v>1475017</v>
      </c>
      <c r="P3760" s="29">
        <v>1</v>
      </c>
      <c r="R3760" t="e">
        <f t="shared" si="119"/>
        <v>#N/A</v>
      </c>
      <c r="S3760" t="e">
        <f t="shared" si="120"/>
        <v>#N/A</v>
      </c>
    </row>
    <row r="3761" spans="15:19" ht="16.5">
      <c r="O3761" s="29">
        <v>1475018</v>
      </c>
      <c r="P3761" s="29">
        <v>1</v>
      </c>
      <c r="R3761" t="e">
        <f t="shared" si="119"/>
        <v>#N/A</v>
      </c>
      <c r="S3761" t="e">
        <f t="shared" si="120"/>
        <v>#N/A</v>
      </c>
    </row>
    <row r="3762" spans="15:19" ht="16.5">
      <c r="O3762" s="29">
        <v>1475019</v>
      </c>
      <c r="P3762" s="29">
        <v>1</v>
      </c>
      <c r="R3762" t="e">
        <f t="shared" si="119"/>
        <v>#N/A</v>
      </c>
      <c r="S3762" t="e">
        <f t="shared" si="120"/>
        <v>#N/A</v>
      </c>
    </row>
    <row r="3763" spans="15:19" ht="16.5">
      <c r="O3763" s="29">
        <v>1475020</v>
      </c>
      <c r="P3763" s="29">
        <v>1</v>
      </c>
      <c r="R3763" t="e">
        <f t="shared" si="119"/>
        <v>#N/A</v>
      </c>
      <c r="S3763" t="e">
        <f t="shared" si="120"/>
        <v>#N/A</v>
      </c>
    </row>
    <row r="3764" spans="15:19" ht="16.5">
      <c r="O3764" s="29">
        <v>1475021</v>
      </c>
      <c r="P3764" s="29">
        <v>1</v>
      </c>
      <c r="R3764" t="e">
        <f t="shared" si="119"/>
        <v>#N/A</v>
      </c>
      <c r="S3764" t="e">
        <f t="shared" si="120"/>
        <v>#N/A</v>
      </c>
    </row>
    <row r="3765" spans="15:19" ht="16.5">
      <c r="O3765" s="29">
        <v>1475022</v>
      </c>
      <c r="P3765" s="29">
        <v>1</v>
      </c>
      <c r="R3765" t="e">
        <f t="shared" si="119"/>
        <v>#N/A</v>
      </c>
      <c r="S3765" t="e">
        <f t="shared" si="120"/>
        <v>#N/A</v>
      </c>
    </row>
    <row r="3766" spans="15:19" ht="16.5">
      <c r="O3766" s="29">
        <v>1475023</v>
      </c>
      <c r="P3766" s="29">
        <v>1</v>
      </c>
      <c r="R3766" t="e">
        <f t="shared" si="119"/>
        <v>#N/A</v>
      </c>
      <c r="S3766" t="e">
        <f t="shared" si="120"/>
        <v>#N/A</v>
      </c>
    </row>
    <row r="3767" spans="15:19" ht="16.5">
      <c r="O3767" s="29">
        <v>1475024</v>
      </c>
      <c r="P3767" s="29">
        <v>1</v>
      </c>
      <c r="R3767" t="e">
        <f t="shared" si="119"/>
        <v>#N/A</v>
      </c>
      <c r="S3767" t="e">
        <f t="shared" si="120"/>
        <v>#N/A</v>
      </c>
    </row>
    <row r="3768" spans="15:19" ht="16.5">
      <c r="O3768" s="29">
        <v>1475025</v>
      </c>
      <c r="P3768" s="29">
        <v>1</v>
      </c>
      <c r="R3768" t="e">
        <f t="shared" si="119"/>
        <v>#N/A</v>
      </c>
      <c r="S3768" t="e">
        <f t="shared" si="120"/>
        <v>#N/A</v>
      </c>
    </row>
    <row r="3769" spans="15:19" ht="16.5">
      <c r="O3769" s="29">
        <v>1475026</v>
      </c>
      <c r="P3769" s="29">
        <v>1</v>
      </c>
      <c r="R3769" t="e">
        <f t="shared" si="119"/>
        <v>#N/A</v>
      </c>
      <c r="S3769" t="e">
        <f t="shared" si="120"/>
        <v>#N/A</v>
      </c>
    </row>
    <row r="3770" spans="15:19" ht="16.5">
      <c r="O3770" s="29">
        <v>1475027</v>
      </c>
      <c r="P3770" s="29">
        <v>1</v>
      </c>
      <c r="R3770" t="e">
        <f t="shared" si="119"/>
        <v>#N/A</v>
      </c>
      <c r="S3770" t="e">
        <f t="shared" si="120"/>
        <v>#N/A</v>
      </c>
    </row>
    <row r="3771" spans="15:19" ht="16.5">
      <c r="O3771" s="29">
        <v>1475028</v>
      </c>
      <c r="P3771" s="29">
        <v>1</v>
      </c>
      <c r="R3771" t="e">
        <f t="shared" si="119"/>
        <v>#N/A</v>
      </c>
      <c r="S3771" t="e">
        <f t="shared" si="120"/>
        <v>#N/A</v>
      </c>
    </row>
    <row r="3772" spans="15:19" ht="16.5">
      <c r="O3772" s="29">
        <v>1475029</v>
      </c>
      <c r="P3772" s="29">
        <v>1</v>
      </c>
      <c r="R3772" t="e">
        <f t="shared" si="119"/>
        <v>#N/A</v>
      </c>
      <c r="S3772" t="e">
        <f t="shared" si="120"/>
        <v>#N/A</v>
      </c>
    </row>
    <row r="3773" spans="15:19" ht="16.5">
      <c r="O3773" s="29">
        <v>1475030</v>
      </c>
      <c r="P3773" s="29">
        <v>1</v>
      </c>
      <c r="R3773" t="e">
        <f t="shared" si="119"/>
        <v>#N/A</v>
      </c>
      <c r="S3773" t="e">
        <f t="shared" si="120"/>
        <v>#N/A</v>
      </c>
    </row>
    <row r="3774" spans="15:19" ht="16.5">
      <c r="O3774" s="29">
        <v>1475031</v>
      </c>
      <c r="P3774" s="29">
        <v>1</v>
      </c>
      <c r="R3774" t="e">
        <f t="shared" si="119"/>
        <v>#N/A</v>
      </c>
      <c r="S3774" t="e">
        <f t="shared" si="120"/>
        <v>#N/A</v>
      </c>
    </row>
    <row r="3775" spans="15:19" ht="16.5">
      <c r="O3775" s="29">
        <v>1475032</v>
      </c>
      <c r="P3775" s="29">
        <v>1</v>
      </c>
      <c r="R3775" t="e">
        <f t="shared" si="119"/>
        <v>#N/A</v>
      </c>
      <c r="S3775" t="e">
        <f t="shared" si="120"/>
        <v>#N/A</v>
      </c>
    </row>
    <row r="3776" spans="15:19" ht="16.5">
      <c r="O3776" s="29">
        <v>1475033</v>
      </c>
      <c r="P3776" s="29">
        <v>1</v>
      </c>
      <c r="R3776" t="e">
        <f t="shared" si="119"/>
        <v>#N/A</v>
      </c>
      <c r="S3776" t="e">
        <f t="shared" si="120"/>
        <v>#N/A</v>
      </c>
    </row>
    <row r="3777" spans="15:19" ht="16.5">
      <c r="O3777" s="29">
        <v>1475034</v>
      </c>
      <c r="P3777" s="29">
        <v>1</v>
      </c>
      <c r="R3777" t="e">
        <f t="shared" si="119"/>
        <v>#N/A</v>
      </c>
      <c r="S3777" t="e">
        <f t="shared" si="120"/>
        <v>#N/A</v>
      </c>
    </row>
    <row r="3778" spans="15:19" ht="16.5">
      <c r="O3778" s="29">
        <v>1475035</v>
      </c>
      <c r="P3778" s="29">
        <v>1</v>
      </c>
      <c r="R3778" t="e">
        <f t="shared" si="119"/>
        <v>#N/A</v>
      </c>
      <c r="S3778" t="e">
        <f t="shared" si="120"/>
        <v>#N/A</v>
      </c>
    </row>
    <row r="3779" spans="15:19" ht="16.5">
      <c r="O3779" s="29">
        <v>1475036</v>
      </c>
      <c r="P3779" s="29">
        <v>1</v>
      </c>
      <c r="R3779" t="e">
        <f t="shared" si="119"/>
        <v>#N/A</v>
      </c>
      <c r="S3779" t="e">
        <f t="shared" si="120"/>
        <v>#N/A</v>
      </c>
    </row>
    <row r="3780" spans="15:19" ht="16.5">
      <c r="O3780" s="29">
        <v>1475037</v>
      </c>
      <c r="P3780" s="29">
        <v>1</v>
      </c>
      <c r="R3780" t="e">
        <f t="shared" ref="R3780:R3843" si="121">INDEX($P$5:$P$3930,MATCH(Q3780,$O$5:$O$3930,0))</f>
        <v>#N/A</v>
      </c>
      <c r="S3780" t="e">
        <f t="shared" si="120"/>
        <v>#N/A</v>
      </c>
    </row>
    <row r="3781" spans="15:19" ht="16.5">
      <c r="O3781" s="29">
        <v>1475038</v>
      </c>
      <c r="P3781" s="29">
        <v>1</v>
      </c>
      <c r="R3781" t="e">
        <f t="shared" si="121"/>
        <v>#N/A</v>
      </c>
      <c r="S3781" t="e">
        <f t="shared" ref="S3781:S3844" si="122">IF(R3781=0,0,IF(R3781=1,5,IF(R3781=2,10,IF(R3781=3,30,IF(R3781=4,100,IF(R3781=5,200,0))))))</f>
        <v>#N/A</v>
      </c>
    </row>
    <row r="3782" spans="15:19" ht="16.5">
      <c r="O3782" s="29">
        <v>1475039</v>
      </c>
      <c r="P3782" s="29">
        <v>1</v>
      </c>
      <c r="R3782" t="e">
        <f t="shared" si="121"/>
        <v>#N/A</v>
      </c>
      <c r="S3782" t="e">
        <f t="shared" si="122"/>
        <v>#N/A</v>
      </c>
    </row>
    <row r="3783" spans="15:19" ht="16.5">
      <c r="O3783" s="29">
        <v>1475040</v>
      </c>
      <c r="P3783" s="29">
        <v>1</v>
      </c>
      <c r="R3783" t="e">
        <f t="shared" si="121"/>
        <v>#N/A</v>
      </c>
      <c r="S3783" t="e">
        <f t="shared" si="122"/>
        <v>#N/A</v>
      </c>
    </row>
    <row r="3784" spans="15:19" ht="16.5">
      <c r="O3784" s="29">
        <v>1475041</v>
      </c>
      <c r="P3784" s="29">
        <v>1</v>
      </c>
      <c r="R3784" t="e">
        <f t="shared" si="121"/>
        <v>#N/A</v>
      </c>
      <c r="S3784" t="e">
        <f t="shared" si="122"/>
        <v>#N/A</v>
      </c>
    </row>
    <row r="3785" spans="15:19" ht="16.5">
      <c r="O3785" s="29">
        <v>1475042</v>
      </c>
      <c r="P3785" s="29">
        <v>1</v>
      </c>
      <c r="R3785" t="e">
        <f t="shared" si="121"/>
        <v>#N/A</v>
      </c>
      <c r="S3785" t="e">
        <f t="shared" si="122"/>
        <v>#N/A</v>
      </c>
    </row>
    <row r="3786" spans="15:19" ht="16.5">
      <c r="O3786" s="29">
        <v>1475043</v>
      </c>
      <c r="P3786" s="29">
        <v>1</v>
      </c>
      <c r="R3786" t="e">
        <f t="shared" si="121"/>
        <v>#N/A</v>
      </c>
      <c r="S3786" t="e">
        <f t="shared" si="122"/>
        <v>#N/A</v>
      </c>
    </row>
    <row r="3787" spans="15:19" ht="16.5">
      <c r="O3787" s="29">
        <v>1475044</v>
      </c>
      <c r="P3787" s="29">
        <v>1</v>
      </c>
      <c r="R3787" t="e">
        <f t="shared" si="121"/>
        <v>#N/A</v>
      </c>
      <c r="S3787" t="e">
        <f t="shared" si="122"/>
        <v>#N/A</v>
      </c>
    </row>
    <row r="3788" spans="15:19" ht="16.5">
      <c r="O3788" s="29">
        <v>1475045</v>
      </c>
      <c r="P3788" s="29">
        <v>1</v>
      </c>
      <c r="R3788" t="e">
        <f t="shared" si="121"/>
        <v>#N/A</v>
      </c>
      <c r="S3788" t="e">
        <f t="shared" si="122"/>
        <v>#N/A</v>
      </c>
    </row>
    <row r="3789" spans="15:19" ht="16.5">
      <c r="O3789" s="29">
        <v>1475046</v>
      </c>
      <c r="P3789" s="29">
        <v>1</v>
      </c>
      <c r="R3789" t="e">
        <f t="shared" si="121"/>
        <v>#N/A</v>
      </c>
      <c r="S3789" t="e">
        <f t="shared" si="122"/>
        <v>#N/A</v>
      </c>
    </row>
    <row r="3790" spans="15:19" ht="16.5">
      <c r="O3790" s="29">
        <v>1475047</v>
      </c>
      <c r="P3790" s="29">
        <v>1</v>
      </c>
      <c r="R3790" t="e">
        <f t="shared" si="121"/>
        <v>#N/A</v>
      </c>
      <c r="S3790" t="e">
        <f t="shared" si="122"/>
        <v>#N/A</v>
      </c>
    </row>
    <row r="3791" spans="15:19" ht="16.5">
      <c r="O3791" s="29">
        <v>1475048</v>
      </c>
      <c r="P3791" s="29">
        <v>1</v>
      </c>
      <c r="R3791" t="e">
        <f t="shared" si="121"/>
        <v>#N/A</v>
      </c>
      <c r="S3791" t="e">
        <f t="shared" si="122"/>
        <v>#N/A</v>
      </c>
    </row>
    <row r="3792" spans="15:19" ht="16.5">
      <c r="O3792" s="29">
        <v>1475049</v>
      </c>
      <c r="P3792" s="29">
        <v>1</v>
      </c>
      <c r="R3792" t="e">
        <f t="shared" si="121"/>
        <v>#N/A</v>
      </c>
      <c r="S3792" t="e">
        <f t="shared" si="122"/>
        <v>#N/A</v>
      </c>
    </row>
    <row r="3793" spans="15:19" ht="16.5">
      <c r="O3793" s="29">
        <v>1475071</v>
      </c>
      <c r="P3793" s="29">
        <v>1</v>
      </c>
      <c r="R3793" t="e">
        <f t="shared" si="121"/>
        <v>#N/A</v>
      </c>
      <c r="S3793" t="e">
        <f t="shared" si="122"/>
        <v>#N/A</v>
      </c>
    </row>
    <row r="3794" spans="15:19" ht="16.5">
      <c r="O3794" s="29">
        <v>1475072</v>
      </c>
      <c r="P3794" s="29">
        <v>1</v>
      </c>
      <c r="R3794" t="e">
        <f t="shared" si="121"/>
        <v>#N/A</v>
      </c>
      <c r="S3794" t="e">
        <f t="shared" si="122"/>
        <v>#N/A</v>
      </c>
    </row>
    <row r="3795" spans="15:19" ht="16.5">
      <c r="O3795" s="29">
        <v>1475073</v>
      </c>
      <c r="P3795" s="29">
        <v>1</v>
      </c>
      <c r="R3795" t="e">
        <f t="shared" si="121"/>
        <v>#N/A</v>
      </c>
      <c r="S3795" t="e">
        <f t="shared" si="122"/>
        <v>#N/A</v>
      </c>
    </row>
    <row r="3796" spans="15:19" ht="16.5">
      <c r="O3796" s="29">
        <v>1475074</v>
      </c>
      <c r="P3796" s="29">
        <v>1</v>
      </c>
      <c r="R3796" t="e">
        <f t="shared" si="121"/>
        <v>#N/A</v>
      </c>
      <c r="S3796" t="e">
        <f t="shared" si="122"/>
        <v>#N/A</v>
      </c>
    </row>
    <row r="3797" spans="15:19" ht="16.5">
      <c r="O3797" s="29">
        <v>1475075</v>
      </c>
      <c r="P3797" s="29">
        <v>1</v>
      </c>
      <c r="R3797" t="e">
        <f t="shared" si="121"/>
        <v>#N/A</v>
      </c>
      <c r="S3797" t="e">
        <f t="shared" si="122"/>
        <v>#N/A</v>
      </c>
    </row>
    <row r="3798" spans="15:19" ht="16.5">
      <c r="O3798" s="29">
        <v>1475061</v>
      </c>
      <c r="P3798" s="29">
        <v>1</v>
      </c>
      <c r="R3798" t="e">
        <f t="shared" si="121"/>
        <v>#N/A</v>
      </c>
      <c r="S3798" t="e">
        <f t="shared" si="122"/>
        <v>#N/A</v>
      </c>
    </row>
    <row r="3799" spans="15:19" ht="16.5">
      <c r="O3799" s="29">
        <v>1475062</v>
      </c>
      <c r="P3799" s="29">
        <v>1</v>
      </c>
      <c r="R3799" t="e">
        <f t="shared" si="121"/>
        <v>#N/A</v>
      </c>
      <c r="S3799" t="e">
        <f t="shared" si="122"/>
        <v>#N/A</v>
      </c>
    </row>
    <row r="3800" spans="15:19" ht="16.5">
      <c r="O3800" s="29">
        <v>1475063</v>
      </c>
      <c r="P3800" s="29">
        <v>1</v>
      </c>
      <c r="R3800" t="e">
        <f t="shared" si="121"/>
        <v>#N/A</v>
      </c>
      <c r="S3800" t="e">
        <f t="shared" si="122"/>
        <v>#N/A</v>
      </c>
    </row>
    <row r="3801" spans="15:19" ht="16.5">
      <c r="O3801" s="29">
        <v>1475064</v>
      </c>
      <c r="P3801" s="29">
        <v>1</v>
      </c>
      <c r="R3801" t="e">
        <f t="shared" si="121"/>
        <v>#N/A</v>
      </c>
      <c r="S3801" t="e">
        <f t="shared" si="122"/>
        <v>#N/A</v>
      </c>
    </row>
    <row r="3802" spans="15:19" ht="16.5">
      <c r="O3802" s="29">
        <v>1475065</v>
      </c>
      <c r="P3802" s="29">
        <v>1</v>
      </c>
      <c r="R3802" t="e">
        <f t="shared" si="121"/>
        <v>#N/A</v>
      </c>
      <c r="S3802" t="e">
        <f t="shared" si="122"/>
        <v>#N/A</v>
      </c>
    </row>
    <row r="3803" spans="15:19" ht="16.5">
      <c r="O3803" s="29">
        <v>1475066</v>
      </c>
      <c r="P3803" s="29">
        <v>1</v>
      </c>
      <c r="R3803" t="e">
        <f t="shared" si="121"/>
        <v>#N/A</v>
      </c>
      <c r="S3803" t="e">
        <f t="shared" si="122"/>
        <v>#N/A</v>
      </c>
    </row>
    <row r="3804" spans="15:19" ht="16.5">
      <c r="O3804" s="29">
        <v>1475067</v>
      </c>
      <c r="P3804" s="29">
        <v>1</v>
      </c>
      <c r="R3804" t="e">
        <f t="shared" si="121"/>
        <v>#N/A</v>
      </c>
      <c r="S3804" t="e">
        <f t="shared" si="122"/>
        <v>#N/A</v>
      </c>
    </row>
    <row r="3805" spans="15:19" ht="16.5">
      <c r="O3805" s="29">
        <v>1475068</v>
      </c>
      <c r="P3805" s="29">
        <v>1</v>
      </c>
      <c r="R3805" t="e">
        <f t="shared" si="121"/>
        <v>#N/A</v>
      </c>
      <c r="S3805" t="e">
        <f t="shared" si="122"/>
        <v>#N/A</v>
      </c>
    </row>
    <row r="3806" spans="15:19" ht="16.5">
      <c r="O3806" s="29">
        <v>1475069</v>
      </c>
      <c r="P3806" s="29">
        <v>1</v>
      </c>
      <c r="R3806" t="e">
        <f t="shared" si="121"/>
        <v>#N/A</v>
      </c>
      <c r="S3806" t="e">
        <f t="shared" si="122"/>
        <v>#N/A</v>
      </c>
    </row>
    <row r="3807" spans="15:19" ht="16.5">
      <c r="O3807" s="29">
        <v>1475050</v>
      </c>
      <c r="P3807" s="29">
        <v>1</v>
      </c>
      <c r="R3807" t="e">
        <f t="shared" si="121"/>
        <v>#N/A</v>
      </c>
      <c r="S3807" t="e">
        <f t="shared" si="122"/>
        <v>#N/A</v>
      </c>
    </row>
    <row r="3808" spans="15:19" ht="16.5">
      <c r="O3808" s="29">
        <v>1475051</v>
      </c>
      <c r="P3808" s="29">
        <v>1</v>
      </c>
      <c r="R3808" t="e">
        <f t="shared" si="121"/>
        <v>#N/A</v>
      </c>
      <c r="S3808" t="e">
        <f t="shared" si="122"/>
        <v>#N/A</v>
      </c>
    </row>
    <row r="3809" spans="15:19" ht="16.5">
      <c r="O3809" s="29">
        <v>1475052</v>
      </c>
      <c r="P3809" s="29">
        <v>1</v>
      </c>
      <c r="R3809" t="e">
        <f t="shared" si="121"/>
        <v>#N/A</v>
      </c>
      <c r="S3809" t="e">
        <f t="shared" si="122"/>
        <v>#N/A</v>
      </c>
    </row>
    <row r="3810" spans="15:19" ht="16.5">
      <c r="O3810" s="29">
        <v>1475053</v>
      </c>
      <c r="P3810" s="29">
        <v>1</v>
      </c>
      <c r="R3810" t="e">
        <f t="shared" si="121"/>
        <v>#N/A</v>
      </c>
      <c r="S3810" t="e">
        <f t="shared" si="122"/>
        <v>#N/A</v>
      </c>
    </row>
    <row r="3811" spans="15:19" ht="16.5">
      <c r="O3811" s="29">
        <v>1475054</v>
      </c>
      <c r="P3811" s="29">
        <v>1</v>
      </c>
      <c r="R3811" t="e">
        <f t="shared" si="121"/>
        <v>#N/A</v>
      </c>
      <c r="S3811" t="e">
        <f t="shared" si="122"/>
        <v>#N/A</v>
      </c>
    </row>
    <row r="3812" spans="15:19" ht="16.5">
      <c r="O3812" s="29">
        <v>1475055</v>
      </c>
      <c r="P3812" s="29">
        <v>1</v>
      </c>
      <c r="R3812" t="e">
        <f t="shared" si="121"/>
        <v>#N/A</v>
      </c>
      <c r="S3812" t="e">
        <f t="shared" si="122"/>
        <v>#N/A</v>
      </c>
    </row>
    <row r="3813" spans="15:19" ht="16.5">
      <c r="O3813" s="29">
        <v>1475056</v>
      </c>
      <c r="P3813" s="29">
        <v>1</v>
      </c>
      <c r="R3813" t="e">
        <f t="shared" si="121"/>
        <v>#N/A</v>
      </c>
      <c r="S3813" t="e">
        <f t="shared" si="122"/>
        <v>#N/A</v>
      </c>
    </row>
    <row r="3814" spans="15:19" ht="16.5">
      <c r="O3814" s="29">
        <v>1475057</v>
      </c>
      <c r="P3814" s="29">
        <v>1</v>
      </c>
      <c r="R3814" t="e">
        <f t="shared" si="121"/>
        <v>#N/A</v>
      </c>
      <c r="S3814" t="e">
        <f t="shared" si="122"/>
        <v>#N/A</v>
      </c>
    </row>
    <row r="3815" spans="15:19" ht="16.5">
      <c r="O3815" s="29">
        <v>1475058</v>
      </c>
      <c r="P3815" s="29">
        <v>1</v>
      </c>
      <c r="R3815" t="e">
        <f t="shared" si="121"/>
        <v>#N/A</v>
      </c>
      <c r="S3815" t="e">
        <f t="shared" si="122"/>
        <v>#N/A</v>
      </c>
    </row>
    <row r="3816" spans="15:19" ht="16.5">
      <c r="O3816" s="29">
        <v>1475059</v>
      </c>
      <c r="P3816" s="29">
        <v>1</v>
      </c>
      <c r="R3816" t="e">
        <f t="shared" si="121"/>
        <v>#N/A</v>
      </c>
      <c r="S3816" t="e">
        <f t="shared" si="122"/>
        <v>#N/A</v>
      </c>
    </row>
    <row r="3817" spans="15:19" ht="16.5">
      <c r="O3817" s="29">
        <v>1475060</v>
      </c>
      <c r="P3817" s="29">
        <v>1</v>
      </c>
      <c r="R3817" t="e">
        <f t="shared" si="121"/>
        <v>#N/A</v>
      </c>
      <c r="S3817" t="e">
        <f t="shared" si="122"/>
        <v>#N/A</v>
      </c>
    </row>
    <row r="3818" spans="15:19" ht="16.5">
      <c r="O3818" s="29">
        <v>1475070</v>
      </c>
      <c r="P3818" s="29">
        <v>1</v>
      </c>
      <c r="R3818" t="e">
        <f t="shared" si="121"/>
        <v>#N/A</v>
      </c>
      <c r="S3818" t="e">
        <f t="shared" si="122"/>
        <v>#N/A</v>
      </c>
    </row>
    <row r="3819" spans="15:19" ht="16.5">
      <c r="O3819" s="29">
        <v>1452029</v>
      </c>
      <c r="P3819" s="29">
        <v>1</v>
      </c>
      <c r="R3819" t="e">
        <f t="shared" si="121"/>
        <v>#N/A</v>
      </c>
      <c r="S3819" t="e">
        <f t="shared" si="122"/>
        <v>#N/A</v>
      </c>
    </row>
    <row r="3820" spans="15:19" ht="16.5">
      <c r="O3820" s="29">
        <v>1452030</v>
      </c>
      <c r="P3820" s="29">
        <v>1</v>
      </c>
      <c r="R3820" t="e">
        <f t="shared" si="121"/>
        <v>#N/A</v>
      </c>
      <c r="S3820" t="e">
        <f t="shared" si="122"/>
        <v>#N/A</v>
      </c>
    </row>
    <row r="3821" spans="15:19" ht="16.5">
      <c r="O3821" s="29">
        <v>1452031</v>
      </c>
      <c r="P3821" s="29">
        <v>1</v>
      </c>
      <c r="R3821" t="e">
        <f t="shared" si="121"/>
        <v>#N/A</v>
      </c>
      <c r="S3821" t="e">
        <f t="shared" si="122"/>
        <v>#N/A</v>
      </c>
    </row>
    <row r="3822" spans="15:19" ht="16.5">
      <c r="O3822" s="29">
        <v>1452032</v>
      </c>
      <c r="P3822" s="29">
        <v>1</v>
      </c>
      <c r="R3822" t="e">
        <f t="shared" si="121"/>
        <v>#N/A</v>
      </c>
      <c r="S3822" t="e">
        <f t="shared" si="122"/>
        <v>#N/A</v>
      </c>
    </row>
    <row r="3823" spans="15:19" ht="16.5">
      <c r="O3823" s="29">
        <v>1452033</v>
      </c>
      <c r="P3823" s="29">
        <v>1</v>
      </c>
      <c r="R3823" t="e">
        <f t="shared" si="121"/>
        <v>#N/A</v>
      </c>
      <c r="S3823" t="e">
        <f t="shared" si="122"/>
        <v>#N/A</v>
      </c>
    </row>
    <row r="3824" spans="15:19" ht="16.5">
      <c r="O3824" s="29">
        <v>1452034</v>
      </c>
      <c r="P3824" s="29">
        <v>1</v>
      </c>
      <c r="R3824" t="e">
        <f t="shared" si="121"/>
        <v>#N/A</v>
      </c>
      <c r="S3824" t="e">
        <f t="shared" si="122"/>
        <v>#N/A</v>
      </c>
    </row>
    <row r="3825" spans="15:19" ht="16.5">
      <c r="O3825" s="29">
        <v>1452035</v>
      </c>
      <c r="P3825" s="29">
        <v>1</v>
      </c>
      <c r="R3825" t="e">
        <f t="shared" si="121"/>
        <v>#N/A</v>
      </c>
      <c r="S3825" t="e">
        <f t="shared" si="122"/>
        <v>#N/A</v>
      </c>
    </row>
    <row r="3826" spans="15:19" ht="16.5">
      <c r="O3826" s="29">
        <v>1452036</v>
      </c>
      <c r="P3826" s="29">
        <v>1</v>
      </c>
      <c r="R3826" t="e">
        <f t="shared" si="121"/>
        <v>#N/A</v>
      </c>
      <c r="S3826" t="e">
        <f t="shared" si="122"/>
        <v>#N/A</v>
      </c>
    </row>
    <row r="3827" spans="15:19" ht="16.5">
      <c r="O3827" s="29">
        <v>1452037</v>
      </c>
      <c r="P3827" s="29">
        <v>1</v>
      </c>
      <c r="R3827" t="e">
        <f t="shared" si="121"/>
        <v>#N/A</v>
      </c>
      <c r="S3827" t="e">
        <f t="shared" si="122"/>
        <v>#N/A</v>
      </c>
    </row>
    <row r="3828" spans="15:19" ht="16.5">
      <c r="O3828" s="29">
        <v>1452038</v>
      </c>
      <c r="P3828" s="29">
        <v>1</v>
      </c>
      <c r="R3828" t="e">
        <f t="shared" si="121"/>
        <v>#N/A</v>
      </c>
      <c r="S3828" t="e">
        <f t="shared" si="122"/>
        <v>#N/A</v>
      </c>
    </row>
    <row r="3829" spans="15:19" ht="16.5">
      <c r="O3829" s="29">
        <v>1452041</v>
      </c>
      <c r="P3829" s="29">
        <v>1</v>
      </c>
      <c r="R3829" t="e">
        <f t="shared" si="121"/>
        <v>#N/A</v>
      </c>
      <c r="S3829" t="e">
        <f t="shared" si="122"/>
        <v>#N/A</v>
      </c>
    </row>
    <row r="3830" spans="15:19" ht="16.5">
      <c r="O3830" s="29">
        <v>1475076</v>
      </c>
      <c r="P3830" s="29">
        <v>1</v>
      </c>
      <c r="R3830" t="e">
        <f t="shared" si="121"/>
        <v>#N/A</v>
      </c>
      <c r="S3830" t="e">
        <f t="shared" si="122"/>
        <v>#N/A</v>
      </c>
    </row>
    <row r="3831" spans="15:19" ht="16.5">
      <c r="O3831" s="29">
        <v>1475077</v>
      </c>
      <c r="P3831" s="29">
        <v>1</v>
      </c>
      <c r="R3831" t="e">
        <f t="shared" si="121"/>
        <v>#N/A</v>
      </c>
      <c r="S3831" t="e">
        <f t="shared" si="122"/>
        <v>#N/A</v>
      </c>
    </row>
    <row r="3832" spans="15:19" ht="16.5">
      <c r="O3832" s="36">
        <v>1477001</v>
      </c>
      <c r="P3832" s="36">
        <v>3</v>
      </c>
      <c r="R3832" t="e">
        <f t="shared" si="121"/>
        <v>#N/A</v>
      </c>
      <c r="S3832" t="e">
        <f t="shared" si="122"/>
        <v>#N/A</v>
      </c>
    </row>
    <row r="3833" spans="15:19" ht="16.5">
      <c r="O3833" s="36">
        <v>1477002</v>
      </c>
      <c r="P3833" s="36">
        <v>3</v>
      </c>
      <c r="R3833" t="e">
        <f t="shared" si="121"/>
        <v>#N/A</v>
      </c>
      <c r="S3833" t="e">
        <f t="shared" si="122"/>
        <v>#N/A</v>
      </c>
    </row>
    <row r="3834" spans="15:19" ht="16.5">
      <c r="O3834" s="36">
        <v>1477003</v>
      </c>
      <c r="P3834" s="36">
        <v>3</v>
      </c>
      <c r="R3834" t="e">
        <f t="shared" si="121"/>
        <v>#N/A</v>
      </c>
      <c r="S3834" t="e">
        <f t="shared" si="122"/>
        <v>#N/A</v>
      </c>
    </row>
    <row r="3835" spans="15:19" ht="16.5">
      <c r="O3835" s="36">
        <v>1477004</v>
      </c>
      <c r="P3835" s="36">
        <v>3</v>
      </c>
      <c r="R3835" t="e">
        <f t="shared" si="121"/>
        <v>#N/A</v>
      </c>
      <c r="S3835" t="e">
        <f t="shared" si="122"/>
        <v>#N/A</v>
      </c>
    </row>
    <row r="3836" spans="15:19" ht="16.5">
      <c r="O3836" s="36">
        <v>1477005</v>
      </c>
      <c r="P3836" s="36">
        <v>3</v>
      </c>
      <c r="R3836" t="e">
        <f t="shared" si="121"/>
        <v>#N/A</v>
      </c>
      <c r="S3836" t="e">
        <f t="shared" si="122"/>
        <v>#N/A</v>
      </c>
    </row>
    <row r="3837" spans="15:19" ht="16.5">
      <c r="O3837" s="36">
        <v>1477006</v>
      </c>
      <c r="P3837" s="36">
        <v>3</v>
      </c>
      <c r="R3837" t="e">
        <f t="shared" si="121"/>
        <v>#N/A</v>
      </c>
      <c r="S3837" t="e">
        <f t="shared" si="122"/>
        <v>#N/A</v>
      </c>
    </row>
    <row r="3838" spans="15:19" ht="16.5">
      <c r="O3838" s="36">
        <v>1477007</v>
      </c>
      <c r="P3838" s="36">
        <v>3</v>
      </c>
      <c r="R3838" t="e">
        <f t="shared" si="121"/>
        <v>#N/A</v>
      </c>
      <c r="S3838" t="e">
        <f t="shared" si="122"/>
        <v>#N/A</v>
      </c>
    </row>
    <row r="3839" spans="15:19" ht="16.5">
      <c r="O3839" s="36">
        <v>1477008</v>
      </c>
      <c r="P3839" s="36">
        <v>3</v>
      </c>
      <c r="R3839" t="e">
        <f t="shared" si="121"/>
        <v>#N/A</v>
      </c>
      <c r="S3839" t="e">
        <f t="shared" si="122"/>
        <v>#N/A</v>
      </c>
    </row>
    <row r="3840" spans="15:19" ht="16.5">
      <c r="O3840" s="36">
        <v>1477009</v>
      </c>
      <c r="P3840" s="36">
        <v>3</v>
      </c>
      <c r="R3840" t="e">
        <f t="shared" si="121"/>
        <v>#N/A</v>
      </c>
      <c r="S3840" t="e">
        <f t="shared" si="122"/>
        <v>#N/A</v>
      </c>
    </row>
    <row r="3841" spans="15:19" ht="16.5">
      <c r="O3841" s="36">
        <v>1477010</v>
      </c>
      <c r="P3841" s="36">
        <v>3</v>
      </c>
      <c r="R3841" t="e">
        <f t="shared" si="121"/>
        <v>#N/A</v>
      </c>
      <c r="S3841" t="e">
        <f t="shared" si="122"/>
        <v>#N/A</v>
      </c>
    </row>
    <row r="3842" spans="15:19" ht="16.5">
      <c r="O3842" s="36">
        <v>1477012</v>
      </c>
      <c r="P3842" s="36">
        <v>3</v>
      </c>
      <c r="R3842" t="e">
        <f t="shared" si="121"/>
        <v>#N/A</v>
      </c>
      <c r="S3842" t="e">
        <f t="shared" si="122"/>
        <v>#N/A</v>
      </c>
    </row>
    <row r="3843" spans="15:19" ht="16.5">
      <c r="O3843" s="36">
        <v>1477013</v>
      </c>
      <c r="P3843" s="36">
        <v>3</v>
      </c>
      <c r="R3843" t="e">
        <f t="shared" si="121"/>
        <v>#N/A</v>
      </c>
      <c r="S3843" t="e">
        <f t="shared" si="122"/>
        <v>#N/A</v>
      </c>
    </row>
    <row r="3844" spans="15:19" ht="16.5">
      <c r="O3844" s="36">
        <v>1477014</v>
      </c>
      <c r="P3844" s="36">
        <v>3</v>
      </c>
      <c r="R3844" t="e">
        <f t="shared" ref="R3844:R3907" si="123">INDEX($P$5:$P$3930,MATCH(Q3844,$O$5:$O$3930,0))</f>
        <v>#N/A</v>
      </c>
      <c r="S3844" t="e">
        <f t="shared" si="122"/>
        <v>#N/A</v>
      </c>
    </row>
    <row r="3845" spans="15:19" ht="16.5">
      <c r="O3845" s="36">
        <v>1477016</v>
      </c>
      <c r="P3845" s="36">
        <v>3</v>
      </c>
      <c r="R3845" t="e">
        <f t="shared" si="123"/>
        <v>#N/A</v>
      </c>
      <c r="S3845" t="e">
        <f t="shared" ref="S3845:S3908" si="124">IF(R3845=0,0,IF(R3845=1,5,IF(R3845=2,10,IF(R3845=3,30,IF(R3845=4,100,IF(R3845=5,200,0))))))</f>
        <v>#N/A</v>
      </c>
    </row>
    <row r="3846" spans="15:19" ht="16.5">
      <c r="O3846" s="36">
        <v>1477017</v>
      </c>
      <c r="P3846" s="36">
        <v>4</v>
      </c>
      <c r="R3846" t="e">
        <f t="shared" si="123"/>
        <v>#N/A</v>
      </c>
      <c r="S3846" t="e">
        <f t="shared" si="124"/>
        <v>#N/A</v>
      </c>
    </row>
    <row r="3847" spans="15:19" ht="16.5">
      <c r="O3847" s="36">
        <v>1477018</v>
      </c>
      <c r="P3847" s="36">
        <v>3</v>
      </c>
      <c r="R3847" t="e">
        <f t="shared" si="123"/>
        <v>#N/A</v>
      </c>
      <c r="S3847" t="e">
        <f t="shared" si="124"/>
        <v>#N/A</v>
      </c>
    </row>
    <row r="3848" spans="15:19" ht="16.5">
      <c r="O3848" s="36">
        <v>1477019</v>
      </c>
      <c r="P3848" s="36">
        <v>3</v>
      </c>
      <c r="R3848" t="e">
        <f t="shared" si="123"/>
        <v>#N/A</v>
      </c>
      <c r="S3848" t="e">
        <f t="shared" si="124"/>
        <v>#N/A</v>
      </c>
    </row>
    <row r="3849" spans="15:19" ht="16.5">
      <c r="O3849" s="36">
        <v>1477020</v>
      </c>
      <c r="P3849" s="36">
        <v>3</v>
      </c>
      <c r="R3849" t="e">
        <f t="shared" si="123"/>
        <v>#N/A</v>
      </c>
      <c r="S3849" t="e">
        <f t="shared" si="124"/>
        <v>#N/A</v>
      </c>
    </row>
    <row r="3850" spans="15:19" ht="16.5">
      <c r="O3850" s="36">
        <v>1477021</v>
      </c>
      <c r="P3850" s="36">
        <v>3</v>
      </c>
      <c r="R3850" t="e">
        <f t="shared" si="123"/>
        <v>#N/A</v>
      </c>
      <c r="S3850" t="e">
        <f t="shared" si="124"/>
        <v>#N/A</v>
      </c>
    </row>
    <row r="3851" spans="15:19" ht="16.5">
      <c r="O3851" s="36">
        <v>1477022</v>
      </c>
      <c r="P3851" s="36">
        <v>3</v>
      </c>
      <c r="R3851" t="e">
        <f t="shared" si="123"/>
        <v>#N/A</v>
      </c>
      <c r="S3851" t="e">
        <f t="shared" si="124"/>
        <v>#N/A</v>
      </c>
    </row>
    <row r="3852" spans="15:19" ht="16.5">
      <c r="O3852" s="36">
        <v>1477023</v>
      </c>
      <c r="P3852" s="36">
        <v>3</v>
      </c>
      <c r="R3852" t="e">
        <f t="shared" si="123"/>
        <v>#N/A</v>
      </c>
      <c r="S3852" t="e">
        <f t="shared" si="124"/>
        <v>#N/A</v>
      </c>
    </row>
    <row r="3853" spans="15:19" ht="16.5">
      <c r="O3853" s="36">
        <v>1477024</v>
      </c>
      <c r="P3853" s="36">
        <v>3</v>
      </c>
      <c r="R3853" t="e">
        <f t="shared" si="123"/>
        <v>#N/A</v>
      </c>
      <c r="S3853" t="e">
        <f t="shared" si="124"/>
        <v>#N/A</v>
      </c>
    </row>
    <row r="3854" spans="15:19" ht="16.5">
      <c r="O3854" s="36">
        <v>1477025</v>
      </c>
      <c r="P3854" s="36">
        <v>3</v>
      </c>
      <c r="R3854" t="e">
        <f t="shared" si="123"/>
        <v>#N/A</v>
      </c>
      <c r="S3854" t="e">
        <f t="shared" si="124"/>
        <v>#N/A</v>
      </c>
    </row>
    <row r="3855" spans="15:19" ht="16.5">
      <c r="O3855" s="36">
        <v>1477026</v>
      </c>
      <c r="P3855" s="36">
        <v>3</v>
      </c>
      <c r="R3855" t="e">
        <f t="shared" si="123"/>
        <v>#N/A</v>
      </c>
      <c r="S3855" t="e">
        <f t="shared" si="124"/>
        <v>#N/A</v>
      </c>
    </row>
    <row r="3856" spans="15:19" ht="16.5">
      <c r="O3856" s="36">
        <v>1477027</v>
      </c>
      <c r="P3856" s="36">
        <v>3</v>
      </c>
      <c r="R3856" t="e">
        <f t="shared" si="123"/>
        <v>#N/A</v>
      </c>
      <c r="S3856" t="e">
        <f t="shared" si="124"/>
        <v>#N/A</v>
      </c>
    </row>
    <row r="3857" spans="15:19" ht="16.5">
      <c r="O3857" s="36">
        <v>1477028</v>
      </c>
      <c r="P3857" s="36">
        <v>3</v>
      </c>
      <c r="R3857" t="e">
        <f t="shared" si="123"/>
        <v>#N/A</v>
      </c>
      <c r="S3857" t="e">
        <f t="shared" si="124"/>
        <v>#N/A</v>
      </c>
    </row>
    <row r="3858" spans="15:19" ht="16.5">
      <c r="O3858" s="36">
        <v>1477029</v>
      </c>
      <c r="P3858" s="36">
        <v>3</v>
      </c>
      <c r="R3858" t="e">
        <f t="shared" si="123"/>
        <v>#N/A</v>
      </c>
      <c r="S3858" t="e">
        <f t="shared" si="124"/>
        <v>#N/A</v>
      </c>
    </row>
    <row r="3859" spans="15:19" ht="16.5">
      <c r="O3859" s="36">
        <v>1477030</v>
      </c>
      <c r="P3859" s="36">
        <v>3</v>
      </c>
      <c r="R3859" t="e">
        <f t="shared" si="123"/>
        <v>#N/A</v>
      </c>
      <c r="S3859" t="e">
        <f t="shared" si="124"/>
        <v>#N/A</v>
      </c>
    </row>
    <row r="3860" spans="15:19" ht="16.5">
      <c r="O3860" s="36">
        <v>1477031</v>
      </c>
      <c r="P3860" s="36">
        <v>4</v>
      </c>
      <c r="R3860" t="e">
        <f t="shared" si="123"/>
        <v>#N/A</v>
      </c>
      <c r="S3860" t="e">
        <f t="shared" si="124"/>
        <v>#N/A</v>
      </c>
    </row>
    <row r="3861" spans="15:19" ht="16.5">
      <c r="O3861" s="36">
        <v>1477032</v>
      </c>
      <c r="P3861" s="36">
        <v>3</v>
      </c>
      <c r="R3861" t="e">
        <f t="shared" si="123"/>
        <v>#N/A</v>
      </c>
      <c r="S3861" t="e">
        <f t="shared" si="124"/>
        <v>#N/A</v>
      </c>
    </row>
    <row r="3862" spans="15:19" ht="16.5">
      <c r="O3862" s="36">
        <v>1477033</v>
      </c>
      <c r="P3862" s="36">
        <v>3</v>
      </c>
      <c r="R3862" t="e">
        <f t="shared" si="123"/>
        <v>#N/A</v>
      </c>
      <c r="S3862" t="e">
        <f t="shared" si="124"/>
        <v>#N/A</v>
      </c>
    </row>
    <row r="3863" spans="15:19" ht="16.5">
      <c r="O3863" s="36">
        <v>1477034</v>
      </c>
      <c r="P3863" s="36">
        <v>3</v>
      </c>
      <c r="R3863" t="e">
        <f t="shared" si="123"/>
        <v>#N/A</v>
      </c>
      <c r="S3863" t="e">
        <f t="shared" si="124"/>
        <v>#N/A</v>
      </c>
    </row>
    <row r="3864" spans="15:19" ht="16.5">
      <c r="O3864" s="36">
        <v>1477035</v>
      </c>
      <c r="P3864" s="36">
        <v>3</v>
      </c>
      <c r="R3864" t="e">
        <f t="shared" si="123"/>
        <v>#N/A</v>
      </c>
      <c r="S3864" t="e">
        <f t="shared" si="124"/>
        <v>#N/A</v>
      </c>
    </row>
    <row r="3865" spans="15:19" ht="16.5">
      <c r="O3865" s="36">
        <v>1477036</v>
      </c>
      <c r="P3865" s="36">
        <v>3</v>
      </c>
      <c r="R3865" t="e">
        <f t="shared" si="123"/>
        <v>#N/A</v>
      </c>
      <c r="S3865" t="e">
        <f t="shared" si="124"/>
        <v>#N/A</v>
      </c>
    </row>
    <row r="3866" spans="15:19" ht="16.5">
      <c r="O3866" s="36">
        <v>1477037</v>
      </c>
      <c r="P3866" s="36">
        <v>3</v>
      </c>
      <c r="R3866" t="e">
        <f t="shared" si="123"/>
        <v>#N/A</v>
      </c>
      <c r="S3866" t="e">
        <f t="shared" si="124"/>
        <v>#N/A</v>
      </c>
    </row>
    <row r="3867" spans="15:19" ht="16.5">
      <c r="O3867" s="36">
        <v>1477038</v>
      </c>
      <c r="P3867" s="36">
        <v>3</v>
      </c>
      <c r="R3867" t="e">
        <f t="shared" si="123"/>
        <v>#N/A</v>
      </c>
      <c r="S3867" t="e">
        <f t="shared" si="124"/>
        <v>#N/A</v>
      </c>
    </row>
    <row r="3868" spans="15:19" ht="16.5">
      <c r="O3868" s="36">
        <v>1477039</v>
      </c>
      <c r="P3868" s="36">
        <v>3</v>
      </c>
      <c r="R3868" t="e">
        <f t="shared" si="123"/>
        <v>#N/A</v>
      </c>
      <c r="S3868" t="e">
        <f t="shared" si="124"/>
        <v>#N/A</v>
      </c>
    </row>
    <row r="3869" spans="15:19" ht="16.5">
      <c r="O3869" s="36">
        <v>1477040</v>
      </c>
      <c r="P3869" s="36">
        <v>3</v>
      </c>
      <c r="R3869" t="e">
        <f t="shared" si="123"/>
        <v>#N/A</v>
      </c>
      <c r="S3869" t="e">
        <f t="shared" si="124"/>
        <v>#N/A</v>
      </c>
    </row>
    <row r="3870" spans="15:19" ht="16.5">
      <c r="O3870" s="36">
        <v>1477041</v>
      </c>
      <c r="P3870" s="36">
        <v>4</v>
      </c>
      <c r="R3870" t="e">
        <f t="shared" si="123"/>
        <v>#N/A</v>
      </c>
      <c r="S3870" t="e">
        <f t="shared" si="124"/>
        <v>#N/A</v>
      </c>
    </row>
    <row r="3871" spans="15:19" ht="16.5">
      <c r="O3871" s="36">
        <v>1477043</v>
      </c>
      <c r="P3871" s="36">
        <v>3</v>
      </c>
      <c r="R3871" t="e">
        <f t="shared" si="123"/>
        <v>#N/A</v>
      </c>
      <c r="S3871" t="e">
        <f t="shared" si="124"/>
        <v>#N/A</v>
      </c>
    </row>
    <row r="3872" spans="15:19" ht="16.5">
      <c r="O3872" s="36">
        <v>1477044</v>
      </c>
      <c r="P3872" s="36">
        <v>3</v>
      </c>
      <c r="R3872" t="e">
        <f t="shared" si="123"/>
        <v>#N/A</v>
      </c>
      <c r="S3872" t="e">
        <f t="shared" si="124"/>
        <v>#N/A</v>
      </c>
    </row>
    <row r="3873" spans="15:19" ht="16.5">
      <c r="O3873" s="36">
        <v>1477045</v>
      </c>
      <c r="P3873" s="36">
        <v>3</v>
      </c>
      <c r="R3873" t="e">
        <f t="shared" si="123"/>
        <v>#N/A</v>
      </c>
      <c r="S3873" t="e">
        <f t="shared" si="124"/>
        <v>#N/A</v>
      </c>
    </row>
    <row r="3874" spans="15:19" ht="16.5">
      <c r="O3874" s="36">
        <v>1477046</v>
      </c>
      <c r="P3874" s="36">
        <v>3</v>
      </c>
      <c r="R3874" t="e">
        <f t="shared" si="123"/>
        <v>#N/A</v>
      </c>
      <c r="S3874" t="e">
        <f t="shared" si="124"/>
        <v>#N/A</v>
      </c>
    </row>
    <row r="3875" spans="15:19" ht="16.5">
      <c r="O3875" s="36">
        <v>1477048</v>
      </c>
      <c r="P3875" s="36">
        <v>3</v>
      </c>
      <c r="R3875" t="e">
        <f t="shared" si="123"/>
        <v>#N/A</v>
      </c>
      <c r="S3875" t="e">
        <f t="shared" si="124"/>
        <v>#N/A</v>
      </c>
    </row>
    <row r="3876" spans="15:19" ht="16.5">
      <c r="O3876" s="36">
        <v>1477049</v>
      </c>
      <c r="P3876" s="36">
        <v>3</v>
      </c>
      <c r="R3876" t="e">
        <f t="shared" si="123"/>
        <v>#N/A</v>
      </c>
      <c r="S3876" t="e">
        <f t="shared" si="124"/>
        <v>#N/A</v>
      </c>
    </row>
    <row r="3877" spans="15:19" ht="16.5">
      <c r="O3877" s="36">
        <v>1477057</v>
      </c>
      <c r="P3877" s="36">
        <v>3</v>
      </c>
      <c r="R3877" t="e">
        <f t="shared" si="123"/>
        <v>#N/A</v>
      </c>
      <c r="S3877" t="e">
        <f t="shared" si="124"/>
        <v>#N/A</v>
      </c>
    </row>
    <row r="3878" spans="15:19" ht="16.5">
      <c r="O3878" s="36">
        <v>1477058</v>
      </c>
      <c r="P3878" s="36">
        <v>3</v>
      </c>
      <c r="R3878" t="e">
        <f t="shared" si="123"/>
        <v>#N/A</v>
      </c>
      <c r="S3878" t="e">
        <f t="shared" si="124"/>
        <v>#N/A</v>
      </c>
    </row>
    <row r="3879" spans="15:19" ht="16.5">
      <c r="O3879" s="36">
        <v>1477052</v>
      </c>
      <c r="P3879" s="36">
        <v>3</v>
      </c>
      <c r="R3879" t="e">
        <f t="shared" si="123"/>
        <v>#N/A</v>
      </c>
      <c r="S3879" t="e">
        <f t="shared" si="124"/>
        <v>#N/A</v>
      </c>
    </row>
    <row r="3880" spans="15:19" ht="16.5">
      <c r="O3880" s="36">
        <v>1477053</v>
      </c>
      <c r="P3880" s="36">
        <v>3</v>
      </c>
      <c r="R3880" t="e">
        <f t="shared" si="123"/>
        <v>#N/A</v>
      </c>
      <c r="S3880" t="e">
        <f t="shared" si="124"/>
        <v>#N/A</v>
      </c>
    </row>
    <row r="3881" spans="15:19" ht="16.5">
      <c r="O3881" s="36">
        <v>1477054</v>
      </c>
      <c r="P3881" s="36">
        <v>3</v>
      </c>
      <c r="R3881" t="e">
        <f t="shared" si="123"/>
        <v>#N/A</v>
      </c>
      <c r="S3881" t="e">
        <f t="shared" si="124"/>
        <v>#N/A</v>
      </c>
    </row>
    <row r="3882" spans="15:19" ht="16.5">
      <c r="O3882" s="36">
        <v>1477055</v>
      </c>
      <c r="P3882" s="36">
        <v>3</v>
      </c>
      <c r="R3882" t="e">
        <f t="shared" si="123"/>
        <v>#N/A</v>
      </c>
      <c r="S3882" t="e">
        <f t="shared" si="124"/>
        <v>#N/A</v>
      </c>
    </row>
    <row r="3883" spans="15:19" ht="16.5">
      <c r="O3883" s="36">
        <v>1477056</v>
      </c>
      <c r="P3883" s="36">
        <v>3</v>
      </c>
      <c r="R3883" t="e">
        <f t="shared" si="123"/>
        <v>#N/A</v>
      </c>
      <c r="S3883" t="e">
        <f t="shared" si="124"/>
        <v>#N/A</v>
      </c>
    </row>
    <row r="3884" spans="15:19" ht="16.5">
      <c r="O3884" s="36">
        <v>1477047</v>
      </c>
      <c r="P3884" s="36">
        <v>3</v>
      </c>
      <c r="R3884" t="e">
        <f t="shared" si="123"/>
        <v>#N/A</v>
      </c>
      <c r="S3884" t="e">
        <f t="shared" si="124"/>
        <v>#N/A</v>
      </c>
    </row>
    <row r="3885" spans="15:19" ht="16.5">
      <c r="O3885" s="36">
        <v>1477050</v>
      </c>
      <c r="P3885" s="36">
        <v>3</v>
      </c>
      <c r="R3885" t="e">
        <f t="shared" si="123"/>
        <v>#N/A</v>
      </c>
      <c r="S3885" t="e">
        <f t="shared" si="124"/>
        <v>#N/A</v>
      </c>
    </row>
    <row r="3886" spans="15:19" ht="16.5">
      <c r="O3886" s="36">
        <v>1477051</v>
      </c>
      <c r="P3886" s="36">
        <v>3</v>
      </c>
      <c r="R3886" t="e">
        <f t="shared" si="123"/>
        <v>#N/A</v>
      </c>
      <c r="S3886" t="e">
        <f t="shared" si="124"/>
        <v>#N/A</v>
      </c>
    </row>
    <row r="3887" spans="15:19" ht="16.5">
      <c r="O3887" s="36">
        <v>1477059</v>
      </c>
      <c r="P3887" s="36">
        <v>3</v>
      </c>
      <c r="R3887" t="e">
        <f t="shared" si="123"/>
        <v>#N/A</v>
      </c>
      <c r="S3887" t="e">
        <f t="shared" si="124"/>
        <v>#N/A</v>
      </c>
    </row>
    <row r="3888" spans="15:19" ht="16.5">
      <c r="O3888" s="36">
        <v>1477060</v>
      </c>
      <c r="P3888" s="36">
        <v>3</v>
      </c>
      <c r="R3888" t="e">
        <f t="shared" si="123"/>
        <v>#N/A</v>
      </c>
      <c r="S3888" t="e">
        <f t="shared" si="124"/>
        <v>#N/A</v>
      </c>
    </row>
    <row r="3889" spans="15:19" ht="16.5">
      <c r="O3889" s="29">
        <v>1400058</v>
      </c>
      <c r="P3889" s="29">
        <v>1</v>
      </c>
      <c r="R3889" t="e">
        <f t="shared" si="123"/>
        <v>#N/A</v>
      </c>
      <c r="S3889" t="e">
        <f t="shared" si="124"/>
        <v>#N/A</v>
      </c>
    </row>
    <row r="3890" spans="15:19" ht="16.5">
      <c r="O3890" s="29">
        <v>1400059</v>
      </c>
      <c r="P3890" s="29">
        <v>1</v>
      </c>
      <c r="R3890" t="e">
        <f t="shared" si="123"/>
        <v>#N/A</v>
      </c>
      <c r="S3890" t="e">
        <f t="shared" si="124"/>
        <v>#N/A</v>
      </c>
    </row>
    <row r="3891" spans="15:19" ht="16.5">
      <c r="O3891" s="29">
        <v>1400060</v>
      </c>
      <c r="P3891" s="29">
        <v>1</v>
      </c>
      <c r="R3891" t="e">
        <f t="shared" si="123"/>
        <v>#N/A</v>
      </c>
      <c r="S3891" t="e">
        <f t="shared" si="124"/>
        <v>#N/A</v>
      </c>
    </row>
    <row r="3892" spans="15:19" ht="16.5">
      <c r="O3892" s="29">
        <v>1400061</v>
      </c>
      <c r="P3892" s="29">
        <v>1</v>
      </c>
      <c r="R3892" t="e">
        <f t="shared" si="123"/>
        <v>#N/A</v>
      </c>
      <c r="S3892" t="e">
        <f t="shared" si="124"/>
        <v>#N/A</v>
      </c>
    </row>
    <row r="3893" spans="15:19" ht="16.5">
      <c r="O3893" s="29">
        <v>1400062</v>
      </c>
      <c r="P3893" s="29">
        <v>1</v>
      </c>
      <c r="R3893" t="e">
        <f t="shared" si="123"/>
        <v>#N/A</v>
      </c>
      <c r="S3893" t="e">
        <f t="shared" si="124"/>
        <v>#N/A</v>
      </c>
    </row>
    <row r="3894" spans="15:19" ht="16.5">
      <c r="O3894" s="29">
        <v>1400063</v>
      </c>
      <c r="P3894" s="29">
        <v>1</v>
      </c>
      <c r="R3894" t="e">
        <f t="shared" si="123"/>
        <v>#N/A</v>
      </c>
      <c r="S3894" t="e">
        <f t="shared" si="124"/>
        <v>#N/A</v>
      </c>
    </row>
    <row r="3895" spans="15:19" ht="16.5">
      <c r="O3895" s="29">
        <v>1400064</v>
      </c>
      <c r="P3895" s="29">
        <v>1</v>
      </c>
      <c r="R3895" t="e">
        <f t="shared" si="123"/>
        <v>#N/A</v>
      </c>
      <c r="S3895" t="e">
        <f t="shared" si="124"/>
        <v>#N/A</v>
      </c>
    </row>
    <row r="3896" spans="15:19" ht="16.5">
      <c r="O3896" s="29">
        <v>1478032</v>
      </c>
      <c r="P3896" s="29">
        <v>1</v>
      </c>
      <c r="R3896" t="e">
        <f t="shared" si="123"/>
        <v>#N/A</v>
      </c>
      <c r="S3896" t="e">
        <f t="shared" si="124"/>
        <v>#N/A</v>
      </c>
    </row>
    <row r="3897" spans="15:19" ht="16.5">
      <c r="O3897" s="29">
        <v>1478033</v>
      </c>
      <c r="P3897" s="29">
        <v>1</v>
      </c>
      <c r="R3897" t="e">
        <f t="shared" si="123"/>
        <v>#N/A</v>
      </c>
      <c r="S3897" t="e">
        <f t="shared" si="124"/>
        <v>#N/A</v>
      </c>
    </row>
    <row r="3898" spans="15:19" ht="16.5">
      <c r="O3898" s="29">
        <v>1478034</v>
      </c>
      <c r="P3898" s="29">
        <v>1</v>
      </c>
      <c r="R3898" t="e">
        <f t="shared" si="123"/>
        <v>#N/A</v>
      </c>
      <c r="S3898" t="e">
        <f t="shared" si="124"/>
        <v>#N/A</v>
      </c>
    </row>
    <row r="3899" spans="15:19" ht="16.5">
      <c r="O3899" s="29">
        <v>1478001</v>
      </c>
      <c r="P3899" s="29">
        <v>1</v>
      </c>
      <c r="R3899" t="e">
        <f t="shared" si="123"/>
        <v>#N/A</v>
      </c>
      <c r="S3899" t="e">
        <f t="shared" si="124"/>
        <v>#N/A</v>
      </c>
    </row>
    <row r="3900" spans="15:19" ht="16.5">
      <c r="O3900" s="29">
        <v>1478023</v>
      </c>
      <c r="P3900" s="29">
        <v>3</v>
      </c>
      <c r="R3900" t="e">
        <f t="shared" si="123"/>
        <v>#N/A</v>
      </c>
      <c r="S3900" t="e">
        <f t="shared" si="124"/>
        <v>#N/A</v>
      </c>
    </row>
    <row r="3901" spans="15:19" ht="16.5">
      <c r="O3901" s="29">
        <v>1478025</v>
      </c>
      <c r="P3901" s="29">
        <v>3</v>
      </c>
      <c r="R3901" t="e">
        <f t="shared" si="123"/>
        <v>#N/A</v>
      </c>
      <c r="S3901" t="e">
        <f t="shared" si="124"/>
        <v>#N/A</v>
      </c>
    </row>
    <row r="3902" spans="15:19" ht="16.5">
      <c r="O3902" s="29">
        <v>1478002</v>
      </c>
      <c r="P3902" s="29">
        <v>1</v>
      </c>
      <c r="R3902" t="e">
        <f t="shared" si="123"/>
        <v>#N/A</v>
      </c>
      <c r="S3902" t="e">
        <f t="shared" si="124"/>
        <v>#N/A</v>
      </c>
    </row>
    <row r="3903" spans="15:19" ht="16.5">
      <c r="O3903" s="29">
        <v>1478003</v>
      </c>
      <c r="P3903" s="29">
        <v>2</v>
      </c>
      <c r="R3903" t="e">
        <f t="shared" si="123"/>
        <v>#N/A</v>
      </c>
      <c r="S3903" t="e">
        <f t="shared" si="124"/>
        <v>#N/A</v>
      </c>
    </row>
    <row r="3904" spans="15:19" ht="16.5">
      <c r="O3904" s="29">
        <v>1478004</v>
      </c>
      <c r="P3904" s="29">
        <v>4</v>
      </c>
      <c r="R3904" t="e">
        <f t="shared" si="123"/>
        <v>#N/A</v>
      </c>
      <c r="S3904" t="e">
        <f t="shared" si="124"/>
        <v>#N/A</v>
      </c>
    </row>
    <row r="3905" spans="15:19" ht="16.5">
      <c r="O3905" s="29">
        <v>1478005</v>
      </c>
      <c r="P3905" s="29">
        <v>4</v>
      </c>
      <c r="R3905" t="e">
        <f t="shared" si="123"/>
        <v>#N/A</v>
      </c>
      <c r="S3905" t="e">
        <f t="shared" si="124"/>
        <v>#N/A</v>
      </c>
    </row>
    <row r="3906" spans="15:19" ht="16.5">
      <c r="O3906" s="29">
        <v>1478006</v>
      </c>
      <c r="P3906" s="29">
        <v>3</v>
      </c>
      <c r="R3906" t="e">
        <f t="shared" si="123"/>
        <v>#N/A</v>
      </c>
      <c r="S3906" t="e">
        <f t="shared" si="124"/>
        <v>#N/A</v>
      </c>
    </row>
    <row r="3907" spans="15:19" ht="16.5">
      <c r="O3907" s="29">
        <v>1478007</v>
      </c>
      <c r="P3907" s="29">
        <v>1</v>
      </c>
      <c r="R3907" t="e">
        <f t="shared" si="123"/>
        <v>#N/A</v>
      </c>
      <c r="S3907" t="e">
        <f t="shared" si="124"/>
        <v>#N/A</v>
      </c>
    </row>
    <row r="3908" spans="15:19" ht="16.5">
      <c r="O3908" s="29">
        <v>1478024</v>
      </c>
      <c r="P3908" s="29">
        <v>1</v>
      </c>
      <c r="R3908" t="e">
        <f t="shared" ref="R3908:R3930" si="125">INDEX($P$5:$P$3930,MATCH(Q3908,$O$5:$O$3930,0))</f>
        <v>#N/A</v>
      </c>
      <c r="S3908" t="e">
        <f t="shared" si="124"/>
        <v>#N/A</v>
      </c>
    </row>
    <row r="3909" spans="15:19" ht="16.5">
      <c r="O3909" s="29">
        <v>1478026</v>
      </c>
      <c r="P3909" s="29">
        <v>1</v>
      </c>
      <c r="R3909" t="e">
        <f t="shared" si="125"/>
        <v>#N/A</v>
      </c>
      <c r="S3909" t="e">
        <f t="shared" ref="S3909:S3930" si="126">IF(R3909=0,0,IF(R3909=1,5,IF(R3909=2,10,IF(R3909=3,30,IF(R3909=4,100,IF(R3909=5,200,0))))))</f>
        <v>#N/A</v>
      </c>
    </row>
    <row r="3910" spans="15:19" ht="16.5">
      <c r="O3910" s="29">
        <v>1478027</v>
      </c>
      <c r="P3910" s="29">
        <v>1</v>
      </c>
      <c r="R3910" t="e">
        <f t="shared" si="125"/>
        <v>#N/A</v>
      </c>
      <c r="S3910" t="e">
        <f t="shared" si="126"/>
        <v>#N/A</v>
      </c>
    </row>
    <row r="3911" spans="15:19" ht="16.5">
      <c r="O3911" s="29">
        <v>1478008</v>
      </c>
      <c r="P3911" s="29">
        <v>2</v>
      </c>
      <c r="R3911" t="e">
        <f t="shared" si="125"/>
        <v>#N/A</v>
      </c>
      <c r="S3911" t="e">
        <f t="shared" si="126"/>
        <v>#N/A</v>
      </c>
    </row>
    <row r="3912" spans="15:19" ht="16.5">
      <c r="O3912" s="29">
        <v>1478009</v>
      </c>
      <c r="P3912" s="29">
        <v>2</v>
      </c>
      <c r="R3912" t="e">
        <f t="shared" si="125"/>
        <v>#N/A</v>
      </c>
      <c r="S3912" t="e">
        <f t="shared" si="126"/>
        <v>#N/A</v>
      </c>
    </row>
    <row r="3913" spans="15:19" ht="16.5">
      <c r="O3913" s="29">
        <v>1478010</v>
      </c>
      <c r="P3913" s="29">
        <v>4</v>
      </c>
      <c r="R3913" t="e">
        <f t="shared" si="125"/>
        <v>#N/A</v>
      </c>
      <c r="S3913" t="e">
        <f t="shared" si="126"/>
        <v>#N/A</v>
      </c>
    </row>
    <row r="3914" spans="15:19" ht="16.5">
      <c r="O3914" s="29">
        <v>1478011</v>
      </c>
      <c r="P3914" s="29">
        <v>3</v>
      </c>
      <c r="R3914" t="e">
        <f t="shared" si="125"/>
        <v>#N/A</v>
      </c>
      <c r="S3914" t="e">
        <f t="shared" si="126"/>
        <v>#N/A</v>
      </c>
    </row>
    <row r="3915" spans="15:19" ht="16.5">
      <c r="O3915" s="29">
        <v>1478012</v>
      </c>
      <c r="P3915" s="29">
        <v>4</v>
      </c>
      <c r="R3915" t="e">
        <f t="shared" si="125"/>
        <v>#N/A</v>
      </c>
      <c r="S3915" t="e">
        <f t="shared" si="126"/>
        <v>#N/A</v>
      </c>
    </row>
    <row r="3916" spans="15:19" ht="16.5">
      <c r="O3916" s="29">
        <v>1478013</v>
      </c>
      <c r="P3916" s="29">
        <v>1</v>
      </c>
      <c r="R3916" t="e">
        <f t="shared" si="125"/>
        <v>#N/A</v>
      </c>
      <c r="S3916" t="e">
        <f t="shared" si="126"/>
        <v>#N/A</v>
      </c>
    </row>
    <row r="3917" spans="15:19" ht="16.5">
      <c r="O3917" s="29">
        <v>1478014</v>
      </c>
      <c r="P3917" s="29">
        <v>3</v>
      </c>
      <c r="R3917" t="e">
        <f t="shared" si="125"/>
        <v>#N/A</v>
      </c>
      <c r="S3917" t="e">
        <f t="shared" si="126"/>
        <v>#N/A</v>
      </c>
    </row>
    <row r="3918" spans="15:19" ht="16.5">
      <c r="O3918" s="29">
        <v>1478015</v>
      </c>
      <c r="P3918" s="29">
        <v>1</v>
      </c>
      <c r="R3918" t="e">
        <f t="shared" si="125"/>
        <v>#N/A</v>
      </c>
      <c r="S3918" t="e">
        <f t="shared" si="126"/>
        <v>#N/A</v>
      </c>
    </row>
    <row r="3919" spans="15:19" ht="16.5">
      <c r="O3919" s="29">
        <v>1478016</v>
      </c>
      <c r="P3919" s="29">
        <v>1</v>
      </c>
      <c r="R3919" t="e">
        <f t="shared" si="125"/>
        <v>#N/A</v>
      </c>
      <c r="S3919" t="e">
        <f t="shared" si="126"/>
        <v>#N/A</v>
      </c>
    </row>
    <row r="3920" spans="15:19" ht="16.5">
      <c r="O3920" s="29">
        <v>1478017</v>
      </c>
      <c r="P3920" s="29">
        <v>2</v>
      </c>
      <c r="R3920" t="e">
        <f t="shared" si="125"/>
        <v>#N/A</v>
      </c>
      <c r="S3920" t="e">
        <f t="shared" si="126"/>
        <v>#N/A</v>
      </c>
    </row>
    <row r="3921" spans="15:19" ht="16.5">
      <c r="O3921" s="29">
        <v>1478018</v>
      </c>
      <c r="P3921" s="29">
        <v>3</v>
      </c>
      <c r="R3921" t="e">
        <f t="shared" si="125"/>
        <v>#N/A</v>
      </c>
      <c r="S3921" t="e">
        <f t="shared" si="126"/>
        <v>#N/A</v>
      </c>
    </row>
    <row r="3922" spans="15:19" ht="16.5">
      <c r="O3922" s="29">
        <v>1478019</v>
      </c>
      <c r="P3922" s="29">
        <v>3</v>
      </c>
      <c r="R3922" t="e">
        <f t="shared" si="125"/>
        <v>#N/A</v>
      </c>
      <c r="S3922" t="e">
        <f t="shared" si="126"/>
        <v>#N/A</v>
      </c>
    </row>
    <row r="3923" spans="15:19" ht="16.5">
      <c r="O3923" s="29">
        <v>1478020</v>
      </c>
      <c r="P3923" s="29">
        <v>4</v>
      </c>
      <c r="R3923" t="e">
        <f t="shared" si="125"/>
        <v>#N/A</v>
      </c>
      <c r="S3923" t="e">
        <f t="shared" si="126"/>
        <v>#N/A</v>
      </c>
    </row>
    <row r="3924" spans="15:19" ht="16.5">
      <c r="O3924" s="29">
        <v>1478021</v>
      </c>
      <c r="P3924" s="29">
        <v>4</v>
      </c>
      <c r="R3924" t="e">
        <f t="shared" si="125"/>
        <v>#N/A</v>
      </c>
      <c r="S3924" t="e">
        <f t="shared" si="126"/>
        <v>#N/A</v>
      </c>
    </row>
    <row r="3925" spans="15:19" ht="16.5">
      <c r="O3925" s="29">
        <v>1478022</v>
      </c>
      <c r="P3925" s="29">
        <v>4</v>
      </c>
      <c r="R3925" t="e">
        <f t="shared" si="125"/>
        <v>#N/A</v>
      </c>
      <c r="S3925" t="e">
        <f t="shared" si="126"/>
        <v>#N/A</v>
      </c>
    </row>
    <row r="3926" spans="15:19" ht="16.5">
      <c r="O3926" s="29">
        <v>1478028</v>
      </c>
      <c r="P3926" s="29">
        <v>1</v>
      </c>
      <c r="R3926" t="e">
        <f t="shared" si="125"/>
        <v>#N/A</v>
      </c>
      <c r="S3926" t="e">
        <f t="shared" si="126"/>
        <v>#N/A</v>
      </c>
    </row>
    <row r="3927" spans="15:19" ht="16.5">
      <c r="O3927" s="29">
        <v>1478031</v>
      </c>
      <c r="P3927" s="29">
        <v>1</v>
      </c>
      <c r="R3927" t="e">
        <f t="shared" si="125"/>
        <v>#N/A</v>
      </c>
      <c r="S3927" t="e">
        <f t="shared" si="126"/>
        <v>#N/A</v>
      </c>
    </row>
    <row r="3928" spans="15:19" ht="16.5">
      <c r="O3928" s="29">
        <v>1478029</v>
      </c>
      <c r="P3928" s="29">
        <v>1</v>
      </c>
      <c r="R3928" t="e">
        <f t="shared" si="125"/>
        <v>#N/A</v>
      </c>
      <c r="S3928" t="e">
        <f t="shared" si="126"/>
        <v>#N/A</v>
      </c>
    </row>
    <row r="3929" spans="15:19" ht="16.5">
      <c r="O3929" s="29">
        <v>1478030</v>
      </c>
      <c r="P3929" s="29">
        <v>3</v>
      </c>
      <c r="R3929" t="e">
        <f t="shared" si="125"/>
        <v>#N/A</v>
      </c>
      <c r="S3929" t="e">
        <f t="shared" si="126"/>
        <v>#N/A</v>
      </c>
    </row>
    <row r="3930" spans="15:19" ht="16.5">
      <c r="O3930" s="29">
        <v>40018</v>
      </c>
      <c r="P3930" s="29">
        <v>3</v>
      </c>
      <c r="R3930" t="e">
        <f t="shared" si="125"/>
        <v>#N/A</v>
      </c>
      <c r="S3930" t="e">
        <f t="shared" si="126"/>
        <v>#N/A</v>
      </c>
    </row>
  </sheetData>
  <mergeCells count="5">
    <mergeCell ref="F5:F7"/>
    <mergeCell ref="F13:F14"/>
    <mergeCell ref="F15:F17"/>
    <mergeCell ref="F20:F58"/>
    <mergeCell ref="F59:F63"/>
  </mergeCells>
  <phoneticPr fontId="52" type="noConversion"/>
  <conditionalFormatting sqref="O1">
    <cfRule type="duplicateValues" dxfId="259" priority="165"/>
  </conditionalFormatting>
  <conditionalFormatting sqref="Q76">
    <cfRule type="duplicateValues" dxfId="258" priority="56"/>
  </conditionalFormatting>
  <conditionalFormatting sqref="O86">
    <cfRule type="duplicateValues" dxfId="257" priority="147"/>
  </conditionalFormatting>
  <conditionalFormatting sqref="Q225">
    <cfRule type="duplicateValues" dxfId="256" priority="74"/>
  </conditionalFormatting>
  <conditionalFormatting sqref="Q250">
    <cfRule type="duplicateValues" dxfId="255" priority="72"/>
  </conditionalFormatting>
  <conditionalFormatting sqref="Q252">
    <cfRule type="duplicateValues" dxfId="254" priority="71"/>
  </conditionalFormatting>
  <conditionalFormatting sqref="Q253">
    <cfRule type="duplicateValues" dxfId="253" priority="63"/>
  </conditionalFormatting>
  <conditionalFormatting sqref="O262">
    <cfRule type="duplicateValues" dxfId="252" priority="145"/>
  </conditionalFormatting>
  <conditionalFormatting sqref="Q272">
    <cfRule type="duplicateValues" dxfId="251" priority="70"/>
  </conditionalFormatting>
  <conditionalFormatting sqref="Q274">
    <cfRule type="duplicateValues" dxfId="250" priority="69"/>
  </conditionalFormatting>
  <conditionalFormatting sqref="Q282">
    <cfRule type="duplicateValues" dxfId="249" priority="68"/>
  </conditionalFormatting>
  <conditionalFormatting sqref="Q283">
    <cfRule type="duplicateValues" dxfId="248" priority="67"/>
  </conditionalFormatting>
  <conditionalFormatting sqref="Q285">
    <cfRule type="duplicateValues" dxfId="247" priority="66"/>
  </conditionalFormatting>
  <conditionalFormatting sqref="Q286">
    <cfRule type="duplicateValues" dxfId="246" priority="65"/>
  </conditionalFormatting>
  <conditionalFormatting sqref="Q358">
    <cfRule type="duplicateValues" dxfId="245" priority="18"/>
  </conditionalFormatting>
  <conditionalFormatting sqref="Q392">
    <cfRule type="duplicateValues" dxfId="244" priority="8"/>
  </conditionalFormatting>
  <conditionalFormatting sqref="Q436">
    <cfRule type="duplicateValues" dxfId="243" priority="13"/>
  </conditionalFormatting>
  <conditionalFormatting sqref="Q437">
    <cfRule type="duplicateValues" dxfId="242" priority="12"/>
  </conditionalFormatting>
  <conditionalFormatting sqref="Q438">
    <cfRule type="duplicateValues" dxfId="241" priority="11"/>
  </conditionalFormatting>
  <conditionalFormatting sqref="Q441">
    <cfRule type="duplicateValues" dxfId="240" priority="106"/>
  </conditionalFormatting>
  <conditionalFormatting sqref="Q445">
    <cfRule type="duplicateValues" dxfId="239" priority="48"/>
  </conditionalFormatting>
  <conditionalFormatting sqref="Q446">
    <cfRule type="duplicateValues" dxfId="238" priority="34"/>
  </conditionalFormatting>
  <conditionalFormatting sqref="Q447">
    <cfRule type="duplicateValues" dxfId="237" priority="33"/>
  </conditionalFormatting>
  <conditionalFormatting sqref="Q448">
    <cfRule type="duplicateValues" dxfId="236" priority="32"/>
  </conditionalFormatting>
  <conditionalFormatting sqref="Q449">
    <cfRule type="duplicateValues" dxfId="235" priority="31"/>
  </conditionalFormatting>
  <conditionalFormatting sqref="Q450">
    <cfRule type="duplicateValues" dxfId="234" priority="45"/>
  </conditionalFormatting>
  <conditionalFormatting sqref="Q451">
    <cfRule type="duplicateValues" dxfId="233" priority="44"/>
  </conditionalFormatting>
  <conditionalFormatting sqref="Q452">
    <cfRule type="duplicateValues" dxfId="232" priority="37"/>
  </conditionalFormatting>
  <conditionalFormatting sqref="O454">
    <cfRule type="duplicateValues" dxfId="231" priority="172"/>
  </conditionalFormatting>
  <conditionalFormatting sqref="Q464">
    <cfRule type="duplicateValues" dxfId="230" priority="29"/>
  </conditionalFormatting>
  <conditionalFormatting sqref="Q468">
    <cfRule type="duplicateValues" dxfId="229" priority="27"/>
  </conditionalFormatting>
  <conditionalFormatting sqref="Q498">
    <cfRule type="duplicateValues" dxfId="228" priority="111"/>
  </conditionalFormatting>
  <conditionalFormatting sqref="Q508">
    <cfRule type="duplicateValues" dxfId="227" priority="109"/>
  </conditionalFormatting>
  <conditionalFormatting sqref="Q518">
    <cfRule type="duplicateValues" dxfId="226" priority="107"/>
  </conditionalFormatting>
  <conditionalFormatting sqref="Q528">
    <cfRule type="duplicateValues" dxfId="225" priority="89"/>
  </conditionalFormatting>
  <conditionalFormatting sqref="Q563">
    <cfRule type="duplicateValues" dxfId="224" priority="4"/>
  </conditionalFormatting>
  <conditionalFormatting sqref="Q601">
    <cfRule type="duplicateValues" dxfId="223" priority="50"/>
  </conditionalFormatting>
  <conditionalFormatting sqref="Q605">
    <cfRule type="duplicateValues" dxfId="222" priority="49"/>
  </conditionalFormatting>
  <conditionalFormatting sqref="Q627">
    <cfRule type="duplicateValues" dxfId="221" priority="22"/>
  </conditionalFormatting>
  <conditionalFormatting sqref="Q659">
    <cfRule type="duplicateValues" dxfId="220" priority="88"/>
  </conditionalFormatting>
  <conditionalFormatting sqref="Q671">
    <cfRule type="duplicateValues" dxfId="219" priority="42"/>
  </conditionalFormatting>
  <conditionalFormatting sqref="Q688">
    <cfRule type="duplicateValues" dxfId="218" priority="40"/>
  </conditionalFormatting>
  <conditionalFormatting sqref="Q700">
    <cfRule type="duplicateValues" dxfId="217" priority="5"/>
  </conditionalFormatting>
  <conditionalFormatting sqref="Q705">
    <cfRule type="duplicateValues" dxfId="216" priority="7"/>
  </conditionalFormatting>
  <conditionalFormatting sqref="Q871">
    <cfRule type="duplicateValues" dxfId="215" priority="86"/>
  </conditionalFormatting>
  <conditionalFormatting sqref="Q872">
    <cfRule type="duplicateValues" dxfId="214" priority="103"/>
  </conditionalFormatting>
  <conditionalFormatting sqref="Q873">
    <cfRule type="duplicateValues" dxfId="213" priority="102"/>
  </conditionalFormatting>
  <conditionalFormatting sqref="Q876">
    <cfRule type="duplicateValues" dxfId="212" priority="100"/>
  </conditionalFormatting>
  <conditionalFormatting sqref="Q877">
    <cfRule type="duplicateValues" dxfId="211" priority="99"/>
  </conditionalFormatting>
  <conditionalFormatting sqref="Q878">
    <cfRule type="duplicateValues" dxfId="210" priority="98"/>
  </conditionalFormatting>
  <conditionalFormatting sqref="Q879">
    <cfRule type="duplicateValues" dxfId="209" priority="97"/>
  </conditionalFormatting>
  <conditionalFormatting sqref="Q880">
    <cfRule type="duplicateValues" dxfId="208" priority="96"/>
  </conditionalFormatting>
  <conditionalFormatting sqref="Q881">
    <cfRule type="duplicateValues" dxfId="207" priority="95"/>
  </conditionalFormatting>
  <conditionalFormatting sqref="Q882">
    <cfRule type="duplicateValues" dxfId="206" priority="94"/>
  </conditionalFormatting>
  <conditionalFormatting sqref="Q883">
    <cfRule type="duplicateValues" dxfId="205" priority="93"/>
  </conditionalFormatting>
  <conditionalFormatting sqref="Q884">
    <cfRule type="duplicateValues" dxfId="204" priority="92"/>
  </conditionalFormatting>
  <conditionalFormatting sqref="Q885">
    <cfRule type="duplicateValues" dxfId="203" priority="91"/>
  </conditionalFormatting>
  <conditionalFormatting sqref="Q886">
    <cfRule type="duplicateValues" dxfId="202" priority="90"/>
  </conditionalFormatting>
  <conditionalFormatting sqref="Q948">
    <cfRule type="duplicateValues" dxfId="201" priority="82"/>
  </conditionalFormatting>
  <conditionalFormatting sqref="Q950">
    <cfRule type="duplicateValues" dxfId="200" priority="81"/>
  </conditionalFormatting>
  <conditionalFormatting sqref="Q952">
    <cfRule type="duplicateValues" dxfId="199" priority="80"/>
  </conditionalFormatting>
  <conditionalFormatting sqref="Q985">
    <cfRule type="duplicateValues" dxfId="198" priority="83"/>
  </conditionalFormatting>
  <conditionalFormatting sqref="Q986">
    <cfRule type="duplicateValues" dxfId="197" priority="79"/>
  </conditionalFormatting>
  <conditionalFormatting sqref="Q1025">
    <cfRule type="duplicateValues" dxfId="196" priority="123"/>
  </conditionalFormatting>
  <conditionalFormatting sqref="Q1026">
    <cfRule type="duplicateValues" dxfId="195" priority="60"/>
  </conditionalFormatting>
  <conditionalFormatting sqref="Q1027">
    <cfRule type="duplicateValues" dxfId="194" priority="57"/>
  </conditionalFormatting>
  <conditionalFormatting sqref="Q1065">
    <cfRule type="duplicateValues" dxfId="193" priority="25"/>
  </conditionalFormatting>
  <conditionalFormatting sqref="Q1073">
    <cfRule type="duplicateValues" dxfId="192" priority="54"/>
  </conditionalFormatting>
  <conditionalFormatting sqref="Q1074">
    <cfRule type="duplicateValues" dxfId="191" priority="53"/>
  </conditionalFormatting>
  <conditionalFormatting sqref="Q1121">
    <cfRule type="duplicateValues" dxfId="190" priority="41"/>
  </conditionalFormatting>
  <conditionalFormatting sqref="Q1122">
    <cfRule type="duplicateValues" dxfId="189" priority="24"/>
  </conditionalFormatting>
  <conditionalFormatting sqref="Q1146">
    <cfRule type="duplicateValues" dxfId="188" priority="30"/>
  </conditionalFormatting>
  <conditionalFormatting sqref="Q1164">
    <cfRule type="duplicateValues" dxfId="187" priority="47"/>
  </conditionalFormatting>
  <conditionalFormatting sqref="Q1251">
    <cfRule type="duplicateValues" dxfId="186" priority="35"/>
  </conditionalFormatting>
  <conditionalFormatting sqref="Q1253">
    <cfRule type="duplicateValues" dxfId="185" priority="129"/>
  </conditionalFormatting>
  <conditionalFormatting sqref="Q1296">
    <cfRule type="duplicateValues" dxfId="184" priority="21"/>
  </conditionalFormatting>
  <conditionalFormatting sqref="Q1297">
    <cfRule type="duplicateValues" dxfId="183" priority="20"/>
  </conditionalFormatting>
  <conditionalFormatting sqref="Q1298">
    <cfRule type="duplicateValues" dxfId="182" priority="19"/>
  </conditionalFormatting>
  <conditionalFormatting sqref="Q1299">
    <cfRule type="duplicateValues" dxfId="181" priority="16"/>
  </conditionalFormatting>
  <conditionalFormatting sqref="Q1332">
    <cfRule type="duplicateValues" dxfId="180" priority="15"/>
  </conditionalFormatting>
  <conditionalFormatting sqref="O1410">
    <cfRule type="duplicateValues" dxfId="179" priority="158"/>
  </conditionalFormatting>
  <conditionalFormatting sqref="Q1617">
    <cfRule type="duplicateValues" dxfId="178" priority="1"/>
    <cfRule type="duplicateValues" dxfId="177" priority="2"/>
  </conditionalFormatting>
  <conditionalFormatting sqref="O1639">
    <cfRule type="duplicateValues" dxfId="176" priority="168"/>
  </conditionalFormatting>
  <conditionalFormatting sqref="O1767">
    <cfRule type="duplicateValues" dxfId="175" priority="143"/>
  </conditionalFormatting>
  <conditionalFormatting sqref="O1923">
    <cfRule type="duplicateValues" dxfId="174" priority="140"/>
  </conditionalFormatting>
  <conditionalFormatting sqref="O1924">
    <cfRule type="duplicateValues" dxfId="173" priority="153"/>
  </conditionalFormatting>
  <conditionalFormatting sqref="O1934">
    <cfRule type="duplicateValues" dxfId="172" priority="150"/>
  </conditionalFormatting>
  <conditionalFormatting sqref="O1961">
    <cfRule type="duplicateValues" dxfId="171" priority="146"/>
  </conditionalFormatting>
  <conditionalFormatting sqref="O1971">
    <cfRule type="duplicateValues" dxfId="170" priority="157"/>
  </conditionalFormatting>
  <conditionalFormatting sqref="O1973">
    <cfRule type="duplicateValues" dxfId="169" priority="144"/>
  </conditionalFormatting>
  <conditionalFormatting sqref="O2047">
    <cfRule type="duplicateValues" dxfId="168" priority="162"/>
  </conditionalFormatting>
  <conditionalFormatting sqref="O2050">
    <cfRule type="duplicateValues" dxfId="167" priority="163"/>
  </conditionalFormatting>
  <conditionalFormatting sqref="O2123">
    <cfRule type="duplicateValues" dxfId="166" priority="159"/>
  </conditionalFormatting>
  <conditionalFormatting sqref="O2124">
    <cfRule type="duplicateValues" dxfId="165" priority="137"/>
  </conditionalFormatting>
  <conditionalFormatting sqref="O2630">
    <cfRule type="duplicateValues" dxfId="164" priority="164"/>
  </conditionalFormatting>
  <conditionalFormatting sqref="O2636">
    <cfRule type="duplicateValues" dxfId="163" priority="154"/>
  </conditionalFormatting>
  <conditionalFormatting sqref="O3930">
    <cfRule type="duplicateValues" dxfId="162" priority="148"/>
  </conditionalFormatting>
  <conditionalFormatting sqref="O455:O488">
    <cfRule type="duplicateValues" dxfId="161" priority="141"/>
    <cfRule type="duplicateValues" dxfId="160" priority="142"/>
  </conditionalFormatting>
  <conditionalFormatting sqref="O1382:O1384">
    <cfRule type="duplicateValues" dxfId="159" priority="161"/>
  </conditionalFormatting>
  <conditionalFormatting sqref="O1684:O1722">
    <cfRule type="duplicateValues" dxfId="158" priority="170"/>
  </conditionalFormatting>
  <conditionalFormatting sqref="O1765:O1766">
    <cfRule type="duplicateValues" dxfId="157" priority="155"/>
  </conditionalFormatting>
  <conditionalFormatting sqref="O1925:O1930">
    <cfRule type="duplicateValues" dxfId="156" priority="152"/>
  </conditionalFormatting>
  <conditionalFormatting sqref="O1931:O1933">
    <cfRule type="duplicateValues" dxfId="155" priority="151"/>
  </conditionalFormatting>
  <conditionalFormatting sqref="O2631:O2635">
    <cfRule type="duplicateValues" dxfId="154" priority="156"/>
  </conditionalFormatting>
  <conditionalFormatting sqref="O3736:O3745">
    <cfRule type="duplicateValues" dxfId="153" priority="173"/>
  </conditionalFormatting>
  <conditionalFormatting sqref="O3887:O3888">
    <cfRule type="duplicateValues" dxfId="152" priority="167"/>
  </conditionalFormatting>
  <conditionalFormatting sqref="O3896:O3929">
    <cfRule type="duplicateValues" dxfId="151" priority="166"/>
  </conditionalFormatting>
  <conditionalFormatting sqref="Q359:Q362">
    <cfRule type="duplicateValues" dxfId="150" priority="14"/>
  </conditionalFormatting>
  <conditionalFormatting sqref="Q394:Q406">
    <cfRule type="duplicateValues" dxfId="149" priority="114"/>
  </conditionalFormatting>
  <conditionalFormatting sqref="Q454:Q457">
    <cfRule type="duplicateValues" dxfId="148" priority="75"/>
  </conditionalFormatting>
  <conditionalFormatting sqref="Q458:Q463">
    <cfRule type="duplicateValues" dxfId="147" priority="62"/>
  </conditionalFormatting>
  <conditionalFormatting sqref="Q465:Q467">
    <cfRule type="duplicateValues" dxfId="146" priority="28"/>
  </conditionalFormatting>
  <conditionalFormatting sqref="Q469:Q474">
    <cfRule type="duplicateValues" dxfId="145" priority="26"/>
  </conditionalFormatting>
  <conditionalFormatting sqref="Q478:Q497">
    <cfRule type="duplicateValues" dxfId="144" priority="112"/>
  </conditionalFormatting>
  <conditionalFormatting sqref="Q499:Q507">
    <cfRule type="duplicateValues" dxfId="143" priority="110"/>
  </conditionalFormatting>
  <conditionalFormatting sqref="Q509:Q517">
    <cfRule type="duplicateValues" dxfId="142" priority="108"/>
  </conditionalFormatting>
  <conditionalFormatting sqref="Q519:Q527">
    <cfRule type="duplicateValues" dxfId="141" priority="115"/>
  </conditionalFormatting>
  <conditionalFormatting sqref="Q586:Q595">
    <cfRule type="duplicateValues" dxfId="140" priority="43"/>
  </conditionalFormatting>
  <conditionalFormatting sqref="Q602:Q604">
    <cfRule type="duplicateValues" dxfId="139" priority="127"/>
  </conditionalFormatting>
  <conditionalFormatting sqref="Q606:Q626">
    <cfRule type="duplicateValues" dxfId="138" priority="126"/>
  </conditionalFormatting>
  <conditionalFormatting sqref="Q633:Q634">
    <cfRule type="duplicateValues" dxfId="137" priority="104"/>
  </conditionalFormatting>
  <conditionalFormatting sqref="Q660:Q670">
    <cfRule type="duplicateValues" dxfId="136" priority="87"/>
  </conditionalFormatting>
  <conditionalFormatting sqref="Q672:Q673">
    <cfRule type="duplicateValues" dxfId="135" priority="39"/>
  </conditionalFormatting>
  <conditionalFormatting sqref="Q701:Q703">
    <cfRule type="duplicateValues" dxfId="134" priority="6"/>
  </conditionalFormatting>
  <conditionalFormatting sqref="Q709:Q710">
    <cfRule type="duplicateValues" dxfId="133" priority="73"/>
  </conditionalFormatting>
  <conditionalFormatting sqref="Q874:Q875">
    <cfRule type="duplicateValues" dxfId="132" priority="101"/>
  </conditionalFormatting>
  <conditionalFormatting sqref="Q887:Q895">
    <cfRule type="duplicateValues" dxfId="131" priority="116"/>
  </conditionalFormatting>
  <conditionalFormatting sqref="Q991:Q1011">
    <cfRule type="duplicateValues" dxfId="130" priority="61"/>
  </conditionalFormatting>
  <conditionalFormatting sqref="Q1012:Q1017">
    <cfRule type="duplicateValues" dxfId="129" priority="117"/>
  </conditionalFormatting>
  <conditionalFormatting sqref="Q1018:Q1024">
    <cfRule type="duplicateValues" dxfId="128" priority="118"/>
  </conditionalFormatting>
  <conditionalFormatting sqref="Q1028:Q1030">
    <cfRule type="duplicateValues" dxfId="127" priority="58"/>
  </conditionalFormatting>
  <conditionalFormatting sqref="Q1031:Q1057">
    <cfRule type="duplicateValues" dxfId="126" priority="122"/>
  </conditionalFormatting>
  <conditionalFormatting sqref="Q1058:Q1064">
    <cfRule type="duplicateValues" dxfId="125" priority="120"/>
  </conditionalFormatting>
  <conditionalFormatting sqref="Q1066:Q1067">
    <cfRule type="duplicateValues" dxfId="124" priority="121"/>
  </conditionalFormatting>
  <conditionalFormatting sqref="Q1068:Q1072">
    <cfRule type="duplicateValues" dxfId="123" priority="59"/>
  </conditionalFormatting>
  <conditionalFormatting sqref="Q1075:Q1099">
    <cfRule type="duplicateValues" dxfId="122" priority="125"/>
  </conditionalFormatting>
  <conditionalFormatting sqref="Q1100:Q1112">
    <cfRule type="duplicateValues" dxfId="121" priority="124"/>
  </conditionalFormatting>
  <conditionalFormatting sqref="Q1165:Q1168">
    <cfRule type="duplicateValues" dxfId="120" priority="46"/>
  </conditionalFormatting>
  <conditionalFormatting sqref="Q1169:Q1203">
    <cfRule type="duplicateValues" dxfId="119" priority="38"/>
  </conditionalFormatting>
  <conditionalFormatting sqref="Q1300:Q1331">
    <cfRule type="duplicateValues" dxfId="118" priority="17"/>
  </conditionalFormatting>
  <conditionalFormatting sqref="Q1494:Q1503">
    <cfRule type="duplicateValues" dxfId="117" priority="135"/>
    <cfRule type="duplicateValues" dxfId="116" priority="136"/>
  </conditionalFormatting>
  <conditionalFormatting sqref="Q1583:Q1613">
    <cfRule type="duplicateValues" dxfId="115" priority="132"/>
  </conditionalFormatting>
  <conditionalFormatting sqref="Q1614:Q1615">
    <cfRule type="duplicateValues" dxfId="114" priority="134"/>
  </conditionalFormatting>
  <conditionalFormatting sqref="O3746:O3929 O2048:O2049 O2051:O2122 O1385:O1409 O1980:O2046 O1768:O1922 O1935:O1960 O3931:O1048576 O1:O85 O1962:O1969 O87:O261 O263:O454 O1209:O1381 O1411:O1764 O489:O1204 O2637:O3735 O2125:O2629">
    <cfRule type="duplicateValues" dxfId="113" priority="169"/>
  </conditionalFormatting>
  <conditionalFormatting sqref="Q1616 Q1504:Q1613 Q704 Q706:Q1493 Q393:Q562 Q1:Q391 Q564 Q568:Q699 Q566 Q1618:Q1048576">
    <cfRule type="duplicateValues" dxfId="112" priority="133"/>
  </conditionalFormatting>
  <conditionalFormatting sqref="Q247 Q249">
    <cfRule type="duplicateValues" dxfId="111" priority="128"/>
  </conditionalFormatting>
  <conditionalFormatting sqref="Q289 Q291 Q293">
    <cfRule type="duplicateValues" dxfId="110" priority="64"/>
  </conditionalFormatting>
  <conditionalFormatting sqref="Q290 Q292 Q294">
    <cfRule type="duplicateValues" dxfId="109" priority="55"/>
  </conditionalFormatting>
  <conditionalFormatting sqref="Q378 Q380 Q382 Q384">
    <cfRule type="duplicateValues" dxfId="108" priority="23"/>
  </conditionalFormatting>
  <conditionalFormatting sqref="Q442:Q444 Q453">
    <cfRule type="duplicateValues" dxfId="107" priority="105"/>
  </conditionalFormatting>
  <conditionalFormatting sqref="Q596:Q600 Q529:Q536 Q568:Q585">
    <cfRule type="duplicateValues" dxfId="106" priority="119"/>
  </conditionalFormatting>
  <conditionalFormatting sqref="Q537:Q562 Q564 Q566">
    <cfRule type="duplicateValues" dxfId="105" priority="130"/>
  </conditionalFormatting>
  <conditionalFormatting sqref="Q563 Q565 Q567">
    <cfRule type="duplicateValues" dxfId="104" priority="3"/>
  </conditionalFormatting>
  <conditionalFormatting sqref="Q674 Q635:Q658">
    <cfRule type="duplicateValues" dxfId="103" priority="113"/>
  </conditionalFormatting>
  <conditionalFormatting sqref="Q690 Q692">
    <cfRule type="duplicateValues" dxfId="102" priority="10"/>
  </conditionalFormatting>
  <conditionalFormatting sqref="Q691 Q693">
    <cfRule type="duplicateValues" dxfId="101" priority="9"/>
  </conditionalFormatting>
  <conditionalFormatting sqref="Q739 Q741 Q743 Q745 Q747 Q749 Q751 Q753">
    <cfRule type="duplicateValues" dxfId="100" priority="76"/>
  </conditionalFormatting>
  <conditionalFormatting sqref="Q975 Q944 Q946 Q949 Q953 Q955 Q957 Q959 Q961 Q963 Q965 Q967 Q969 Q971 Q973 Q977 Q979 Q981 Q983">
    <cfRule type="duplicateValues" dxfId="99" priority="85"/>
  </conditionalFormatting>
  <conditionalFormatting sqref="Q976 Q945 Q947 Q951 Q954 Q956 Q958 Q960 Q962 Q964 Q966 Q968 Q970 Q972 Q974 Q978 Q980 Q982 Q984">
    <cfRule type="duplicateValues" dxfId="98" priority="84"/>
  </conditionalFormatting>
  <conditionalFormatting sqref="Q987 Q989">
    <cfRule type="duplicateValues" dxfId="97" priority="78"/>
  </conditionalFormatting>
  <conditionalFormatting sqref="Q988 Q990">
    <cfRule type="duplicateValues" dxfId="96" priority="77"/>
  </conditionalFormatting>
  <conditionalFormatting sqref="Q1113 Q1115 Q1117 Q1119">
    <cfRule type="duplicateValues" dxfId="95" priority="52"/>
  </conditionalFormatting>
  <conditionalFormatting sqref="Q1114 Q1116 Q1118 Q1120">
    <cfRule type="duplicateValues" dxfId="94" priority="51"/>
  </conditionalFormatting>
  <conditionalFormatting sqref="O1205 O1207">
    <cfRule type="duplicateValues" dxfId="93" priority="171"/>
  </conditionalFormatting>
  <conditionalFormatting sqref="O1206 O1208">
    <cfRule type="duplicateValues" dxfId="92" priority="149"/>
  </conditionalFormatting>
  <conditionalFormatting sqref="Q1250 Q1252">
    <cfRule type="duplicateValues" dxfId="91" priority="36"/>
  </conditionalFormatting>
  <conditionalFormatting sqref="Q1504:Q1575 Q1471:Q1493">
    <cfRule type="duplicateValues" dxfId="90" priority="131"/>
  </conditionalFormatting>
  <conditionalFormatting sqref="O1970 O1972 O1974">
    <cfRule type="duplicateValues" dxfId="89" priority="160"/>
  </conditionalFormatting>
  <conditionalFormatting sqref="O1975 O1977 O1979">
    <cfRule type="duplicateValues" dxfId="88" priority="138"/>
  </conditionalFormatting>
  <conditionalFormatting sqref="O1976 O1978">
    <cfRule type="duplicateValues" dxfId="87" priority="139"/>
  </conditionalFormatting>
  <dataValidations count="1">
    <dataValidation type="list" allowBlank="1" showInputMessage="1" showErrorMessage="1" sqref="H24">
      <formula1>#REF!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6"/>
  <sheetViews>
    <sheetView topLeftCell="B1" workbookViewId="0">
      <selection activeCell="C44" sqref="C44"/>
    </sheetView>
  </sheetViews>
  <sheetFormatPr defaultColWidth="9" defaultRowHeight="13.5"/>
  <cols>
    <col min="3" max="3" width="46" customWidth="1"/>
    <col min="5" max="5" width="46" customWidth="1"/>
    <col min="13" max="13" width="16.75" customWidth="1"/>
    <col min="14" max="14" width="23.875" customWidth="1"/>
    <col min="15" max="15" width="21.375" customWidth="1"/>
  </cols>
  <sheetData>
    <row r="1" spans="2:17">
      <c r="D1" t="s">
        <v>1777</v>
      </c>
      <c r="F1" t="s">
        <v>1702</v>
      </c>
      <c r="G1" t="s">
        <v>1778</v>
      </c>
      <c r="H1" s="1" t="s">
        <v>1779</v>
      </c>
      <c r="I1" s="1" t="s">
        <v>1780</v>
      </c>
      <c r="J1" s="1" t="s">
        <v>1781</v>
      </c>
      <c r="L1" s="4" t="s">
        <v>1701</v>
      </c>
      <c r="M1" s="4" t="s">
        <v>1702</v>
      </c>
      <c r="N1" t="s">
        <v>1782</v>
      </c>
      <c r="O1" t="s">
        <v>1783</v>
      </c>
      <c r="P1" t="s">
        <v>1784</v>
      </c>
      <c r="Q1" t="s">
        <v>1785</v>
      </c>
    </row>
    <row r="2" spans="2:17">
      <c r="B2" s="2">
        <v>14002000</v>
      </c>
      <c r="C2" t="s">
        <v>122</v>
      </c>
      <c r="D2">
        <v>3</v>
      </c>
      <c r="E2" t="s">
        <v>122</v>
      </c>
      <c r="F2">
        <f>VLOOKUP(D2,$L$1:$M$7,2,FALSE)</f>
        <v>25</v>
      </c>
      <c r="G2" t="e">
        <f>VLOOKUP(B2,Sheet1!$A:$O,14,FALSE)</f>
        <v>#N/A</v>
      </c>
      <c r="H2" s="1" t="e">
        <f>VLOOKUP(B2,Sheet1!$A:$Z,25,FALSE)</f>
        <v>#N/A</v>
      </c>
      <c r="I2" t="e">
        <f>VLOOKUP(B2,Sheet1!$A:$M,12,FALSE)</f>
        <v>#N/A</v>
      </c>
      <c r="J2" t="e">
        <f>IF(H2&lt;&gt;0,I2,IF(G2=99,999999,VLOOKUP(D2,$L$1:$Q$7,6,FALSE)))</f>
        <v>#N/A</v>
      </c>
      <c r="L2" s="4">
        <v>1</v>
      </c>
      <c r="M2" s="4">
        <v>5</v>
      </c>
      <c r="N2" t="s">
        <v>1786</v>
      </c>
      <c r="O2">
        <v>100</v>
      </c>
      <c r="P2">
        <v>1</v>
      </c>
      <c r="Q2">
        <f>P2*O2</f>
        <v>100</v>
      </c>
    </row>
    <row r="3" spans="2:17">
      <c r="B3" s="2">
        <v>14002010</v>
      </c>
      <c r="C3" t="s">
        <v>123</v>
      </c>
      <c r="D3">
        <v>3</v>
      </c>
      <c r="E3" t="s">
        <v>123</v>
      </c>
      <c r="F3">
        <f t="shared" ref="F3:F66" si="0">VLOOKUP(D3,$L$1:$M$7,2,FALSE)</f>
        <v>25</v>
      </c>
      <c r="G3" t="e">
        <f>VLOOKUP(B3,Sheet1!$A:$O,14,FALSE)</f>
        <v>#N/A</v>
      </c>
      <c r="H3" s="1" t="e">
        <f>VLOOKUP(B3,Sheet1!$A:$Z,25,FALSE)</f>
        <v>#N/A</v>
      </c>
      <c r="I3" t="e">
        <f>VLOOKUP(B3,Sheet1!$A:$M,12,FALSE)</f>
        <v>#N/A</v>
      </c>
      <c r="J3" t="e">
        <f t="shared" ref="J3:J66" si="1">IF(H3&lt;&gt;0,I3,IF(G3=99,999999,VLOOKUP(D3,$L$1:$Q$7,6,FALSE)))</f>
        <v>#N/A</v>
      </c>
      <c r="K3">
        <v>2</v>
      </c>
      <c r="L3" s="4">
        <v>2</v>
      </c>
      <c r="M3" s="4">
        <f>M2*K3</f>
        <v>10</v>
      </c>
      <c r="N3" t="s">
        <v>1787</v>
      </c>
      <c r="O3">
        <v>300</v>
      </c>
      <c r="P3">
        <v>2</v>
      </c>
      <c r="Q3">
        <f t="shared" ref="Q3:Q7" si="2">P3*O3</f>
        <v>600</v>
      </c>
    </row>
    <row r="4" spans="2:17">
      <c r="B4" s="2">
        <v>14002020</v>
      </c>
      <c r="C4" t="s">
        <v>124</v>
      </c>
      <c r="D4">
        <v>3</v>
      </c>
      <c r="E4" t="s">
        <v>124</v>
      </c>
      <c r="F4">
        <f t="shared" si="0"/>
        <v>25</v>
      </c>
      <c r="G4" t="e">
        <f>VLOOKUP(B4,Sheet1!$A:$O,14,FALSE)</f>
        <v>#N/A</v>
      </c>
      <c r="H4" s="1" t="e">
        <f>VLOOKUP(B4,Sheet1!$A:$Z,25,FALSE)</f>
        <v>#N/A</v>
      </c>
      <c r="I4" t="e">
        <f>VLOOKUP(B4,Sheet1!$A:$M,12,FALSE)</f>
        <v>#N/A</v>
      </c>
      <c r="J4" t="e">
        <f t="shared" si="1"/>
        <v>#N/A</v>
      </c>
      <c r="K4">
        <v>2.5</v>
      </c>
      <c r="L4" s="4">
        <v>3</v>
      </c>
      <c r="M4" s="4">
        <f t="shared" ref="M4:M7" si="3">M3*K4</f>
        <v>25</v>
      </c>
      <c r="N4" t="s">
        <v>1788</v>
      </c>
      <c r="O4">
        <v>1000</v>
      </c>
      <c r="P4">
        <v>3</v>
      </c>
      <c r="Q4">
        <f t="shared" si="2"/>
        <v>3000</v>
      </c>
    </row>
    <row r="5" spans="2:17">
      <c r="B5" s="2">
        <v>14002030</v>
      </c>
      <c r="C5" t="s">
        <v>125</v>
      </c>
      <c r="D5">
        <v>3</v>
      </c>
      <c r="E5" t="s">
        <v>125</v>
      </c>
      <c r="F5">
        <f t="shared" si="0"/>
        <v>25</v>
      </c>
      <c r="G5" t="e">
        <f>VLOOKUP(B5,Sheet1!$A:$O,14,FALSE)</f>
        <v>#N/A</v>
      </c>
      <c r="H5" s="1" t="e">
        <f>VLOOKUP(B5,Sheet1!$A:$Z,25,FALSE)</f>
        <v>#N/A</v>
      </c>
      <c r="I5" t="e">
        <f>VLOOKUP(B5,Sheet1!$A:$M,12,FALSE)</f>
        <v>#N/A</v>
      </c>
      <c r="J5" t="e">
        <f t="shared" si="1"/>
        <v>#N/A</v>
      </c>
      <c r="K5">
        <v>4</v>
      </c>
      <c r="L5" s="4">
        <v>4</v>
      </c>
      <c r="M5" s="4">
        <f t="shared" si="3"/>
        <v>100</v>
      </c>
      <c r="N5" t="s">
        <v>1789</v>
      </c>
      <c r="O5">
        <v>1500</v>
      </c>
      <c r="P5">
        <v>4</v>
      </c>
      <c r="Q5">
        <f t="shared" si="2"/>
        <v>6000</v>
      </c>
    </row>
    <row r="6" spans="2:17">
      <c r="B6" s="2">
        <v>14002040</v>
      </c>
      <c r="C6" t="s">
        <v>126</v>
      </c>
      <c r="D6">
        <v>3</v>
      </c>
      <c r="E6" t="s">
        <v>126</v>
      </c>
      <c r="F6">
        <f t="shared" si="0"/>
        <v>25</v>
      </c>
      <c r="G6" t="e">
        <f>VLOOKUP(B6,Sheet1!$A:$O,14,FALSE)</f>
        <v>#N/A</v>
      </c>
      <c r="H6" s="1" t="e">
        <f>VLOOKUP(B6,Sheet1!$A:$Z,25,FALSE)</f>
        <v>#N/A</v>
      </c>
      <c r="I6" t="e">
        <f>VLOOKUP(B6,Sheet1!$A:$M,12,FALSE)</f>
        <v>#N/A</v>
      </c>
      <c r="J6" t="e">
        <f t="shared" si="1"/>
        <v>#N/A</v>
      </c>
      <c r="K6">
        <v>6</v>
      </c>
      <c r="L6" s="4">
        <v>5</v>
      </c>
      <c r="M6" s="4">
        <f t="shared" si="3"/>
        <v>600</v>
      </c>
      <c r="N6" t="s">
        <v>1790</v>
      </c>
      <c r="O6">
        <v>2200</v>
      </c>
      <c r="P6">
        <v>5</v>
      </c>
      <c r="Q6">
        <f t="shared" si="2"/>
        <v>11000</v>
      </c>
    </row>
    <row r="7" spans="2:17">
      <c r="B7" s="2">
        <v>14002070</v>
      </c>
      <c r="C7" t="s">
        <v>127</v>
      </c>
      <c r="D7">
        <v>3</v>
      </c>
      <c r="E7" t="s">
        <v>127</v>
      </c>
      <c r="F7">
        <f t="shared" si="0"/>
        <v>25</v>
      </c>
      <c r="G7" t="e">
        <f>VLOOKUP(B7,Sheet1!$A:$O,14,FALSE)</f>
        <v>#N/A</v>
      </c>
      <c r="H7" s="1" t="e">
        <f>VLOOKUP(B7,Sheet1!$A:$Z,25,FALSE)</f>
        <v>#N/A</v>
      </c>
      <c r="I7" t="e">
        <f>VLOOKUP(B7,Sheet1!$A:$M,12,FALSE)</f>
        <v>#N/A</v>
      </c>
      <c r="J7" t="e">
        <f t="shared" si="1"/>
        <v>#N/A</v>
      </c>
      <c r="K7">
        <v>8</v>
      </c>
      <c r="L7" s="4">
        <v>6</v>
      </c>
      <c r="M7" s="4">
        <f t="shared" si="3"/>
        <v>4800</v>
      </c>
      <c r="N7" t="s">
        <v>1791</v>
      </c>
      <c r="O7">
        <v>3000</v>
      </c>
      <c r="P7">
        <v>6</v>
      </c>
      <c r="Q7">
        <f t="shared" si="2"/>
        <v>18000</v>
      </c>
    </row>
    <row r="8" spans="2:17">
      <c r="B8" s="2">
        <v>14002080</v>
      </c>
      <c r="C8" t="s">
        <v>128</v>
      </c>
      <c r="D8">
        <v>3</v>
      </c>
      <c r="E8" t="s">
        <v>128</v>
      </c>
      <c r="F8">
        <f t="shared" si="0"/>
        <v>25</v>
      </c>
      <c r="G8" t="e">
        <f>VLOOKUP(B8,Sheet1!$A:$O,14,FALSE)</f>
        <v>#N/A</v>
      </c>
      <c r="H8" s="1" t="e">
        <f>VLOOKUP(B8,Sheet1!$A:$Z,25,FALSE)</f>
        <v>#N/A</v>
      </c>
      <c r="I8" t="e">
        <f>VLOOKUP(B8,Sheet1!$A:$M,12,FALSE)</f>
        <v>#N/A</v>
      </c>
      <c r="J8" t="e">
        <f t="shared" si="1"/>
        <v>#N/A</v>
      </c>
    </row>
    <row r="9" spans="2:17">
      <c r="B9" s="2">
        <v>14002090</v>
      </c>
      <c r="C9" t="s">
        <v>129</v>
      </c>
      <c r="D9">
        <v>3</v>
      </c>
      <c r="E9" t="s">
        <v>129</v>
      </c>
      <c r="F9">
        <f t="shared" si="0"/>
        <v>25</v>
      </c>
      <c r="G9" t="e">
        <f>VLOOKUP(B9,Sheet1!$A:$O,14,FALSE)</f>
        <v>#N/A</v>
      </c>
      <c r="H9" s="1" t="e">
        <f>VLOOKUP(B9,Sheet1!$A:$Z,25,FALSE)</f>
        <v>#N/A</v>
      </c>
      <c r="I9" t="e">
        <f>VLOOKUP(B9,Sheet1!$A:$M,12,FALSE)</f>
        <v>#N/A</v>
      </c>
      <c r="J9" t="e">
        <f t="shared" si="1"/>
        <v>#N/A</v>
      </c>
      <c r="L9" t="s">
        <v>1792</v>
      </c>
      <c r="M9" t="s">
        <v>1793</v>
      </c>
      <c r="N9" t="s">
        <v>1794</v>
      </c>
    </row>
    <row r="10" spans="2:17">
      <c r="B10" s="2">
        <v>14002100</v>
      </c>
      <c r="C10" t="s">
        <v>130</v>
      </c>
      <c r="D10">
        <v>3</v>
      </c>
      <c r="E10" t="s">
        <v>130</v>
      </c>
      <c r="F10">
        <f t="shared" si="0"/>
        <v>25</v>
      </c>
      <c r="G10" t="e">
        <f>VLOOKUP(B10,Sheet1!$A:$O,14,FALSE)</f>
        <v>#N/A</v>
      </c>
      <c r="H10" s="1" t="e">
        <f>VLOOKUP(B10,Sheet1!$A:$Z,25,FALSE)</f>
        <v>#N/A</v>
      </c>
      <c r="I10" t="e">
        <f>VLOOKUP(B10,Sheet1!$A:$M,12,FALSE)</f>
        <v>#N/A</v>
      </c>
      <c r="J10" t="e">
        <f t="shared" si="1"/>
        <v>#N/A</v>
      </c>
      <c r="L10">
        <v>1</v>
      </c>
      <c r="M10">
        <f>N10*M2</f>
        <v>20</v>
      </c>
      <c r="N10">
        <v>4</v>
      </c>
      <c r="O10" t="s">
        <v>1795</v>
      </c>
    </row>
    <row r="11" spans="2:17">
      <c r="B11" s="2">
        <v>14002110</v>
      </c>
      <c r="C11" t="s">
        <v>131</v>
      </c>
      <c r="D11">
        <v>3</v>
      </c>
      <c r="E11" t="s">
        <v>131</v>
      </c>
      <c r="F11">
        <f t="shared" si="0"/>
        <v>25</v>
      </c>
      <c r="G11" t="e">
        <f>VLOOKUP(B11,Sheet1!$A:$O,14,FALSE)</f>
        <v>#N/A</v>
      </c>
      <c r="H11" s="1" t="e">
        <f>VLOOKUP(B11,Sheet1!$A:$Z,25,FALSE)</f>
        <v>#N/A</v>
      </c>
      <c r="I11" t="e">
        <f>VLOOKUP(B11,Sheet1!$A:$M,12,FALSE)</f>
        <v>#N/A</v>
      </c>
      <c r="J11" t="e">
        <f t="shared" si="1"/>
        <v>#N/A</v>
      </c>
      <c r="L11">
        <v>2</v>
      </c>
      <c r="M11">
        <f>M3*4+2*M2</f>
        <v>50</v>
      </c>
      <c r="N11">
        <v>6</v>
      </c>
      <c r="O11" t="s">
        <v>1796</v>
      </c>
    </row>
    <row r="12" spans="2:17">
      <c r="B12" s="2">
        <v>14002120</v>
      </c>
      <c r="C12" t="s">
        <v>132</v>
      </c>
      <c r="D12">
        <v>3</v>
      </c>
      <c r="E12" t="s">
        <v>132</v>
      </c>
      <c r="F12">
        <f t="shared" si="0"/>
        <v>25</v>
      </c>
      <c r="G12" t="e">
        <f>VLOOKUP(B12,Sheet1!$A:$O,14,FALSE)</f>
        <v>#N/A</v>
      </c>
      <c r="H12" s="1" t="e">
        <f>VLOOKUP(B12,Sheet1!$A:$Z,25,FALSE)</f>
        <v>#N/A</v>
      </c>
      <c r="I12" t="e">
        <f>VLOOKUP(B12,Sheet1!$A:$M,12,FALSE)</f>
        <v>#N/A</v>
      </c>
      <c r="J12" t="e">
        <f t="shared" si="1"/>
        <v>#N/A</v>
      </c>
      <c r="L12">
        <v>3</v>
      </c>
      <c r="M12">
        <f>4*M4+4*M3</f>
        <v>140</v>
      </c>
      <c r="N12">
        <v>8</v>
      </c>
      <c r="O12" t="s">
        <v>1797</v>
      </c>
    </row>
    <row r="13" spans="2:17">
      <c r="B13" s="2">
        <v>14002130</v>
      </c>
      <c r="C13" t="s">
        <v>133</v>
      </c>
      <c r="D13">
        <v>3</v>
      </c>
      <c r="E13" t="s">
        <v>133</v>
      </c>
      <c r="F13">
        <f t="shared" si="0"/>
        <v>25</v>
      </c>
      <c r="G13" t="e">
        <f>VLOOKUP(B13,Sheet1!$A:$O,14,FALSE)</f>
        <v>#N/A</v>
      </c>
      <c r="H13" s="1" t="e">
        <f>VLOOKUP(B13,Sheet1!$A:$Z,25,FALSE)</f>
        <v>#N/A</v>
      </c>
      <c r="I13" t="e">
        <f>VLOOKUP(B13,Sheet1!$A:$M,12,FALSE)</f>
        <v>#N/A</v>
      </c>
      <c r="J13" s="1" t="e">
        <f>IF(G13=99,999999,VLOOKUP(D13,$L$1:$Q$7,6,FALSE))</f>
        <v>#N/A</v>
      </c>
      <c r="L13">
        <v>4</v>
      </c>
      <c r="M13">
        <f>4*M5+4*M4</f>
        <v>500</v>
      </c>
      <c r="N13">
        <v>8</v>
      </c>
      <c r="O13" t="s">
        <v>1798</v>
      </c>
    </row>
    <row r="14" spans="2:17">
      <c r="B14" s="2">
        <v>1400003</v>
      </c>
      <c r="C14" t="s">
        <v>138</v>
      </c>
      <c r="D14">
        <v>1</v>
      </c>
      <c r="E14" t="s">
        <v>134</v>
      </c>
      <c r="F14">
        <f t="shared" si="0"/>
        <v>5</v>
      </c>
      <c r="G14" t="e">
        <f>VLOOKUP(B14,Sheet1!$A:$O,14,FALSE)</f>
        <v>#N/A</v>
      </c>
      <c r="H14" s="1" t="e">
        <f>VLOOKUP(B14,Sheet1!$A:$Z,25,FALSE)</f>
        <v>#N/A</v>
      </c>
      <c r="I14" t="e">
        <f>VLOOKUP(B14,Sheet1!$A:$M,12,FALSE)</f>
        <v>#N/A</v>
      </c>
      <c r="J14" s="1" t="e">
        <f t="shared" ref="J14:J18" si="4">IF(G14=99,999999,VLOOKUP(D14,$L$1:$Q$7,6,FALSE))</f>
        <v>#N/A</v>
      </c>
      <c r="L14">
        <v>5</v>
      </c>
      <c r="M14">
        <f>4*M6+6*M5</f>
        <v>3000</v>
      </c>
      <c r="N14">
        <v>8</v>
      </c>
      <c r="O14" t="s">
        <v>1799</v>
      </c>
    </row>
    <row r="15" spans="2:17">
      <c r="B15" s="2">
        <v>1400004</v>
      </c>
      <c r="C15" t="s">
        <v>141</v>
      </c>
      <c r="D15">
        <v>1</v>
      </c>
      <c r="E15" t="s">
        <v>139</v>
      </c>
      <c r="F15">
        <f t="shared" si="0"/>
        <v>5</v>
      </c>
      <c r="G15" t="e">
        <f>VLOOKUP(B15,Sheet1!$A:$O,14,FALSE)</f>
        <v>#N/A</v>
      </c>
      <c r="H15" s="1" t="e">
        <f>VLOOKUP(B15,Sheet1!$A:$Z,25,FALSE)</f>
        <v>#N/A</v>
      </c>
      <c r="I15" t="e">
        <f>VLOOKUP(B15,Sheet1!$A:$M,12,FALSE)</f>
        <v>#N/A</v>
      </c>
      <c r="J15" s="1" t="e">
        <f t="shared" si="4"/>
        <v>#N/A</v>
      </c>
    </row>
    <row r="16" spans="2:17">
      <c r="B16" s="2">
        <v>1400005</v>
      </c>
      <c r="C16" t="s">
        <v>142</v>
      </c>
      <c r="D16">
        <v>1</v>
      </c>
      <c r="E16" t="s">
        <v>94</v>
      </c>
      <c r="F16">
        <f t="shared" si="0"/>
        <v>5</v>
      </c>
      <c r="G16" t="e">
        <f>VLOOKUP(B16,Sheet1!$A:$O,14,FALSE)</f>
        <v>#N/A</v>
      </c>
      <c r="H16" s="1" t="e">
        <f>VLOOKUP(B16,Sheet1!$A:$Z,25,FALSE)</f>
        <v>#N/A</v>
      </c>
      <c r="I16" t="e">
        <f>VLOOKUP(B16,Sheet1!$A:$M,12,FALSE)</f>
        <v>#N/A</v>
      </c>
      <c r="J16" s="1" t="e">
        <f t="shared" si="4"/>
        <v>#N/A</v>
      </c>
    </row>
    <row r="17" spans="2:14">
      <c r="B17" s="2">
        <v>1400006</v>
      </c>
      <c r="C17" t="s">
        <v>145</v>
      </c>
      <c r="D17">
        <v>1</v>
      </c>
      <c r="E17" t="s">
        <v>143</v>
      </c>
      <c r="F17">
        <f t="shared" si="0"/>
        <v>5</v>
      </c>
      <c r="G17" t="e">
        <f>VLOOKUP(B17,Sheet1!$A:$O,14,FALSE)</f>
        <v>#N/A</v>
      </c>
      <c r="H17" s="1" t="e">
        <f>VLOOKUP(B17,Sheet1!$A:$Z,25,FALSE)</f>
        <v>#N/A</v>
      </c>
      <c r="I17" t="e">
        <f>VLOOKUP(B17,Sheet1!$A:$M,12,FALSE)</f>
        <v>#N/A</v>
      </c>
      <c r="J17" s="1" t="e">
        <f t="shared" si="4"/>
        <v>#N/A</v>
      </c>
    </row>
    <row r="18" spans="2:14">
      <c r="B18" s="2">
        <v>1400007</v>
      </c>
      <c r="C18" t="s">
        <v>101</v>
      </c>
      <c r="D18">
        <v>2</v>
      </c>
      <c r="E18" t="s">
        <v>99</v>
      </c>
      <c r="F18">
        <f t="shared" si="0"/>
        <v>10</v>
      </c>
      <c r="G18" t="e">
        <f>VLOOKUP(B18,Sheet1!$A:$O,14,FALSE)</f>
        <v>#N/A</v>
      </c>
      <c r="H18" s="1" t="e">
        <f>VLOOKUP(B18,Sheet1!$A:$Z,25,FALSE)</f>
        <v>#N/A</v>
      </c>
      <c r="I18" t="e">
        <f>VLOOKUP(B18,Sheet1!$A:$M,12,FALSE)</f>
        <v>#N/A</v>
      </c>
      <c r="J18" s="1" t="e">
        <f t="shared" si="4"/>
        <v>#N/A</v>
      </c>
    </row>
    <row r="19" spans="2:14">
      <c r="B19" s="2">
        <v>1400008</v>
      </c>
      <c r="C19" t="s">
        <v>103</v>
      </c>
      <c r="D19">
        <v>3</v>
      </c>
      <c r="E19" t="s">
        <v>102</v>
      </c>
      <c r="F19">
        <f t="shared" si="0"/>
        <v>25</v>
      </c>
      <c r="G19" t="e">
        <f>VLOOKUP(B19,Sheet1!$A:$O,14,FALSE)</f>
        <v>#N/A</v>
      </c>
      <c r="H19" s="1" t="e">
        <f>VLOOKUP(B19,Sheet1!$A:$Z,25,FALSE)</f>
        <v>#N/A</v>
      </c>
      <c r="I19" t="e">
        <f>VLOOKUP(B19,Sheet1!$A:$M,12,FALSE)</f>
        <v>#N/A</v>
      </c>
      <c r="J19" t="e">
        <f t="shared" si="1"/>
        <v>#N/A</v>
      </c>
      <c r="L19" t="s">
        <v>1800</v>
      </c>
      <c r="N19">
        <v>8</v>
      </c>
    </row>
    <row r="20" spans="2:14">
      <c r="B20" s="2">
        <v>1400009</v>
      </c>
      <c r="C20" t="s">
        <v>105</v>
      </c>
      <c r="D20">
        <v>2</v>
      </c>
      <c r="E20" t="s">
        <v>104</v>
      </c>
      <c r="F20">
        <f t="shared" si="0"/>
        <v>10</v>
      </c>
      <c r="G20" t="e">
        <f>VLOOKUP(B20,Sheet1!$A:$O,14,FALSE)</f>
        <v>#N/A</v>
      </c>
      <c r="H20" s="1" t="e">
        <f>VLOOKUP(B20,Sheet1!$A:$Z,25,FALSE)</f>
        <v>#N/A</v>
      </c>
      <c r="I20" t="e">
        <f>VLOOKUP(B20,Sheet1!$A:$M,12,FALSE)</f>
        <v>#N/A</v>
      </c>
      <c r="J20" t="e">
        <f t="shared" si="1"/>
        <v>#N/A</v>
      </c>
    </row>
    <row r="21" spans="2:14">
      <c r="B21" s="2">
        <v>1400010</v>
      </c>
      <c r="C21" t="s">
        <v>107</v>
      </c>
      <c r="D21">
        <v>2</v>
      </c>
      <c r="E21" t="s">
        <v>106</v>
      </c>
      <c r="F21">
        <f t="shared" si="0"/>
        <v>10</v>
      </c>
      <c r="G21" t="e">
        <f>VLOOKUP(B21,Sheet1!$A:$O,14,FALSE)</f>
        <v>#N/A</v>
      </c>
      <c r="H21" s="1" t="e">
        <f>VLOOKUP(B21,Sheet1!$A:$Z,25,FALSE)</f>
        <v>#N/A</v>
      </c>
      <c r="I21" t="e">
        <f>VLOOKUP(B21,Sheet1!$A:$M,12,FALSE)</f>
        <v>#N/A</v>
      </c>
      <c r="J21" t="e">
        <f t="shared" si="1"/>
        <v>#N/A</v>
      </c>
    </row>
    <row r="22" spans="2:14">
      <c r="B22" s="2">
        <v>1400011</v>
      </c>
      <c r="C22" t="s">
        <v>109</v>
      </c>
      <c r="D22">
        <v>2</v>
      </c>
      <c r="E22" t="s">
        <v>108</v>
      </c>
      <c r="F22">
        <f t="shared" si="0"/>
        <v>10</v>
      </c>
      <c r="G22" t="e">
        <f>VLOOKUP(B22,Sheet1!$A:$O,14,FALSE)</f>
        <v>#N/A</v>
      </c>
      <c r="H22" s="1" t="e">
        <f>VLOOKUP(B22,Sheet1!$A:$Z,25,FALSE)</f>
        <v>#N/A</v>
      </c>
      <c r="I22" t="e">
        <f>VLOOKUP(B22,Sheet1!$A:$M,12,FALSE)</f>
        <v>#N/A</v>
      </c>
      <c r="J22" t="e">
        <f t="shared" si="1"/>
        <v>#N/A</v>
      </c>
    </row>
    <row r="23" spans="2:14">
      <c r="B23" s="2">
        <v>1400012</v>
      </c>
      <c r="C23" t="s">
        <v>118</v>
      </c>
      <c r="D23">
        <v>1</v>
      </c>
      <c r="E23" t="s">
        <v>150</v>
      </c>
      <c r="F23">
        <f t="shared" si="0"/>
        <v>5</v>
      </c>
      <c r="G23" t="e">
        <f>VLOOKUP(B23,Sheet1!$A:$O,14,FALSE)</f>
        <v>#N/A</v>
      </c>
      <c r="H23" s="1" t="e">
        <f>VLOOKUP(B23,Sheet1!$A:$Z,25,FALSE)</f>
        <v>#N/A</v>
      </c>
      <c r="I23" t="e">
        <f>VLOOKUP(B23,Sheet1!$A:$M,12,FALSE)</f>
        <v>#N/A</v>
      </c>
      <c r="J23" t="e">
        <f t="shared" si="1"/>
        <v>#N/A</v>
      </c>
    </row>
    <row r="24" spans="2:14">
      <c r="B24" s="2">
        <v>1400013</v>
      </c>
      <c r="C24" t="s">
        <v>113</v>
      </c>
      <c r="D24">
        <v>1</v>
      </c>
      <c r="E24" t="s">
        <v>112</v>
      </c>
      <c r="F24">
        <f t="shared" si="0"/>
        <v>5</v>
      </c>
      <c r="G24" t="e">
        <f>VLOOKUP(B24,Sheet1!$A:$O,14,FALSE)</f>
        <v>#N/A</v>
      </c>
      <c r="H24" s="1" t="e">
        <f>VLOOKUP(B24,Sheet1!$A:$Z,25,FALSE)</f>
        <v>#N/A</v>
      </c>
      <c r="I24" t="e">
        <f>VLOOKUP(B24,Sheet1!$A:$M,12,FALSE)</f>
        <v>#N/A</v>
      </c>
      <c r="J24" s="1" t="e">
        <f t="shared" ref="J24" si="5">IF(G24=99,999999,VLOOKUP(D24,$L$1:$Q$7,6,FALSE))</f>
        <v>#N/A</v>
      </c>
    </row>
    <row r="25" spans="2:14">
      <c r="B25" s="2">
        <v>1400014</v>
      </c>
      <c r="C25" t="s">
        <v>152</v>
      </c>
      <c r="D25">
        <v>1</v>
      </c>
      <c r="E25" t="s">
        <v>151</v>
      </c>
      <c r="F25">
        <f t="shared" si="0"/>
        <v>5</v>
      </c>
      <c r="G25" t="e">
        <f>VLOOKUP(B25,Sheet1!$A:$O,14,FALSE)</f>
        <v>#N/A</v>
      </c>
      <c r="H25" s="1" t="e">
        <f>VLOOKUP(B25,Sheet1!$A:$Z,25,FALSE)</f>
        <v>#N/A</v>
      </c>
      <c r="I25" t="e">
        <f>VLOOKUP(B25,Sheet1!$A:$M,12,FALSE)</f>
        <v>#N/A</v>
      </c>
      <c r="J25" t="e">
        <f t="shared" si="1"/>
        <v>#N/A</v>
      </c>
    </row>
    <row r="26" spans="2:14">
      <c r="B26" s="2">
        <v>1400015</v>
      </c>
      <c r="C26" t="s">
        <v>154</v>
      </c>
      <c r="D26">
        <v>2</v>
      </c>
      <c r="E26" t="s">
        <v>153</v>
      </c>
      <c r="F26">
        <f t="shared" si="0"/>
        <v>10</v>
      </c>
      <c r="G26" t="e">
        <f>VLOOKUP(B26,Sheet1!$A:$O,14,FALSE)</f>
        <v>#N/A</v>
      </c>
      <c r="H26" s="1" t="e">
        <f>VLOOKUP(B26,Sheet1!$A:$Z,25,FALSE)</f>
        <v>#N/A</v>
      </c>
      <c r="I26" t="e">
        <f>VLOOKUP(B26,Sheet1!$A:$M,12,FALSE)</f>
        <v>#N/A</v>
      </c>
      <c r="J26" t="e">
        <f t="shared" si="1"/>
        <v>#N/A</v>
      </c>
    </row>
    <row r="27" spans="2:14">
      <c r="B27" s="2">
        <v>1400016</v>
      </c>
      <c r="C27" t="s">
        <v>111</v>
      </c>
      <c r="D27">
        <v>3</v>
      </c>
      <c r="E27" t="s">
        <v>110</v>
      </c>
      <c r="F27">
        <f t="shared" si="0"/>
        <v>25</v>
      </c>
      <c r="G27" t="e">
        <f>VLOOKUP(B27,Sheet1!$A:$O,14,FALSE)</f>
        <v>#N/A</v>
      </c>
      <c r="H27" s="1" t="e">
        <f>VLOOKUP(B27,Sheet1!$A:$Z,25,FALSE)</f>
        <v>#N/A</v>
      </c>
      <c r="I27" t="e">
        <f>VLOOKUP(B27,Sheet1!$A:$M,12,FALSE)</f>
        <v>#N/A</v>
      </c>
      <c r="J27" t="e">
        <f t="shared" si="1"/>
        <v>#N/A</v>
      </c>
    </row>
    <row r="28" spans="2:14" ht="27">
      <c r="B28" s="2">
        <v>1400017</v>
      </c>
      <c r="C28" t="s">
        <v>156</v>
      </c>
      <c r="D28">
        <v>3</v>
      </c>
      <c r="E28" t="s">
        <v>155</v>
      </c>
      <c r="F28">
        <f t="shared" si="0"/>
        <v>25</v>
      </c>
      <c r="G28" t="e">
        <f>VLOOKUP(B28,Sheet1!$A:$O,14,FALSE)</f>
        <v>#N/A</v>
      </c>
      <c r="H28" s="1" t="e">
        <f>VLOOKUP(B28,Sheet1!$A:$Z,25,FALSE)</f>
        <v>#N/A</v>
      </c>
      <c r="I28" t="e">
        <f>VLOOKUP(B28,Sheet1!$A:$M,12,FALSE)</f>
        <v>#N/A</v>
      </c>
      <c r="J28" t="e">
        <f t="shared" si="1"/>
        <v>#N/A</v>
      </c>
      <c r="M28" s="5" t="s">
        <v>1801</v>
      </c>
      <c r="N28" s="5" t="s">
        <v>1802</v>
      </c>
    </row>
    <row r="29" spans="2:14">
      <c r="B29" s="2">
        <v>1400018</v>
      </c>
      <c r="C29" t="s">
        <v>158</v>
      </c>
      <c r="D29">
        <v>3</v>
      </c>
      <c r="E29" t="s">
        <v>157</v>
      </c>
      <c r="F29">
        <f t="shared" si="0"/>
        <v>25</v>
      </c>
      <c r="G29" t="e">
        <f>VLOOKUP(B29,Sheet1!$A:$O,14,FALSE)</f>
        <v>#N/A</v>
      </c>
      <c r="H29" s="1" t="e">
        <f>VLOOKUP(B29,Sheet1!$A:$Z,25,FALSE)</f>
        <v>#N/A</v>
      </c>
      <c r="I29" t="e">
        <f>VLOOKUP(B29,Sheet1!$A:$M,12,FALSE)</f>
        <v>#N/A</v>
      </c>
      <c r="J29" t="e">
        <f t="shared" si="1"/>
        <v>#N/A</v>
      </c>
    </row>
    <row r="30" spans="2:14">
      <c r="B30" s="2">
        <v>1400019</v>
      </c>
      <c r="C30" t="s">
        <v>160</v>
      </c>
      <c r="D30">
        <v>3</v>
      </c>
      <c r="E30" t="s">
        <v>159</v>
      </c>
      <c r="F30">
        <f t="shared" si="0"/>
        <v>25</v>
      </c>
      <c r="G30" t="e">
        <f>VLOOKUP(B30,Sheet1!$A:$O,14,FALSE)</f>
        <v>#N/A</v>
      </c>
      <c r="H30" s="1" t="e">
        <f>VLOOKUP(B30,Sheet1!$A:$Z,25,FALSE)</f>
        <v>#N/A</v>
      </c>
      <c r="I30" t="e">
        <f>VLOOKUP(B30,Sheet1!$A:$M,12,FALSE)</f>
        <v>#N/A</v>
      </c>
      <c r="J30" t="e">
        <f t="shared" si="1"/>
        <v>#N/A</v>
      </c>
    </row>
    <row r="31" spans="2:14">
      <c r="B31" s="2">
        <v>1400020</v>
      </c>
      <c r="C31" t="s">
        <v>120</v>
      </c>
      <c r="D31">
        <v>3</v>
      </c>
      <c r="E31" t="s">
        <v>161</v>
      </c>
      <c r="F31">
        <f t="shared" si="0"/>
        <v>25</v>
      </c>
      <c r="G31" t="e">
        <f>VLOOKUP(B31,Sheet1!$A:$O,14,FALSE)</f>
        <v>#N/A</v>
      </c>
      <c r="H31" s="1" t="e">
        <f>VLOOKUP(B31,Sheet1!$A:$Z,25,FALSE)</f>
        <v>#N/A</v>
      </c>
      <c r="I31" t="e">
        <f>VLOOKUP(B31,Sheet1!$A:$M,12,FALSE)</f>
        <v>#N/A</v>
      </c>
      <c r="J31" t="e">
        <f t="shared" si="1"/>
        <v>#N/A</v>
      </c>
    </row>
    <row r="32" spans="2:14">
      <c r="B32" s="2">
        <v>1400021</v>
      </c>
      <c r="C32" t="s">
        <v>121</v>
      </c>
      <c r="D32">
        <v>3</v>
      </c>
      <c r="E32" t="s">
        <v>162</v>
      </c>
      <c r="F32">
        <f t="shared" si="0"/>
        <v>25</v>
      </c>
      <c r="G32" t="e">
        <f>VLOOKUP(B32,Sheet1!$A:$O,14,FALSE)</f>
        <v>#N/A</v>
      </c>
      <c r="H32" s="1" t="e">
        <f>VLOOKUP(B32,Sheet1!$A:$Z,25,FALSE)</f>
        <v>#N/A</v>
      </c>
      <c r="I32" t="e">
        <f>VLOOKUP(B32,Sheet1!$A:$M,12,FALSE)</f>
        <v>#N/A</v>
      </c>
      <c r="J32" t="e">
        <f t="shared" si="1"/>
        <v>#N/A</v>
      </c>
    </row>
    <row r="33" spans="2:10">
      <c r="B33" s="2">
        <v>1400000</v>
      </c>
      <c r="C33" t="s">
        <v>145</v>
      </c>
      <c r="D33">
        <v>1</v>
      </c>
      <c r="E33" t="s">
        <v>163</v>
      </c>
      <c r="F33">
        <f t="shared" si="0"/>
        <v>5</v>
      </c>
      <c r="G33" t="e">
        <f>VLOOKUP(B33,Sheet1!$A:$O,14,FALSE)</f>
        <v>#N/A</v>
      </c>
      <c r="H33" s="1" t="e">
        <f>VLOOKUP(B33,Sheet1!$A:$Z,25,FALSE)</f>
        <v>#N/A</v>
      </c>
      <c r="I33" t="e">
        <f>VLOOKUP(B33,Sheet1!$A:$M,12,FALSE)</f>
        <v>#N/A</v>
      </c>
      <c r="J33" s="1" t="e">
        <f t="shared" ref="J33" si="6">IF(G33=99,999999,VLOOKUP(D33,$L$1:$Q$7,6,FALSE))</f>
        <v>#N/A</v>
      </c>
    </row>
    <row r="34" spans="2:10">
      <c r="B34" s="2">
        <v>1400024</v>
      </c>
      <c r="C34" t="s">
        <v>165</v>
      </c>
      <c r="D34">
        <v>1</v>
      </c>
      <c r="E34" t="s">
        <v>164</v>
      </c>
      <c r="F34">
        <f t="shared" si="0"/>
        <v>5</v>
      </c>
      <c r="G34" t="e">
        <f>VLOOKUP(B34,Sheet1!$A:$O,14,FALSE)</f>
        <v>#N/A</v>
      </c>
      <c r="H34" s="1" t="e">
        <f>VLOOKUP(B34,Sheet1!$A:$Z,25,FALSE)</f>
        <v>#N/A</v>
      </c>
      <c r="I34" t="e">
        <f>VLOOKUP(B34,Sheet1!$A:$M,12,FALSE)</f>
        <v>#N/A</v>
      </c>
      <c r="J34" t="e">
        <f t="shared" si="1"/>
        <v>#N/A</v>
      </c>
    </row>
    <row r="35" spans="2:10">
      <c r="B35" s="2">
        <v>1400025</v>
      </c>
      <c r="C35" t="s">
        <v>167</v>
      </c>
      <c r="D35">
        <v>1</v>
      </c>
      <c r="E35" t="s">
        <v>166</v>
      </c>
      <c r="F35">
        <f t="shared" si="0"/>
        <v>5</v>
      </c>
      <c r="G35" t="e">
        <f>VLOOKUP(B35,Sheet1!$A:$O,14,FALSE)</f>
        <v>#N/A</v>
      </c>
      <c r="H35" s="1" t="e">
        <f>VLOOKUP(B35,Sheet1!$A:$Z,25,FALSE)</f>
        <v>#N/A</v>
      </c>
      <c r="I35" t="e">
        <f>VLOOKUP(B35,Sheet1!$A:$M,12,FALSE)</f>
        <v>#N/A</v>
      </c>
      <c r="J35" t="e">
        <f t="shared" si="1"/>
        <v>#N/A</v>
      </c>
    </row>
    <row r="36" spans="2:10">
      <c r="B36" s="2">
        <v>1400026</v>
      </c>
      <c r="C36" t="s">
        <v>169</v>
      </c>
      <c r="D36">
        <v>1</v>
      </c>
      <c r="E36" t="s">
        <v>168</v>
      </c>
      <c r="F36">
        <f t="shared" si="0"/>
        <v>5</v>
      </c>
      <c r="G36" t="e">
        <f>VLOOKUP(B36,Sheet1!$A:$O,14,FALSE)</f>
        <v>#N/A</v>
      </c>
      <c r="H36" s="1" t="e">
        <f>VLOOKUP(B36,Sheet1!$A:$Z,25,FALSE)</f>
        <v>#N/A</v>
      </c>
      <c r="I36" t="e">
        <f>VLOOKUP(B36,Sheet1!$A:$M,12,FALSE)</f>
        <v>#N/A</v>
      </c>
      <c r="J36" s="1" t="e">
        <f t="shared" ref="J36:J39" si="7">IF(G36=99,999999,VLOOKUP(D36,$L$1:$Q$7,6,FALSE))</f>
        <v>#N/A</v>
      </c>
    </row>
    <row r="37" spans="2:10">
      <c r="B37" s="2">
        <v>1400240</v>
      </c>
      <c r="C37" t="s">
        <v>169</v>
      </c>
      <c r="D37">
        <v>1</v>
      </c>
      <c r="E37" t="s">
        <v>170</v>
      </c>
      <c r="F37">
        <f t="shared" si="0"/>
        <v>5</v>
      </c>
      <c r="G37" t="e">
        <f>VLOOKUP(B37,Sheet1!$A:$O,14,FALSE)</f>
        <v>#N/A</v>
      </c>
      <c r="H37" s="1" t="e">
        <f>VLOOKUP(B37,Sheet1!$A:$Z,25,FALSE)</f>
        <v>#N/A</v>
      </c>
      <c r="I37" t="e">
        <f>VLOOKUP(B37,Sheet1!$A:$M,12,FALSE)</f>
        <v>#N/A</v>
      </c>
      <c r="J37" s="1" t="e">
        <f t="shared" si="7"/>
        <v>#N/A</v>
      </c>
    </row>
    <row r="38" spans="2:10">
      <c r="B38" s="2">
        <v>1400027</v>
      </c>
      <c r="C38" t="s">
        <v>172</v>
      </c>
      <c r="D38">
        <v>1</v>
      </c>
      <c r="E38" t="s">
        <v>171</v>
      </c>
      <c r="F38">
        <f t="shared" si="0"/>
        <v>5</v>
      </c>
      <c r="G38" t="e">
        <f>VLOOKUP(B38,Sheet1!$A:$O,14,FALSE)</f>
        <v>#N/A</v>
      </c>
      <c r="H38" s="1" t="e">
        <f>VLOOKUP(B38,Sheet1!$A:$Z,25,FALSE)</f>
        <v>#N/A</v>
      </c>
      <c r="I38" t="e">
        <f>VLOOKUP(B38,Sheet1!$A:$M,12,FALSE)</f>
        <v>#N/A</v>
      </c>
      <c r="J38" s="1" t="e">
        <f t="shared" si="7"/>
        <v>#N/A</v>
      </c>
    </row>
    <row r="39" spans="2:10">
      <c r="B39" s="2">
        <v>1400241</v>
      </c>
      <c r="C39" t="s">
        <v>172</v>
      </c>
      <c r="D39">
        <v>1</v>
      </c>
      <c r="E39" t="s">
        <v>173</v>
      </c>
      <c r="F39">
        <f t="shared" si="0"/>
        <v>5</v>
      </c>
      <c r="G39" t="e">
        <f>VLOOKUP(B39,Sheet1!$A:$O,14,FALSE)</f>
        <v>#N/A</v>
      </c>
      <c r="H39" s="1" t="e">
        <f>VLOOKUP(B39,Sheet1!$A:$Z,25,FALSE)</f>
        <v>#N/A</v>
      </c>
      <c r="I39" t="e">
        <f>VLOOKUP(B39,Sheet1!$A:$M,12,FALSE)</f>
        <v>#N/A</v>
      </c>
      <c r="J39" s="1" t="e">
        <f t="shared" si="7"/>
        <v>#N/A</v>
      </c>
    </row>
    <row r="40" spans="2:10">
      <c r="B40" s="2">
        <v>1400028</v>
      </c>
      <c r="C40" t="s">
        <v>175</v>
      </c>
      <c r="D40">
        <v>2</v>
      </c>
      <c r="E40" t="s">
        <v>174</v>
      </c>
      <c r="F40">
        <f t="shared" si="0"/>
        <v>10</v>
      </c>
      <c r="G40" t="e">
        <f>VLOOKUP(B40,Sheet1!$A:$O,14,FALSE)</f>
        <v>#N/A</v>
      </c>
      <c r="H40" s="1" t="e">
        <f>VLOOKUP(B40,Sheet1!$A:$Z,25,FALSE)</f>
        <v>#N/A</v>
      </c>
      <c r="I40" t="e">
        <f>VLOOKUP(B40,Sheet1!$A:$M,12,FALSE)</f>
        <v>#N/A</v>
      </c>
      <c r="J40" t="e">
        <f t="shared" si="1"/>
        <v>#N/A</v>
      </c>
    </row>
    <row r="41" spans="2:10">
      <c r="B41" s="2">
        <v>1400029</v>
      </c>
      <c r="C41" t="s">
        <v>177</v>
      </c>
      <c r="D41">
        <v>3</v>
      </c>
      <c r="E41" t="s">
        <v>176</v>
      </c>
      <c r="F41">
        <f t="shared" si="0"/>
        <v>25</v>
      </c>
      <c r="G41" t="e">
        <f>VLOOKUP(B41,Sheet1!$A:$O,14,FALSE)</f>
        <v>#N/A</v>
      </c>
      <c r="H41" s="1" t="e">
        <f>VLOOKUP(B41,Sheet1!$A:$Z,25,FALSE)</f>
        <v>#N/A</v>
      </c>
      <c r="I41" t="e">
        <f>VLOOKUP(B41,Sheet1!$A:$M,12,FALSE)</f>
        <v>#N/A</v>
      </c>
      <c r="J41" t="e">
        <f t="shared" si="1"/>
        <v>#N/A</v>
      </c>
    </row>
    <row r="42" spans="2:10">
      <c r="B42" s="2">
        <v>1400030</v>
      </c>
      <c r="C42" t="s">
        <v>179</v>
      </c>
      <c r="D42">
        <v>2</v>
      </c>
      <c r="E42" t="s">
        <v>178</v>
      </c>
      <c r="F42">
        <f t="shared" si="0"/>
        <v>10</v>
      </c>
      <c r="G42" t="e">
        <f>VLOOKUP(B42,Sheet1!$A:$O,14,FALSE)</f>
        <v>#N/A</v>
      </c>
      <c r="H42" s="1" t="e">
        <f>VLOOKUP(B42,Sheet1!$A:$Z,25,FALSE)</f>
        <v>#N/A</v>
      </c>
      <c r="I42" t="e">
        <f>VLOOKUP(B42,Sheet1!$A:$M,12,FALSE)</f>
        <v>#N/A</v>
      </c>
      <c r="J42" t="e">
        <f t="shared" si="1"/>
        <v>#N/A</v>
      </c>
    </row>
    <row r="43" spans="2:10">
      <c r="B43" s="2">
        <v>1400031</v>
      </c>
      <c r="C43" t="s">
        <v>181</v>
      </c>
      <c r="D43">
        <v>2</v>
      </c>
      <c r="E43" t="s">
        <v>180</v>
      </c>
      <c r="F43">
        <f t="shared" si="0"/>
        <v>10</v>
      </c>
      <c r="G43" t="e">
        <f>VLOOKUP(B43,Sheet1!$A:$O,14,FALSE)</f>
        <v>#N/A</v>
      </c>
      <c r="H43" s="1" t="e">
        <f>VLOOKUP(B43,Sheet1!$A:$Z,25,FALSE)</f>
        <v>#N/A</v>
      </c>
      <c r="I43" t="e">
        <f>VLOOKUP(B43,Sheet1!$A:$M,12,FALSE)</f>
        <v>#N/A</v>
      </c>
      <c r="J43" t="e">
        <f t="shared" si="1"/>
        <v>#N/A</v>
      </c>
    </row>
    <row r="44" spans="2:10">
      <c r="B44" s="2">
        <v>1400032</v>
      </c>
      <c r="C44" t="s">
        <v>183</v>
      </c>
      <c r="D44">
        <v>2</v>
      </c>
      <c r="E44" t="s">
        <v>182</v>
      </c>
      <c r="F44">
        <f t="shared" si="0"/>
        <v>10</v>
      </c>
      <c r="G44" t="e">
        <f>VLOOKUP(B44,Sheet1!$A:$O,14,FALSE)</f>
        <v>#N/A</v>
      </c>
      <c r="H44" s="1" t="e">
        <f>VLOOKUP(B44,Sheet1!$A:$Z,25,FALSE)</f>
        <v>#N/A</v>
      </c>
      <c r="I44" t="e">
        <f>VLOOKUP(B44,Sheet1!$A:$M,12,FALSE)</f>
        <v>#N/A</v>
      </c>
      <c r="J44" t="e">
        <f t="shared" si="1"/>
        <v>#N/A</v>
      </c>
    </row>
    <row r="45" spans="2:10">
      <c r="B45" s="2">
        <v>1400033</v>
      </c>
      <c r="C45" t="s">
        <v>185</v>
      </c>
      <c r="D45">
        <v>1</v>
      </c>
      <c r="E45" t="s">
        <v>184</v>
      </c>
      <c r="F45">
        <f t="shared" si="0"/>
        <v>5</v>
      </c>
      <c r="G45" t="e">
        <f>VLOOKUP(B45,Sheet1!$A:$O,14,FALSE)</f>
        <v>#N/A</v>
      </c>
      <c r="H45" s="1" t="e">
        <f>VLOOKUP(B45,Sheet1!$A:$Z,25,FALSE)</f>
        <v>#N/A</v>
      </c>
      <c r="I45" t="e">
        <f>VLOOKUP(B45,Sheet1!$A:$M,12,FALSE)</f>
        <v>#N/A</v>
      </c>
      <c r="J45" t="e">
        <f t="shared" si="1"/>
        <v>#N/A</v>
      </c>
    </row>
    <row r="46" spans="2:10">
      <c r="B46" s="2">
        <v>1400034</v>
      </c>
      <c r="C46" t="s">
        <v>187</v>
      </c>
      <c r="D46">
        <v>3</v>
      </c>
      <c r="E46" t="s">
        <v>186</v>
      </c>
      <c r="F46">
        <f t="shared" si="0"/>
        <v>25</v>
      </c>
      <c r="G46" t="e">
        <f>VLOOKUP(B46,Sheet1!$A:$O,14,FALSE)</f>
        <v>#N/A</v>
      </c>
      <c r="H46" s="1" t="e">
        <f>VLOOKUP(B46,Sheet1!$A:$Z,25,FALSE)</f>
        <v>#N/A</v>
      </c>
      <c r="I46" t="e">
        <f>VLOOKUP(B46,Sheet1!$A:$M,12,FALSE)</f>
        <v>#N/A</v>
      </c>
      <c r="J46" t="e">
        <f t="shared" si="1"/>
        <v>#N/A</v>
      </c>
    </row>
    <row r="47" spans="2:10">
      <c r="B47" s="2">
        <v>1400035</v>
      </c>
      <c r="C47" t="s">
        <v>189</v>
      </c>
      <c r="D47">
        <v>3</v>
      </c>
      <c r="E47" t="s">
        <v>188</v>
      </c>
      <c r="F47">
        <f t="shared" si="0"/>
        <v>25</v>
      </c>
      <c r="G47" t="e">
        <f>VLOOKUP(B47,Sheet1!$A:$O,14,FALSE)</f>
        <v>#N/A</v>
      </c>
      <c r="H47" s="1" t="e">
        <f>VLOOKUP(B47,Sheet1!$A:$Z,25,FALSE)</f>
        <v>#N/A</v>
      </c>
      <c r="I47" t="e">
        <f>VLOOKUP(B47,Sheet1!$A:$M,12,FALSE)</f>
        <v>#N/A</v>
      </c>
      <c r="J47" t="e">
        <f t="shared" si="1"/>
        <v>#N/A</v>
      </c>
    </row>
    <row r="48" spans="2:10">
      <c r="B48" s="2">
        <v>1400036</v>
      </c>
      <c r="C48" t="s">
        <v>191</v>
      </c>
      <c r="D48">
        <v>3</v>
      </c>
      <c r="E48" t="s">
        <v>190</v>
      </c>
      <c r="F48">
        <f t="shared" si="0"/>
        <v>25</v>
      </c>
      <c r="G48" t="e">
        <f>VLOOKUP(B48,Sheet1!$A:$O,14,FALSE)</f>
        <v>#N/A</v>
      </c>
      <c r="H48" s="1" t="e">
        <f>VLOOKUP(B48,Sheet1!$A:$Z,25,FALSE)</f>
        <v>#N/A</v>
      </c>
      <c r="I48" t="e">
        <f>VLOOKUP(B48,Sheet1!$A:$M,12,FALSE)</f>
        <v>#N/A</v>
      </c>
      <c r="J48" t="e">
        <f t="shared" si="1"/>
        <v>#N/A</v>
      </c>
    </row>
    <row r="49" spans="2:10">
      <c r="B49" s="2">
        <v>1400037</v>
      </c>
      <c r="C49" t="s">
        <v>193</v>
      </c>
      <c r="D49">
        <v>3</v>
      </c>
      <c r="E49" t="s">
        <v>192</v>
      </c>
      <c r="F49">
        <f t="shared" si="0"/>
        <v>25</v>
      </c>
      <c r="G49" t="e">
        <f>VLOOKUP(B49,Sheet1!$A:$O,14,FALSE)</f>
        <v>#N/A</v>
      </c>
      <c r="H49" s="1" t="e">
        <f>VLOOKUP(B49,Sheet1!$A:$Z,25,FALSE)</f>
        <v>#N/A</v>
      </c>
      <c r="I49" t="e">
        <f>VLOOKUP(B49,Sheet1!$A:$M,12,FALSE)</f>
        <v>#N/A</v>
      </c>
      <c r="J49" t="e">
        <f t="shared" si="1"/>
        <v>#N/A</v>
      </c>
    </row>
    <row r="50" spans="2:10">
      <c r="B50" s="2">
        <v>1400038</v>
      </c>
      <c r="C50" t="s">
        <v>195</v>
      </c>
      <c r="D50">
        <v>3</v>
      </c>
      <c r="E50" t="s">
        <v>194</v>
      </c>
      <c r="F50">
        <f t="shared" si="0"/>
        <v>25</v>
      </c>
      <c r="G50" t="e">
        <f>VLOOKUP(B50,Sheet1!$A:$O,14,FALSE)</f>
        <v>#N/A</v>
      </c>
      <c r="H50" s="1" t="e">
        <f>VLOOKUP(B50,Sheet1!$A:$Z,25,FALSE)</f>
        <v>#N/A</v>
      </c>
      <c r="I50" t="e">
        <f>VLOOKUP(B50,Sheet1!$A:$M,12,FALSE)</f>
        <v>#N/A</v>
      </c>
      <c r="J50" t="e">
        <f t="shared" si="1"/>
        <v>#N/A</v>
      </c>
    </row>
    <row r="51" spans="2:10">
      <c r="B51" s="2">
        <v>1400039</v>
      </c>
      <c r="C51" t="s">
        <v>197</v>
      </c>
      <c r="D51">
        <v>3</v>
      </c>
      <c r="E51" t="s">
        <v>196</v>
      </c>
      <c r="F51">
        <f t="shared" si="0"/>
        <v>25</v>
      </c>
      <c r="G51" t="e">
        <f>VLOOKUP(B51,Sheet1!$A:$O,14,FALSE)</f>
        <v>#N/A</v>
      </c>
      <c r="H51" s="1" t="e">
        <f>VLOOKUP(B51,Sheet1!$A:$Z,25,FALSE)</f>
        <v>#N/A</v>
      </c>
      <c r="I51" t="e">
        <f>VLOOKUP(B51,Sheet1!$A:$M,12,FALSE)</f>
        <v>#N/A</v>
      </c>
      <c r="J51" t="e">
        <f t="shared" si="1"/>
        <v>#N/A</v>
      </c>
    </row>
    <row r="52" spans="2:10">
      <c r="B52" s="2">
        <v>1400042</v>
      </c>
      <c r="C52" t="s">
        <v>199</v>
      </c>
      <c r="D52">
        <v>1</v>
      </c>
      <c r="E52" t="s">
        <v>198</v>
      </c>
      <c r="F52">
        <f t="shared" si="0"/>
        <v>5</v>
      </c>
      <c r="G52" t="e">
        <f>VLOOKUP(B52,Sheet1!$A:$O,14,FALSE)</f>
        <v>#N/A</v>
      </c>
      <c r="H52" s="1" t="e">
        <f>VLOOKUP(B52,Sheet1!$A:$Z,25,FALSE)</f>
        <v>#N/A</v>
      </c>
      <c r="I52" t="e">
        <f>VLOOKUP(B52,Sheet1!$A:$M,12,FALSE)</f>
        <v>#N/A</v>
      </c>
      <c r="J52" t="e">
        <f t="shared" si="1"/>
        <v>#N/A</v>
      </c>
    </row>
    <row r="53" spans="2:10">
      <c r="B53" s="2">
        <v>1400043</v>
      </c>
      <c r="C53" t="s">
        <v>201</v>
      </c>
      <c r="D53">
        <v>1</v>
      </c>
      <c r="E53" t="s">
        <v>200</v>
      </c>
      <c r="F53">
        <f t="shared" si="0"/>
        <v>5</v>
      </c>
      <c r="G53" t="e">
        <f>VLOOKUP(B53,Sheet1!$A:$O,14,FALSE)</f>
        <v>#N/A</v>
      </c>
      <c r="H53" s="1" t="e">
        <f>VLOOKUP(B53,Sheet1!$A:$Z,25,FALSE)</f>
        <v>#N/A</v>
      </c>
      <c r="I53" t="e">
        <f>VLOOKUP(B53,Sheet1!$A:$M,12,FALSE)</f>
        <v>#N/A</v>
      </c>
      <c r="J53" t="e">
        <f t="shared" si="1"/>
        <v>#N/A</v>
      </c>
    </row>
    <row r="54" spans="2:10" ht="14.25">
      <c r="B54" s="2">
        <v>1400044</v>
      </c>
      <c r="C54" t="s">
        <v>203</v>
      </c>
      <c r="D54" s="3">
        <v>2</v>
      </c>
      <c r="E54" t="s">
        <v>202</v>
      </c>
      <c r="F54">
        <f t="shared" si="0"/>
        <v>10</v>
      </c>
      <c r="G54" t="e">
        <f>VLOOKUP(B54,Sheet1!$A:$O,14,FALSE)</f>
        <v>#N/A</v>
      </c>
      <c r="H54" s="1" t="e">
        <f>VLOOKUP(B54,Sheet1!$A:$Z,25,FALSE)</f>
        <v>#N/A</v>
      </c>
      <c r="I54" t="e">
        <f>VLOOKUP(B54,Sheet1!$A:$M,12,FALSE)</f>
        <v>#N/A</v>
      </c>
      <c r="J54" s="1" t="e">
        <f t="shared" ref="J54:J57" si="8">IF(G54=99,999999,VLOOKUP(D54,$L$1:$Q$7,6,FALSE))</f>
        <v>#N/A</v>
      </c>
    </row>
    <row r="55" spans="2:10" ht="14.25">
      <c r="B55" s="2">
        <v>1400242</v>
      </c>
      <c r="C55" t="s">
        <v>203</v>
      </c>
      <c r="D55" s="3">
        <v>2</v>
      </c>
      <c r="E55" t="s">
        <v>204</v>
      </c>
      <c r="F55">
        <f t="shared" si="0"/>
        <v>10</v>
      </c>
      <c r="G55" t="e">
        <f>VLOOKUP(B55,Sheet1!$A:$O,14,FALSE)</f>
        <v>#N/A</v>
      </c>
      <c r="H55" s="1" t="e">
        <f>VLOOKUP(B55,Sheet1!$A:$Z,25,FALSE)</f>
        <v>#N/A</v>
      </c>
      <c r="I55" t="e">
        <f>VLOOKUP(B55,Sheet1!$A:$M,12,FALSE)</f>
        <v>#N/A</v>
      </c>
      <c r="J55" s="1" t="e">
        <f t="shared" si="8"/>
        <v>#N/A</v>
      </c>
    </row>
    <row r="56" spans="2:10" ht="14.25">
      <c r="B56" s="2">
        <v>1400045</v>
      </c>
      <c r="C56" t="s">
        <v>206</v>
      </c>
      <c r="D56" s="3">
        <v>2</v>
      </c>
      <c r="E56" t="s">
        <v>205</v>
      </c>
      <c r="F56">
        <f t="shared" si="0"/>
        <v>10</v>
      </c>
      <c r="G56" t="e">
        <f>VLOOKUP(B56,Sheet1!$A:$O,14,FALSE)</f>
        <v>#N/A</v>
      </c>
      <c r="H56" s="1" t="e">
        <f>VLOOKUP(B56,Sheet1!$A:$Z,25,FALSE)</f>
        <v>#N/A</v>
      </c>
      <c r="I56" t="e">
        <f>VLOOKUP(B56,Sheet1!$A:$M,12,FALSE)</f>
        <v>#N/A</v>
      </c>
      <c r="J56" s="1" t="e">
        <f t="shared" si="8"/>
        <v>#N/A</v>
      </c>
    </row>
    <row r="57" spans="2:10" ht="14.25">
      <c r="B57" s="2">
        <v>1400243</v>
      </c>
      <c r="C57" t="s">
        <v>206</v>
      </c>
      <c r="D57" s="3">
        <v>2</v>
      </c>
      <c r="E57" t="s">
        <v>207</v>
      </c>
      <c r="F57">
        <f t="shared" si="0"/>
        <v>10</v>
      </c>
      <c r="G57" t="e">
        <f>VLOOKUP(B57,Sheet1!$A:$O,14,FALSE)</f>
        <v>#N/A</v>
      </c>
      <c r="H57" s="1" t="e">
        <f>VLOOKUP(B57,Sheet1!$A:$Z,25,FALSE)</f>
        <v>#N/A</v>
      </c>
      <c r="I57" t="e">
        <f>VLOOKUP(B57,Sheet1!$A:$M,12,FALSE)</f>
        <v>#N/A</v>
      </c>
      <c r="J57" s="1" t="e">
        <f t="shared" si="8"/>
        <v>#N/A</v>
      </c>
    </row>
    <row r="58" spans="2:10">
      <c r="B58" s="2">
        <v>1400046</v>
      </c>
      <c r="C58" t="s">
        <v>209</v>
      </c>
      <c r="D58">
        <v>3</v>
      </c>
      <c r="E58" t="s">
        <v>208</v>
      </c>
      <c r="F58">
        <f t="shared" si="0"/>
        <v>25</v>
      </c>
      <c r="G58" t="e">
        <f>VLOOKUP(B58,Sheet1!$A:$O,14,FALSE)</f>
        <v>#N/A</v>
      </c>
      <c r="H58" s="1" t="e">
        <f>VLOOKUP(B58,Sheet1!$A:$Z,25,FALSE)</f>
        <v>#N/A</v>
      </c>
      <c r="I58" t="e">
        <f>VLOOKUP(B58,Sheet1!$A:$M,12,FALSE)</f>
        <v>#N/A</v>
      </c>
      <c r="J58" t="e">
        <f t="shared" si="1"/>
        <v>#N/A</v>
      </c>
    </row>
    <row r="59" spans="2:10">
      <c r="B59" s="2">
        <v>1400047</v>
      </c>
      <c r="C59" t="s">
        <v>211</v>
      </c>
      <c r="D59">
        <v>3</v>
      </c>
      <c r="E59" t="s">
        <v>210</v>
      </c>
      <c r="F59">
        <f t="shared" si="0"/>
        <v>25</v>
      </c>
      <c r="G59" t="e">
        <f>VLOOKUP(B59,Sheet1!$A:$O,14,FALSE)</f>
        <v>#N/A</v>
      </c>
      <c r="H59" s="1" t="e">
        <f>VLOOKUP(B59,Sheet1!$A:$Z,25,FALSE)</f>
        <v>#N/A</v>
      </c>
      <c r="I59" t="e">
        <f>VLOOKUP(B59,Sheet1!$A:$M,12,FALSE)</f>
        <v>#N/A</v>
      </c>
      <c r="J59" t="e">
        <f t="shared" si="1"/>
        <v>#N/A</v>
      </c>
    </row>
    <row r="60" spans="2:10">
      <c r="B60" s="2">
        <v>1400048</v>
      </c>
      <c r="C60" t="s">
        <v>213</v>
      </c>
      <c r="D60">
        <v>2</v>
      </c>
      <c r="E60" t="s">
        <v>212</v>
      </c>
      <c r="F60">
        <f t="shared" si="0"/>
        <v>10</v>
      </c>
      <c r="G60" t="e">
        <f>VLOOKUP(B60,Sheet1!$A:$O,14,FALSE)</f>
        <v>#N/A</v>
      </c>
      <c r="H60" s="1" t="e">
        <f>VLOOKUP(B60,Sheet1!$A:$Z,25,FALSE)</f>
        <v>#N/A</v>
      </c>
      <c r="I60" t="e">
        <f>VLOOKUP(B60,Sheet1!$A:$M,12,FALSE)</f>
        <v>#N/A</v>
      </c>
      <c r="J60" t="e">
        <f t="shared" si="1"/>
        <v>#N/A</v>
      </c>
    </row>
    <row r="61" spans="2:10">
      <c r="B61" s="2">
        <v>1400049</v>
      </c>
      <c r="C61" t="s">
        <v>215</v>
      </c>
      <c r="D61">
        <v>2</v>
      </c>
      <c r="E61" t="s">
        <v>214</v>
      </c>
      <c r="F61">
        <f t="shared" si="0"/>
        <v>10</v>
      </c>
      <c r="G61" t="e">
        <f>VLOOKUP(B61,Sheet1!$A:$O,14,FALSE)</f>
        <v>#N/A</v>
      </c>
      <c r="H61" s="1" t="e">
        <f>VLOOKUP(B61,Sheet1!$A:$Z,25,FALSE)</f>
        <v>#N/A</v>
      </c>
      <c r="I61" t="e">
        <f>VLOOKUP(B61,Sheet1!$A:$M,12,FALSE)</f>
        <v>#N/A</v>
      </c>
      <c r="J61" t="e">
        <f t="shared" si="1"/>
        <v>#N/A</v>
      </c>
    </row>
    <row r="62" spans="2:10">
      <c r="B62" s="2">
        <v>1400050</v>
      </c>
      <c r="C62" t="s">
        <v>217</v>
      </c>
      <c r="D62">
        <v>3</v>
      </c>
      <c r="E62" t="s">
        <v>216</v>
      </c>
      <c r="F62">
        <f t="shared" si="0"/>
        <v>25</v>
      </c>
      <c r="G62" t="e">
        <f>VLOOKUP(B62,Sheet1!$A:$O,14,FALSE)</f>
        <v>#N/A</v>
      </c>
      <c r="H62" s="1" t="e">
        <f>VLOOKUP(B62,Sheet1!$A:$Z,25,FALSE)</f>
        <v>#N/A</v>
      </c>
      <c r="I62" t="e">
        <f>VLOOKUP(B62,Sheet1!$A:$M,12,FALSE)</f>
        <v>#N/A</v>
      </c>
      <c r="J62" t="e">
        <f t="shared" si="1"/>
        <v>#N/A</v>
      </c>
    </row>
    <row r="63" spans="2:10">
      <c r="B63" s="2">
        <v>1400051</v>
      </c>
      <c r="C63" t="s">
        <v>219</v>
      </c>
      <c r="D63">
        <v>1</v>
      </c>
      <c r="E63" t="s">
        <v>218</v>
      </c>
      <c r="F63">
        <f t="shared" si="0"/>
        <v>5</v>
      </c>
      <c r="G63" t="e">
        <f>VLOOKUP(B63,Sheet1!$A:$O,14,FALSE)</f>
        <v>#N/A</v>
      </c>
      <c r="H63" s="1" t="e">
        <f>VLOOKUP(B63,Sheet1!$A:$Z,25,FALSE)</f>
        <v>#N/A</v>
      </c>
      <c r="I63" t="e">
        <f>VLOOKUP(B63,Sheet1!$A:$M,12,FALSE)</f>
        <v>#N/A</v>
      </c>
      <c r="J63" t="e">
        <f t="shared" si="1"/>
        <v>#N/A</v>
      </c>
    </row>
    <row r="64" spans="2:10">
      <c r="B64" s="2">
        <v>1400052</v>
      </c>
      <c r="C64" t="s">
        <v>221</v>
      </c>
      <c r="D64">
        <v>3</v>
      </c>
      <c r="E64" t="s">
        <v>220</v>
      </c>
      <c r="F64">
        <f t="shared" si="0"/>
        <v>25</v>
      </c>
      <c r="G64" t="e">
        <f>VLOOKUP(B64,Sheet1!$A:$O,14,FALSE)</f>
        <v>#N/A</v>
      </c>
      <c r="H64" s="1" t="e">
        <f>VLOOKUP(B64,Sheet1!$A:$Z,25,FALSE)</f>
        <v>#N/A</v>
      </c>
      <c r="I64" t="e">
        <f>VLOOKUP(B64,Sheet1!$A:$M,12,FALSE)</f>
        <v>#N/A</v>
      </c>
      <c r="J64" t="e">
        <f t="shared" si="1"/>
        <v>#N/A</v>
      </c>
    </row>
    <row r="65" spans="2:10">
      <c r="B65" s="2">
        <v>1400053</v>
      </c>
      <c r="C65" t="s">
        <v>223</v>
      </c>
      <c r="D65">
        <v>1</v>
      </c>
      <c r="E65" t="s">
        <v>222</v>
      </c>
      <c r="F65">
        <f t="shared" si="0"/>
        <v>5</v>
      </c>
      <c r="G65" t="e">
        <f>VLOOKUP(B65,Sheet1!$A:$O,14,FALSE)</f>
        <v>#N/A</v>
      </c>
      <c r="H65" s="1" t="e">
        <f>VLOOKUP(B65,Sheet1!$A:$Z,25,FALSE)</f>
        <v>#N/A</v>
      </c>
      <c r="I65" t="e">
        <f>VLOOKUP(B65,Sheet1!$A:$M,12,FALSE)</f>
        <v>#N/A</v>
      </c>
      <c r="J65" t="e">
        <f t="shared" si="1"/>
        <v>#N/A</v>
      </c>
    </row>
    <row r="66" spans="2:10">
      <c r="B66" s="2">
        <v>1400055</v>
      </c>
      <c r="C66" t="s">
        <v>225</v>
      </c>
      <c r="D66">
        <v>1</v>
      </c>
      <c r="E66" t="s">
        <v>224</v>
      </c>
      <c r="F66">
        <f t="shared" si="0"/>
        <v>5</v>
      </c>
      <c r="G66" t="e">
        <f>VLOOKUP(B66,Sheet1!$A:$O,14,FALSE)</f>
        <v>#N/A</v>
      </c>
      <c r="H66" s="1" t="e">
        <f>VLOOKUP(B66,Sheet1!$A:$Z,25,FALSE)</f>
        <v>#N/A</v>
      </c>
      <c r="I66" t="e">
        <f>VLOOKUP(B66,Sheet1!$A:$M,12,FALSE)</f>
        <v>#N/A</v>
      </c>
      <c r="J66" t="e">
        <f t="shared" si="1"/>
        <v>#N/A</v>
      </c>
    </row>
    <row r="67" spans="2:10">
      <c r="B67" s="2">
        <v>1400057</v>
      </c>
      <c r="C67" t="s">
        <v>227</v>
      </c>
      <c r="D67">
        <v>3</v>
      </c>
      <c r="E67" t="s">
        <v>226</v>
      </c>
      <c r="F67">
        <f t="shared" ref="F67:F130" si="9">VLOOKUP(D67,$L$1:$M$7,2,FALSE)</f>
        <v>25</v>
      </c>
      <c r="G67" t="e">
        <f>VLOOKUP(B67,Sheet1!$A:$O,14,FALSE)</f>
        <v>#N/A</v>
      </c>
      <c r="H67" s="1" t="e">
        <f>VLOOKUP(B67,Sheet1!$A:$Z,25,FALSE)</f>
        <v>#N/A</v>
      </c>
      <c r="I67" t="e">
        <f>VLOOKUP(B67,Sheet1!$A:$M,12,FALSE)</f>
        <v>#N/A</v>
      </c>
      <c r="J67" t="e">
        <f t="shared" ref="J67:J130" si="10">IF(H67&lt;&gt;0,I67,IF(G67=99,999999,VLOOKUP(D67,$L$1:$Q$7,6,FALSE)))</f>
        <v>#N/A</v>
      </c>
    </row>
    <row r="68" spans="2:10">
      <c r="B68" s="2">
        <v>1400083</v>
      </c>
      <c r="C68" t="s">
        <v>229</v>
      </c>
      <c r="D68">
        <v>2</v>
      </c>
      <c r="E68" t="s">
        <v>228</v>
      </c>
      <c r="F68">
        <f t="shared" si="9"/>
        <v>10</v>
      </c>
      <c r="G68" t="e">
        <f>VLOOKUP(B68,Sheet1!$A:$O,14,FALSE)</f>
        <v>#N/A</v>
      </c>
      <c r="H68" s="1" t="e">
        <f>VLOOKUP(B68,Sheet1!$A:$Z,25,FALSE)</f>
        <v>#N/A</v>
      </c>
      <c r="I68" t="e">
        <f>VLOOKUP(B68,Sheet1!$A:$M,12,FALSE)</f>
        <v>#N/A</v>
      </c>
      <c r="J68" t="e">
        <f t="shared" si="10"/>
        <v>#N/A</v>
      </c>
    </row>
    <row r="69" spans="2:10">
      <c r="B69" s="2">
        <v>1400084</v>
      </c>
      <c r="C69" t="s">
        <v>231</v>
      </c>
      <c r="D69">
        <v>2</v>
      </c>
      <c r="E69" t="s">
        <v>230</v>
      </c>
      <c r="F69">
        <f t="shared" si="9"/>
        <v>10</v>
      </c>
      <c r="G69" t="e">
        <f>VLOOKUP(B69,Sheet1!$A:$O,14,FALSE)</f>
        <v>#N/A</v>
      </c>
      <c r="H69" s="1" t="e">
        <f>VLOOKUP(B69,Sheet1!$A:$Z,25,FALSE)</f>
        <v>#N/A</v>
      </c>
      <c r="I69" t="e">
        <f>VLOOKUP(B69,Sheet1!$A:$M,12,FALSE)</f>
        <v>#N/A</v>
      </c>
      <c r="J69" t="e">
        <f t="shared" si="10"/>
        <v>#N/A</v>
      </c>
    </row>
    <row r="70" spans="2:10">
      <c r="B70" s="2">
        <v>1400085</v>
      </c>
      <c r="C70" t="s">
        <v>233</v>
      </c>
      <c r="D70">
        <v>1</v>
      </c>
      <c r="E70" t="s">
        <v>232</v>
      </c>
      <c r="F70">
        <f t="shared" si="9"/>
        <v>5</v>
      </c>
      <c r="G70" t="e">
        <f>VLOOKUP(B70,Sheet1!$A:$O,14,FALSE)</f>
        <v>#N/A</v>
      </c>
      <c r="H70" s="1" t="e">
        <f>VLOOKUP(B70,Sheet1!$A:$Z,25,FALSE)</f>
        <v>#N/A</v>
      </c>
      <c r="I70" t="e">
        <f>VLOOKUP(B70,Sheet1!$A:$M,12,FALSE)</f>
        <v>#N/A</v>
      </c>
      <c r="J70" t="e">
        <f t="shared" si="10"/>
        <v>#N/A</v>
      </c>
    </row>
    <row r="71" spans="2:10">
      <c r="B71" s="2">
        <v>1400086</v>
      </c>
      <c r="C71" t="s">
        <v>235</v>
      </c>
      <c r="D71">
        <v>2</v>
      </c>
      <c r="E71" t="s">
        <v>234</v>
      </c>
      <c r="F71">
        <f t="shared" si="9"/>
        <v>10</v>
      </c>
      <c r="G71" t="e">
        <f>VLOOKUP(B71,Sheet1!$A:$O,14,FALSE)</f>
        <v>#N/A</v>
      </c>
      <c r="H71" s="1" t="e">
        <f>VLOOKUP(B71,Sheet1!$A:$Z,25,FALSE)</f>
        <v>#N/A</v>
      </c>
      <c r="I71" t="e">
        <f>VLOOKUP(B71,Sheet1!$A:$M,12,FALSE)</f>
        <v>#N/A</v>
      </c>
      <c r="J71" t="e">
        <f t="shared" si="10"/>
        <v>#N/A</v>
      </c>
    </row>
    <row r="72" spans="2:10">
      <c r="B72" s="2">
        <v>1400087</v>
      </c>
      <c r="C72" t="s">
        <v>237</v>
      </c>
      <c r="D72">
        <v>3</v>
      </c>
      <c r="E72" t="s">
        <v>236</v>
      </c>
      <c r="F72">
        <f t="shared" si="9"/>
        <v>25</v>
      </c>
      <c r="G72" t="e">
        <f>VLOOKUP(B72,Sheet1!$A:$O,14,FALSE)</f>
        <v>#N/A</v>
      </c>
      <c r="H72" s="1" t="e">
        <f>VLOOKUP(B72,Sheet1!$A:$Z,25,FALSE)</f>
        <v>#N/A</v>
      </c>
      <c r="I72" t="e">
        <f>VLOOKUP(B72,Sheet1!$A:$M,12,FALSE)</f>
        <v>#N/A</v>
      </c>
      <c r="J72" s="1" t="e">
        <f t="shared" ref="J72" si="11">IF(G72=99,999999,VLOOKUP(D72,$L$1:$Q$7,6,FALSE))</f>
        <v>#N/A</v>
      </c>
    </row>
    <row r="73" spans="2:10">
      <c r="B73" s="2">
        <v>1400088</v>
      </c>
      <c r="C73" t="s">
        <v>239</v>
      </c>
      <c r="D73">
        <v>3</v>
      </c>
      <c r="E73" t="s">
        <v>238</v>
      </c>
      <c r="F73">
        <f t="shared" si="9"/>
        <v>25</v>
      </c>
      <c r="G73" t="e">
        <f>VLOOKUP(B73,Sheet1!$A:$O,14,FALSE)</f>
        <v>#N/A</v>
      </c>
      <c r="H73" s="1" t="e">
        <f>VLOOKUP(B73,Sheet1!$A:$Z,25,FALSE)</f>
        <v>#N/A</v>
      </c>
      <c r="I73" t="e">
        <f>VLOOKUP(B73,Sheet1!$A:$M,12,FALSE)</f>
        <v>#N/A</v>
      </c>
      <c r="J73" t="e">
        <f t="shared" si="10"/>
        <v>#N/A</v>
      </c>
    </row>
    <row r="74" spans="2:10">
      <c r="B74" s="2">
        <v>1400089</v>
      </c>
      <c r="C74" t="s">
        <v>241</v>
      </c>
      <c r="D74">
        <v>3</v>
      </c>
      <c r="E74" t="s">
        <v>240</v>
      </c>
      <c r="F74">
        <f t="shared" si="9"/>
        <v>25</v>
      </c>
      <c r="G74" t="e">
        <f>VLOOKUP(B74,Sheet1!$A:$O,14,FALSE)</f>
        <v>#N/A</v>
      </c>
      <c r="H74" s="1" t="e">
        <f>VLOOKUP(B74,Sheet1!$A:$Z,25,FALSE)</f>
        <v>#N/A</v>
      </c>
      <c r="I74" t="e">
        <f>VLOOKUP(B74,Sheet1!$A:$M,12,FALSE)</f>
        <v>#N/A</v>
      </c>
      <c r="J74" t="e">
        <f t="shared" si="10"/>
        <v>#N/A</v>
      </c>
    </row>
    <row r="75" spans="2:10">
      <c r="B75" s="2">
        <v>1400090</v>
      </c>
      <c r="C75" t="s">
        <v>243</v>
      </c>
      <c r="D75">
        <v>2</v>
      </c>
      <c r="E75" t="s">
        <v>242</v>
      </c>
      <c r="F75">
        <f t="shared" si="9"/>
        <v>10</v>
      </c>
      <c r="G75" t="e">
        <f>VLOOKUP(B75,Sheet1!$A:$O,14,FALSE)</f>
        <v>#N/A</v>
      </c>
      <c r="H75" s="1" t="e">
        <f>VLOOKUP(B75,Sheet1!$A:$Z,25,FALSE)</f>
        <v>#N/A</v>
      </c>
      <c r="I75" t="e">
        <f>VLOOKUP(B75,Sheet1!$A:$M,12,FALSE)</f>
        <v>#N/A</v>
      </c>
      <c r="J75" t="e">
        <f t="shared" si="10"/>
        <v>#N/A</v>
      </c>
    </row>
    <row r="76" spans="2:10">
      <c r="B76" s="2">
        <v>1400091</v>
      </c>
      <c r="C76" t="s">
        <v>245</v>
      </c>
      <c r="D76">
        <v>3</v>
      </c>
      <c r="E76" t="s">
        <v>244</v>
      </c>
      <c r="F76">
        <f t="shared" si="9"/>
        <v>25</v>
      </c>
      <c r="G76" t="e">
        <f>VLOOKUP(B76,Sheet1!$A:$O,14,FALSE)</f>
        <v>#N/A</v>
      </c>
      <c r="H76" s="1" t="e">
        <f>VLOOKUP(B76,Sheet1!$A:$Z,25,FALSE)</f>
        <v>#N/A</v>
      </c>
      <c r="I76" t="e">
        <f>VLOOKUP(B76,Sheet1!$A:$M,12,FALSE)</f>
        <v>#N/A</v>
      </c>
      <c r="J76" t="e">
        <f t="shared" si="10"/>
        <v>#N/A</v>
      </c>
    </row>
    <row r="77" spans="2:10">
      <c r="B77" s="2">
        <v>1400092</v>
      </c>
      <c r="C77" t="s">
        <v>247</v>
      </c>
      <c r="D77">
        <v>2</v>
      </c>
      <c r="E77" t="s">
        <v>246</v>
      </c>
      <c r="F77">
        <f t="shared" si="9"/>
        <v>10</v>
      </c>
      <c r="G77" t="e">
        <f>VLOOKUP(B77,Sheet1!$A:$O,14,FALSE)</f>
        <v>#N/A</v>
      </c>
      <c r="H77" s="1" t="e">
        <f>VLOOKUP(B77,Sheet1!$A:$Z,25,FALSE)</f>
        <v>#N/A</v>
      </c>
      <c r="I77" t="e">
        <f>VLOOKUP(B77,Sheet1!$A:$M,12,FALSE)</f>
        <v>#N/A</v>
      </c>
      <c r="J77" t="e">
        <f t="shared" si="10"/>
        <v>#N/A</v>
      </c>
    </row>
    <row r="78" spans="2:10">
      <c r="B78" s="2">
        <v>1400093</v>
      </c>
      <c r="C78" t="s">
        <v>249</v>
      </c>
      <c r="D78">
        <v>3</v>
      </c>
      <c r="E78" t="s">
        <v>248</v>
      </c>
      <c r="F78">
        <f t="shared" si="9"/>
        <v>25</v>
      </c>
      <c r="G78" t="e">
        <f>VLOOKUP(B78,Sheet1!$A:$O,14,FALSE)</f>
        <v>#N/A</v>
      </c>
      <c r="H78" s="1" t="e">
        <f>VLOOKUP(B78,Sheet1!$A:$Z,25,FALSE)</f>
        <v>#N/A</v>
      </c>
      <c r="I78" t="e">
        <f>VLOOKUP(B78,Sheet1!$A:$M,12,FALSE)</f>
        <v>#N/A</v>
      </c>
      <c r="J78" t="e">
        <f t="shared" si="10"/>
        <v>#N/A</v>
      </c>
    </row>
    <row r="79" spans="2:10">
      <c r="B79" s="2">
        <v>1400094</v>
      </c>
      <c r="C79" t="s">
        <v>251</v>
      </c>
      <c r="D79">
        <v>3</v>
      </c>
      <c r="E79" t="s">
        <v>250</v>
      </c>
      <c r="F79">
        <f t="shared" si="9"/>
        <v>25</v>
      </c>
      <c r="G79" t="e">
        <f>VLOOKUP(B79,Sheet1!$A:$O,14,FALSE)</f>
        <v>#N/A</v>
      </c>
      <c r="H79" s="1" t="e">
        <f>VLOOKUP(B79,Sheet1!$A:$Z,25,FALSE)</f>
        <v>#N/A</v>
      </c>
      <c r="I79" t="e">
        <f>VLOOKUP(B79,Sheet1!$A:$M,12,FALSE)</f>
        <v>#N/A</v>
      </c>
      <c r="J79" t="e">
        <f t="shared" si="10"/>
        <v>#N/A</v>
      </c>
    </row>
    <row r="80" spans="2:10">
      <c r="B80" s="2">
        <v>1400095</v>
      </c>
      <c r="C80" t="s">
        <v>253</v>
      </c>
      <c r="D80">
        <v>2</v>
      </c>
      <c r="E80" t="s">
        <v>252</v>
      </c>
      <c r="F80">
        <f t="shared" si="9"/>
        <v>10</v>
      </c>
      <c r="G80" t="e">
        <f>VLOOKUP(B80,Sheet1!$A:$O,14,FALSE)</f>
        <v>#N/A</v>
      </c>
      <c r="H80" s="1" t="e">
        <f>VLOOKUP(B80,Sheet1!$A:$Z,25,FALSE)</f>
        <v>#N/A</v>
      </c>
      <c r="I80" t="e">
        <f>VLOOKUP(B80,Sheet1!$A:$M,12,FALSE)</f>
        <v>#N/A</v>
      </c>
      <c r="J80" t="e">
        <f t="shared" si="10"/>
        <v>#N/A</v>
      </c>
    </row>
    <row r="81" spans="2:10">
      <c r="B81" s="2">
        <v>1400096</v>
      </c>
      <c r="C81" t="s">
        <v>255</v>
      </c>
      <c r="D81">
        <v>4</v>
      </c>
      <c r="E81" t="s">
        <v>254</v>
      </c>
      <c r="F81">
        <f t="shared" si="9"/>
        <v>100</v>
      </c>
      <c r="G81" t="e">
        <f>VLOOKUP(B81,Sheet1!$A:$O,14,FALSE)</f>
        <v>#N/A</v>
      </c>
      <c r="H81" s="1" t="e">
        <f>VLOOKUP(B81,Sheet1!$A:$Z,25,FALSE)</f>
        <v>#N/A</v>
      </c>
      <c r="I81" t="e">
        <f>VLOOKUP(B81,Sheet1!$A:$M,12,FALSE)</f>
        <v>#N/A</v>
      </c>
      <c r="J81" t="e">
        <f t="shared" si="10"/>
        <v>#N/A</v>
      </c>
    </row>
    <row r="82" spans="2:10">
      <c r="B82" s="2">
        <v>1400098</v>
      </c>
      <c r="C82" t="s">
        <v>257</v>
      </c>
      <c r="D82">
        <v>2</v>
      </c>
      <c r="E82" t="s">
        <v>256</v>
      </c>
      <c r="F82">
        <f t="shared" si="9"/>
        <v>10</v>
      </c>
      <c r="G82" t="e">
        <f>VLOOKUP(B82,Sheet1!$A:$O,14,FALSE)</f>
        <v>#N/A</v>
      </c>
      <c r="H82" s="1" t="e">
        <f>VLOOKUP(B82,Sheet1!$A:$Z,25,FALSE)</f>
        <v>#N/A</v>
      </c>
      <c r="I82" t="e">
        <f>VLOOKUP(B82,Sheet1!$A:$M,12,FALSE)</f>
        <v>#N/A</v>
      </c>
      <c r="J82" t="e">
        <f t="shared" si="10"/>
        <v>#N/A</v>
      </c>
    </row>
    <row r="83" spans="2:10">
      <c r="B83" s="2">
        <v>1400099</v>
      </c>
      <c r="C83" t="s">
        <v>259</v>
      </c>
      <c r="D83">
        <v>3</v>
      </c>
      <c r="E83" t="s">
        <v>258</v>
      </c>
      <c r="F83">
        <f t="shared" si="9"/>
        <v>25</v>
      </c>
      <c r="G83" t="e">
        <f>VLOOKUP(B83,Sheet1!$A:$O,14,FALSE)</f>
        <v>#N/A</v>
      </c>
      <c r="H83" s="1" t="e">
        <f>VLOOKUP(B83,Sheet1!$A:$Z,25,FALSE)</f>
        <v>#N/A</v>
      </c>
      <c r="I83" t="e">
        <f>VLOOKUP(B83,Sheet1!$A:$M,12,FALSE)</f>
        <v>#N/A</v>
      </c>
      <c r="J83" t="e">
        <f t="shared" si="10"/>
        <v>#N/A</v>
      </c>
    </row>
    <row r="84" spans="2:10">
      <c r="B84" s="2">
        <v>1400100</v>
      </c>
      <c r="C84" t="s">
        <v>261</v>
      </c>
      <c r="D84">
        <v>4</v>
      </c>
      <c r="E84" t="s">
        <v>260</v>
      </c>
      <c r="F84">
        <f t="shared" si="9"/>
        <v>100</v>
      </c>
      <c r="G84" t="e">
        <f>VLOOKUP(B84,Sheet1!$A:$O,14,FALSE)</f>
        <v>#N/A</v>
      </c>
      <c r="H84" s="1" t="e">
        <f>VLOOKUP(B84,Sheet1!$A:$Z,25,FALSE)</f>
        <v>#N/A</v>
      </c>
      <c r="I84" t="e">
        <f>VLOOKUP(B84,Sheet1!$A:$M,12,FALSE)</f>
        <v>#N/A</v>
      </c>
      <c r="J84" t="e">
        <f t="shared" si="10"/>
        <v>#N/A</v>
      </c>
    </row>
    <row r="85" spans="2:10">
      <c r="B85" s="2">
        <v>1400101</v>
      </c>
      <c r="C85" t="s">
        <v>263</v>
      </c>
      <c r="D85">
        <v>3</v>
      </c>
      <c r="E85" t="s">
        <v>262</v>
      </c>
      <c r="F85">
        <f t="shared" si="9"/>
        <v>25</v>
      </c>
      <c r="G85" t="e">
        <f>VLOOKUP(B85,Sheet1!$A:$O,14,FALSE)</f>
        <v>#N/A</v>
      </c>
      <c r="H85" s="1" t="e">
        <f>VLOOKUP(B85,Sheet1!$A:$Z,25,FALSE)</f>
        <v>#N/A</v>
      </c>
      <c r="I85" t="e">
        <f>VLOOKUP(B85,Sheet1!$A:$M,12,FALSE)</f>
        <v>#N/A</v>
      </c>
      <c r="J85" t="e">
        <f t="shared" si="10"/>
        <v>#N/A</v>
      </c>
    </row>
    <row r="86" spans="2:10">
      <c r="B86" s="2">
        <v>1400102</v>
      </c>
      <c r="C86" t="s">
        <v>265</v>
      </c>
      <c r="D86">
        <v>4</v>
      </c>
      <c r="E86" t="s">
        <v>264</v>
      </c>
      <c r="F86">
        <f t="shared" si="9"/>
        <v>100</v>
      </c>
      <c r="G86" t="e">
        <f>VLOOKUP(B86,Sheet1!$A:$O,14,FALSE)</f>
        <v>#N/A</v>
      </c>
      <c r="H86" s="1" t="e">
        <f>VLOOKUP(B86,Sheet1!$A:$Z,25,FALSE)</f>
        <v>#N/A</v>
      </c>
      <c r="I86" t="e">
        <f>VLOOKUP(B86,Sheet1!$A:$M,12,FALSE)</f>
        <v>#N/A</v>
      </c>
      <c r="J86" t="e">
        <f t="shared" si="10"/>
        <v>#N/A</v>
      </c>
    </row>
    <row r="87" spans="2:10">
      <c r="B87" s="2">
        <v>1400103</v>
      </c>
      <c r="C87" t="s">
        <v>267</v>
      </c>
      <c r="D87">
        <v>3</v>
      </c>
      <c r="E87" t="s">
        <v>266</v>
      </c>
      <c r="F87">
        <f t="shared" si="9"/>
        <v>25</v>
      </c>
      <c r="G87" t="e">
        <f>VLOOKUP(B87,Sheet1!$A:$O,14,FALSE)</f>
        <v>#N/A</v>
      </c>
      <c r="H87" s="1" t="e">
        <f>VLOOKUP(B87,Sheet1!$A:$Z,25,FALSE)</f>
        <v>#N/A</v>
      </c>
      <c r="I87" t="e">
        <f>VLOOKUP(B87,Sheet1!$A:$M,12,FALSE)</f>
        <v>#N/A</v>
      </c>
      <c r="J87" t="e">
        <f t="shared" si="10"/>
        <v>#N/A</v>
      </c>
    </row>
    <row r="88" spans="2:10">
      <c r="B88" s="2">
        <v>1400104</v>
      </c>
      <c r="C88" t="s">
        <v>269</v>
      </c>
      <c r="D88">
        <v>1</v>
      </c>
      <c r="E88" t="s">
        <v>268</v>
      </c>
      <c r="F88">
        <f t="shared" si="9"/>
        <v>5</v>
      </c>
      <c r="G88" t="e">
        <f>VLOOKUP(B88,Sheet1!$A:$O,14,FALSE)</f>
        <v>#N/A</v>
      </c>
      <c r="H88" s="1" t="e">
        <f>VLOOKUP(B88,Sheet1!$A:$Z,25,FALSE)</f>
        <v>#N/A</v>
      </c>
      <c r="I88" t="e">
        <f>VLOOKUP(B88,Sheet1!$A:$M,12,FALSE)</f>
        <v>#N/A</v>
      </c>
      <c r="J88" t="e">
        <f t="shared" si="10"/>
        <v>#N/A</v>
      </c>
    </row>
    <row r="89" spans="2:10">
      <c r="B89" s="2">
        <v>1400105</v>
      </c>
      <c r="C89" t="s">
        <v>271</v>
      </c>
      <c r="D89">
        <v>3</v>
      </c>
      <c r="E89" t="s">
        <v>270</v>
      </c>
      <c r="F89">
        <f t="shared" si="9"/>
        <v>25</v>
      </c>
      <c r="G89" t="e">
        <f>VLOOKUP(B89,Sheet1!$A:$O,14,FALSE)</f>
        <v>#N/A</v>
      </c>
      <c r="H89" s="1" t="e">
        <f>VLOOKUP(B89,Sheet1!$A:$Z,25,FALSE)</f>
        <v>#N/A</v>
      </c>
      <c r="I89" t="e">
        <f>VLOOKUP(B89,Sheet1!$A:$M,12,FALSE)</f>
        <v>#N/A</v>
      </c>
      <c r="J89" t="e">
        <f t="shared" si="10"/>
        <v>#N/A</v>
      </c>
    </row>
    <row r="90" spans="2:10">
      <c r="B90" s="2">
        <v>1400106</v>
      </c>
      <c r="C90" t="s">
        <v>273</v>
      </c>
      <c r="D90">
        <v>2</v>
      </c>
      <c r="E90" t="s">
        <v>272</v>
      </c>
      <c r="F90">
        <f t="shared" si="9"/>
        <v>10</v>
      </c>
      <c r="G90" t="e">
        <f>VLOOKUP(B90,Sheet1!$A:$O,14,FALSE)</f>
        <v>#N/A</v>
      </c>
      <c r="H90" s="1" t="e">
        <f>VLOOKUP(B90,Sheet1!$A:$Z,25,FALSE)</f>
        <v>#N/A</v>
      </c>
      <c r="I90" t="e">
        <f>VLOOKUP(B90,Sheet1!$A:$M,12,FALSE)</f>
        <v>#N/A</v>
      </c>
      <c r="J90" t="e">
        <f t="shared" si="10"/>
        <v>#N/A</v>
      </c>
    </row>
    <row r="91" spans="2:10">
      <c r="B91" s="2">
        <v>1400107</v>
      </c>
      <c r="C91" t="s">
        <v>275</v>
      </c>
      <c r="D91">
        <v>4</v>
      </c>
      <c r="E91" t="s">
        <v>274</v>
      </c>
      <c r="F91">
        <f t="shared" si="9"/>
        <v>100</v>
      </c>
      <c r="G91" t="e">
        <f>VLOOKUP(B91,Sheet1!$A:$O,14,FALSE)</f>
        <v>#N/A</v>
      </c>
      <c r="H91" s="1" t="e">
        <f>VLOOKUP(B91,Sheet1!$A:$Z,25,FALSE)</f>
        <v>#N/A</v>
      </c>
      <c r="I91" t="e">
        <f>VLOOKUP(B91,Sheet1!$A:$M,12,FALSE)</f>
        <v>#N/A</v>
      </c>
      <c r="J91" t="e">
        <f t="shared" si="10"/>
        <v>#N/A</v>
      </c>
    </row>
    <row r="92" spans="2:10">
      <c r="B92" s="2">
        <v>1400110</v>
      </c>
      <c r="C92" t="s">
        <v>277</v>
      </c>
      <c r="D92">
        <v>2</v>
      </c>
      <c r="E92" t="s">
        <v>276</v>
      </c>
      <c r="F92">
        <f t="shared" si="9"/>
        <v>10</v>
      </c>
      <c r="G92" t="e">
        <f>VLOOKUP(B92,Sheet1!$A:$O,14,FALSE)</f>
        <v>#N/A</v>
      </c>
      <c r="H92" s="1" t="e">
        <f>VLOOKUP(B92,Sheet1!$A:$Z,25,FALSE)</f>
        <v>#N/A</v>
      </c>
      <c r="I92" t="e">
        <f>VLOOKUP(B92,Sheet1!$A:$M,12,FALSE)</f>
        <v>#N/A</v>
      </c>
      <c r="J92" t="e">
        <f t="shared" si="10"/>
        <v>#N/A</v>
      </c>
    </row>
    <row r="93" spans="2:10">
      <c r="B93" s="2">
        <v>1400111</v>
      </c>
      <c r="C93" t="s">
        <v>279</v>
      </c>
      <c r="D93">
        <v>2</v>
      </c>
      <c r="E93" t="s">
        <v>278</v>
      </c>
      <c r="F93">
        <f t="shared" si="9"/>
        <v>10</v>
      </c>
      <c r="G93" t="e">
        <f>VLOOKUP(B93,Sheet1!$A:$O,14,FALSE)</f>
        <v>#N/A</v>
      </c>
      <c r="H93" s="1" t="e">
        <f>VLOOKUP(B93,Sheet1!$A:$Z,25,FALSE)</f>
        <v>#N/A</v>
      </c>
      <c r="I93" t="e">
        <f>VLOOKUP(B93,Sheet1!$A:$M,12,FALSE)</f>
        <v>#N/A</v>
      </c>
      <c r="J93" t="e">
        <f t="shared" si="10"/>
        <v>#N/A</v>
      </c>
    </row>
    <row r="94" spans="2:10">
      <c r="B94" s="2">
        <v>1400112</v>
      </c>
      <c r="C94" t="s">
        <v>281</v>
      </c>
      <c r="D94">
        <v>2</v>
      </c>
      <c r="E94" t="s">
        <v>280</v>
      </c>
      <c r="F94">
        <f t="shared" si="9"/>
        <v>10</v>
      </c>
      <c r="G94" t="e">
        <f>VLOOKUP(B94,Sheet1!$A:$O,14,FALSE)</f>
        <v>#N/A</v>
      </c>
      <c r="H94" s="1" t="e">
        <f>VLOOKUP(B94,Sheet1!$A:$Z,25,FALSE)</f>
        <v>#N/A</v>
      </c>
      <c r="I94" t="e">
        <f>VLOOKUP(B94,Sheet1!$A:$M,12,FALSE)</f>
        <v>#N/A</v>
      </c>
      <c r="J94" t="e">
        <f t="shared" si="10"/>
        <v>#N/A</v>
      </c>
    </row>
    <row r="95" spans="2:10">
      <c r="B95" s="2">
        <v>1400113</v>
      </c>
      <c r="C95" t="s">
        <v>283</v>
      </c>
      <c r="D95">
        <v>2</v>
      </c>
      <c r="E95" t="s">
        <v>282</v>
      </c>
      <c r="F95">
        <f t="shared" si="9"/>
        <v>10</v>
      </c>
      <c r="G95" t="e">
        <f>VLOOKUP(B95,Sheet1!$A:$O,14,FALSE)</f>
        <v>#N/A</v>
      </c>
      <c r="H95" s="1" t="e">
        <f>VLOOKUP(B95,Sheet1!$A:$Z,25,FALSE)</f>
        <v>#N/A</v>
      </c>
      <c r="I95" t="e">
        <f>VLOOKUP(B95,Sheet1!$A:$M,12,FALSE)</f>
        <v>#N/A</v>
      </c>
      <c r="J95" t="e">
        <f t="shared" si="10"/>
        <v>#N/A</v>
      </c>
    </row>
    <row r="96" spans="2:10">
      <c r="B96" s="2">
        <v>1400114</v>
      </c>
      <c r="C96" t="s">
        <v>285</v>
      </c>
      <c r="D96">
        <v>2</v>
      </c>
      <c r="E96" t="s">
        <v>284</v>
      </c>
      <c r="F96">
        <f t="shared" si="9"/>
        <v>10</v>
      </c>
      <c r="G96" t="e">
        <f>VLOOKUP(B96,Sheet1!$A:$O,14,FALSE)</f>
        <v>#N/A</v>
      </c>
      <c r="H96" s="1" t="e">
        <f>VLOOKUP(B96,Sheet1!$A:$Z,25,FALSE)</f>
        <v>#N/A</v>
      </c>
      <c r="I96" t="e">
        <f>VLOOKUP(B96,Sheet1!$A:$M,12,FALSE)</f>
        <v>#N/A</v>
      </c>
      <c r="J96" t="e">
        <f t="shared" si="10"/>
        <v>#N/A</v>
      </c>
    </row>
    <row r="97" spans="2:10">
      <c r="B97" s="2">
        <v>1400115</v>
      </c>
      <c r="C97" t="s">
        <v>287</v>
      </c>
      <c r="D97">
        <v>2</v>
      </c>
      <c r="E97" t="s">
        <v>286</v>
      </c>
      <c r="F97">
        <f t="shared" si="9"/>
        <v>10</v>
      </c>
      <c r="G97" t="e">
        <f>VLOOKUP(B97,Sheet1!$A:$O,14,FALSE)</f>
        <v>#N/A</v>
      </c>
      <c r="H97" s="1" t="e">
        <f>VLOOKUP(B97,Sheet1!$A:$Z,25,FALSE)</f>
        <v>#N/A</v>
      </c>
      <c r="I97" t="e">
        <f>VLOOKUP(B97,Sheet1!$A:$M,12,FALSE)</f>
        <v>#N/A</v>
      </c>
      <c r="J97" t="e">
        <f t="shared" si="10"/>
        <v>#N/A</v>
      </c>
    </row>
    <row r="98" spans="2:10">
      <c r="B98" s="2">
        <v>1400117</v>
      </c>
      <c r="C98" t="s">
        <v>289</v>
      </c>
      <c r="D98">
        <v>3</v>
      </c>
      <c r="E98" t="s">
        <v>288</v>
      </c>
      <c r="F98">
        <f t="shared" si="9"/>
        <v>25</v>
      </c>
      <c r="G98" t="e">
        <f>VLOOKUP(B98,Sheet1!$A:$O,14,FALSE)</f>
        <v>#N/A</v>
      </c>
      <c r="H98" s="1" t="e">
        <f>VLOOKUP(B98,Sheet1!$A:$Z,25,FALSE)</f>
        <v>#N/A</v>
      </c>
      <c r="I98" t="e">
        <f>VLOOKUP(B98,Sheet1!$A:$M,12,FALSE)</f>
        <v>#N/A</v>
      </c>
      <c r="J98" t="e">
        <f t="shared" si="10"/>
        <v>#N/A</v>
      </c>
    </row>
    <row r="99" spans="2:10">
      <c r="B99" s="2">
        <v>1400118</v>
      </c>
      <c r="C99" t="s">
        <v>291</v>
      </c>
      <c r="D99">
        <v>3</v>
      </c>
      <c r="E99" t="s">
        <v>290</v>
      </c>
      <c r="F99">
        <f t="shared" si="9"/>
        <v>25</v>
      </c>
      <c r="G99" t="e">
        <f>VLOOKUP(B99,Sheet1!$A:$O,14,FALSE)</f>
        <v>#N/A</v>
      </c>
      <c r="H99" s="1" t="e">
        <f>VLOOKUP(B99,Sheet1!$A:$Z,25,FALSE)</f>
        <v>#N/A</v>
      </c>
      <c r="I99" t="e">
        <f>VLOOKUP(B99,Sheet1!$A:$M,12,FALSE)</f>
        <v>#N/A</v>
      </c>
      <c r="J99" t="e">
        <f t="shared" si="10"/>
        <v>#N/A</v>
      </c>
    </row>
    <row r="100" spans="2:10">
      <c r="B100" s="2">
        <v>1400119</v>
      </c>
      <c r="C100" t="s">
        <v>293</v>
      </c>
      <c r="D100">
        <v>3</v>
      </c>
      <c r="E100" t="s">
        <v>292</v>
      </c>
      <c r="F100">
        <f t="shared" si="9"/>
        <v>25</v>
      </c>
      <c r="G100" t="e">
        <f>VLOOKUP(B100,Sheet1!$A:$O,14,FALSE)</f>
        <v>#N/A</v>
      </c>
      <c r="H100" s="1" t="e">
        <f>VLOOKUP(B100,Sheet1!$A:$Z,25,FALSE)</f>
        <v>#N/A</v>
      </c>
      <c r="I100" t="e">
        <f>VLOOKUP(B100,Sheet1!$A:$M,12,FALSE)</f>
        <v>#N/A</v>
      </c>
      <c r="J100" t="e">
        <f t="shared" si="10"/>
        <v>#N/A</v>
      </c>
    </row>
    <row r="101" spans="2:10">
      <c r="B101" s="2">
        <v>1400120</v>
      </c>
      <c r="C101" t="s">
        <v>295</v>
      </c>
      <c r="D101">
        <v>3</v>
      </c>
      <c r="E101" t="s">
        <v>294</v>
      </c>
      <c r="F101">
        <f t="shared" si="9"/>
        <v>25</v>
      </c>
      <c r="G101" t="e">
        <f>VLOOKUP(B101,Sheet1!$A:$O,14,FALSE)</f>
        <v>#N/A</v>
      </c>
      <c r="H101" s="1" t="e">
        <f>VLOOKUP(B101,Sheet1!$A:$Z,25,FALSE)</f>
        <v>#N/A</v>
      </c>
      <c r="I101" t="e">
        <f>VLOOKUP(B101,Sheet1!$A:$M,12,FALSE)</f>
        <v>#N/A</v>
      </c>
      <c r="J101" t="e">
        <f t="shared" si="10"/>
        <v>#N/A</v>
      </c>
    </row>
    <row r="102" spans="2:10">
      <c r="B102" s="2">
        <v>1400121</v>
      </c>
      <c r="C102" t="s">
        <v>297</v>
      </c>
      <c r="D102">
        <v>3</v>
      </c>
      <c r="E102" t="s">
        <v>296</v>
      </c>
      <c r="F102">
        <f t="shared" si="9"/>
        <v>25</v>
      </c>
      <c r="G102" t="e">
        <f>VLOOKUP(B102,Sheet1!$A:$O,14,FALSE)</f>
        <v>#N/A</v>
      </c>
      <c r="H102" s="1" t="e">
        <f>VLOOKUP(B102,Sheet1!$A:$Z,25,FALSE)</f>
        <v>#N/A</v>
      </c>
      <c r="I102" t="e">
        <f>VLOOKUP(B102,Sheet1!$A:$M,12,FALSE)</f>
        <v>#N/A</v>
      </c>
      <c r="J102" t="e">
        <f t="shared" si="10"/>
        <v>#N/A</v>
      </c>
    </row>
    <row r="103" spans="2:10">
      <c r="B103" s="2">
        <v>1400122</v>
      </c>
      <c r="C103" t="s">
        <v>299</v>
      </c>
      <c r="D103">
        <v>3</v>
      </c>
      <c r="E103" t="s">
        <v>298</v>
      </c>
      <c r="F103">
        <f t="shared" si="9"/>
        <v>25</v>
      </c>
      <c r="G103" t="e">
        <f>VLOOKUP(B103,Sheet1!$A:$O,14,FALSE)</f>
        <v>#N/A</v>
      </c>
      <c r="H103" s="1" t="e">
        <f>VLOOKUP(B103,Sheet1!$A:$Z,25,FALSE)</f>
        <v>#N/A</v>
      </c>
      <c r="I103" t="e">
        <f>VLOOKUP(B103,Sheet1!$A:$M,12,FALSE)</f>
        <v>#N/A</v>
      </c>
      <c r="J103" t="e">
        <f t="shared" si="10"/>
        <v>#N/A</v>
      </c>
    </row>
    <row r="104" spans="2:10">
      <c r="B104" s="2">
        <v>1400124</v>
      </c>
      <c r="C104" t="s">
        <v>301</v>
      </c>
      <c r="D104">
        <v>3</v>
      </c>
      <c r="E104" t="s">
        <v>300</v>
      </c>
      <c r="F104">
        <f t="shared" si="9"/>
        <v>25</v>
      </c>
      <c r="G104" t="e">
        <f>VLOOKUP(B104,Sheet1!$A:$O,14,FALSE)</f>
        <v>#N/A</v>
      </c>
      <c r="H104" s="1" t="e">
        <f>VLOOKUP(B104,Sheet1!$A:$Z,25,FALSE)</f>
        <v>#N/A</v>
      </c>
      <c r="I104" t="e">
        <f>VLOOKUP(B104,Sheet1!$A:$M,12,FALSE)</f>
        <v>#N/A</v>
      </c>
      <c r="J104" t="e">
        <f t="shared" si="10"/>
        <v>#N/A</v>
      </c>
    </row>
    <row r="105" spans="2:10">
      <c r="B105" s="2">
        <v>1400125</v>
      </c>
      <c r="C105" t="s">
        <v>303</v>
      </c>
      <c r="D105">
        <v>3</v>
      </c>
      <c r="E105" t="s">
        <v>302</v>
      </c>
      <c r="F105">
        <f t="shared" si="9"/>
        <v>25</v>
      </c>
      <c r="G105" t="e">
        <f>VLOOKUP(B105,Sheet1!$A:$O,14,FALSE)</f>
        <v>#N/A</v>
      </c>
      <c r="H105" s="1" t="e">
        <f>VLOOKUP(B105,Sheet1!$A:$Z,25,FALSE)</f>
        <v>#N/A</v>
      </c>
      <c r="I105" t="e">
        <f>VLOOKUP(B105,Sheet1!$A:$M,12,FALSE)</f>
        <v>#N/A</v>
      </c>
      <c r="J105" t="e">
        <f t="shared" si="10"/>
        <v>#N/A</v>
      </c>
    </row>
    <row r="106" spans="2:10">
      <c r="B106" s="2">
        <v>1400126</v>
      </c>
      <c r="C106" t="s">
        <v>305</v>
      </c>
      <c r="D106">
        <v>3</v>
      </c>
      <c r="E106" t="s">
        <v>304</v>
      </c>
      <c r="F106">
        <f t="shared" si="9"/>
        <v>25</v>
      </c>
      <c r="G106" t="e">
        <f>VLOOKUP(B106,Sheet1!$A:$O,14,FALSE)</f>
        <v>#N/A</v>
      </c>
      <c r="H106" s="1" t="e">
        <f>VLOOKUP(B106,Sheet1!$A:$Z,25,FALSE)</f>
        <v>#N/A</v>
      </c>
      <c r="I106" t="e">
        <f>VLOOKUP(B106,Sheet1!$A:$M,12,FALSE)</f>
        <v>#N/A</v>
      </c>
      <c r="J106" t="e">
        <f t="shared" si="10"/>
        <v>#N/A</v>
      </c>
    </row>
    <row r="107" spans="2:10">
      <c r="B107" s="2">
        <v>1400129</v>
      </c>
      <c r="C107" t="s">
        <v>307</v>
      </c>
      <c r="D107">
        <v>4</v>
      </c>
      <c r="E107" t="s">
        <v>306</v>
      </c>
      <c r="F107">
        <f t="shared" si="9"/>
        <v>100</v>
      </c>
      <c r="G107" t="e">
        <f>VLOOKUP(B107,Sheet1!$A:$O,14,FALSE)</f>
        <v>#N/A</v>
      </c>
      <c r="H107" s="1" t="e">
        <f>VLOOKUP(B107,Sheet1!$A:$Z,25,FALSE)</f>
        <v>#N/A</v>
      </c>
      <c r="I107" t="e">
        <f>VLOOKUP(B107,Sheet1!$A:$M,12,FALSE)</f>
        <v>#N/A</v>
      </c>
      <c r="J107" t="e">
        <f t="shared" si="10"/>
        <v>#N/A</v>
      </c>
    </row>
    <row r="108" spans="2:10">
      <c r="B108" s="2">
        <v>1400130</v>
      </c>
      <c r="C108" t="s">
        <v>309</v>
      </c>
      <c r="D108">
        <v>2</v>
      </c>
      <c r="E108" t="s">
        <v>308</v>
      </c>
      <c r="F108">
        <f t="shared" si="9"/>
        <v>10</v>
      </c>
      <c r="G108" t="e">
        <f>VLOOKUP(B108,Sheet1!$A:$O,14,FALSE)</f>
        <v>#N/A</v>
      </c>
      <c r="H108" s="1" t="e">
        <f>VLOOKUP(B108,Sheet1!$A:$Z,25,FALSE)</f>
        <v>#N/A</v>
      </c>
      <c r="I108" t="e">
        <f>VLOOKUP(B108,Sheet1!$A:$M,12,FALSE)</f>
        <v>#N/A</v>
      </c>
      <c r="J108" t="e">
        <f t="shared" si="10"/>
        <v>#N/A</v>
      </c>
    </row>
    <row r="109" spans="2:10">
      <c r="B109" s="2">
        <v>1400131</v>
      </c>
      <c r="C109" t="s">
        <v>311</v>
      </c>
      <c r="D109">
        <v>2</v>
      </c>
      <c r="E109" t="s">
        <v>310</v>
      </c>
      <c r="F109">
        <f t="shared" si="9"/>
        <v>10</v>
      </c>
      <c r="G109" t="e">
        <f>VLOOKUP(B109,Sheet1!$A:$O,14,FALSE)</f>
        <v>#N/A</v>
      </c>
      <c r="H109" s="1" t="e">
        <f>VLOOKUP(B109,Sheet1!$A:$Z,25,FALSE)</f>
        <v>#N/A</v>
      </c>
      <c r="I109" t="e">
        <f>VLOOKUP(B109,Sheet1!$A:$M,12,FALSE)</f>
        <v>#N/A</v>
      </c>
      <c r="J109" t="e">
        <f t="shared" si="10"/>
        <v>#N/A</v>
      </c>
    </row>
    <row r="110" spans="2:10">
      <c r="B110" s="2">
        <v>1400132</v>
      </c>
      <c r="C110" t="s">
        <v>313</v>
      </c>
      <c r="D110">
        <v>2</v>
      </c>
      <c r="E110" t="s">
        <v>312</v>
      </c>
      <c r="F110">
        <f t="shared" si="9"/>
        <v>10</v>
      </c>
      <c r="G110" t="e">
        <f>VLOOKUP(B110,Sheet1!$A:$O,14,FALSE)</f>
        <v>#N/A</v>
      </c>
      <c r="H110" s="1" t="e">
        <f>VLOOKUP(B110,Sheet1!$A:$Z,25,FALSE)</f>
        <v>#N/A</v>
      </c>
      <c r="I110" t="e">
        <f>VLOOKUP(B110,Sheet1!$A:$M,12,FALSE)</f>
        <v>#N/A</v>
      </c>
      <c r="J110" t="e">
        <f t="shared" si="10"/>
        <v>#N/A</v>
      </c>
    </row>
    <row r="111" spans="2:10">
      <c r="B111" s="2">
        <v>1400133</v>
      </c>
      <c r="C111" t="s">
        <v>315</v>
      </c>
      <c r="D111">
        <v>2</v>
      </c>
      <c r="E111" t="s">
        <v>314</v>
      </c>
      <c r="F111">
        <f t="shared" si="9"/>
        <v>10</v>
      </c>
      <c r="G111" t="e">
        <f>VLOOKUP(B111,Sheet1!$A:$O,14,FALSE)</f>
        <v>#N/A</v>
      </c>
      <c r="H111" s="1" t="e">
        <f>VLOOKUP(B111,Sheet1!$A:$Z,25,FALSE)</f>
        <v>#N/A</v>
      </c>
      <c r="I111" t="e">
        <f>VLOOKUP(B111,Sheet1!$A:$M,12,FALSE)</f>
        <v>#N/A</v>
      </c>
      <c r="J111" t="e">
        <f t="shared" si="10"/>
        <v>#N/A</v>
      </c>
    </row>
    <row r="112" spans="2:10">
      <c r="B112" s="2">
        <v>1400134</v>
      </c>
      <c r="C112" t="s">
        <v>317</v>
      </c>
      <c r="D112">
        <v>4</v>
      </c>
      <c r="E112" t="s">
        <v>316</v>
      </c>
      <c r="F112">
        <f t="shared" si="9"/>
        <v>100</v>
      </c>
      <c r="G112" t="e">
        <f>VLOOKUP(B112,Sheet1!$A:$O,14,FALSE)</f>
        <v>#N/A</v>
      </c>
      <c r="H112" s="1" t="e">
        <f>VLOOKUP(B112,Sheet1!$A:$Z,25,FALSE)</f>
        <v>#N/A</v>
      </c>
      <c r="I112" t="e">
        <f>VLOOKUP(B112,Sheet1!$A:$M,12,FALSE)</f>
        <v>#N/A</v>
      </c>
      <c r="J112" t="e">
        <f t="shared" si="10"/>
        <v>#N/A</v>
      </c>
    </row>
    <row r="113" spans="2:10">
      <c r="B113" s="2">
        <v>1400135</v>
      </c>
      <c r="C113" t="s">
        <v>319</v>
      </c>
      <c r="D113">
        <v>2</v>
      </c>
      <c r="E113" t="s">
        <v>318</v>
      </c>
      <c r="F113">
        <f t="shared" si="9"/>
        <v>10</v>
      </c>
      <c r="G113" t="e">
        <f>VLOOKUP(B113,Sheet1!$A:$O,14,FALSE)</f>
        <v>#N/A</v>
      </c>
      <c r="H113" s="1" t="e">
        <f>VLOOKUP(B113,Sheet1!$A:$Z,25,FALSE)</f>
        <v>#N/A</v>
      </c>
      <c r="I113" t="e">
        <f>VLOOKUP(B113,Sheet1!$A:$M,12,FALSE)</f>
        <v>#N/A</v>
      </c>
      <c r="J113" t="e">
        <f t="shared" si="10"/>
        <v>#N/A</v>
      </c>
    </row>
    <row r="114" spans="2:10">
      <c r="B114" s="2">
        <v>1400136</v>
      </c>
      <c r="C114" t="s">
        <v>321</v>
      </c>
      <c r="D114">
        <v>2</v>
      </c>
      <c r="E114" t="s">
        <v>320</v>
      </c>
      <c r="F114">
        <f t="shared" si="9"/>
        <v>10</v>
      </c>
      <c r="G114" t="e">
        <f>VLOOKUP(B114,Sheet1!$A:$O,14,FALSE)</f>
        <v>#N/A</v>
      </c>
      <c r="H114" s="1" t="e">
        <f>VLOOKUP(B114,Sheet1!$A:$Z,25,FALSE)</f>
        <v>#N/A</v>
      </c>
      <c r="I114" t="e">
        <f>VLOOKUP(B114,Sheet1!$A:$M,12,FALSE)</f>
        <v>#N/A</v>
      </c>
      <c r="J114" t="e">
        <f t="shared" si="10"/>
        <v>#N/A</v>
      </c>
    </row>
    <row r="115" spans="2:10">
      <c r="B115" s="2">
        <v>1400137</v>
      </c>
      <c r="C115" t="s">
        <v>323</v>
      </c>
      <c r="D115">
        <v>2</v>
      </c>
      <c r="E115" t="s">
        <v>322</v>
      </c>
      <c r="F115">
        <f t="shared" si="9"/>
        <v>10</v>
      </c>
      <c r="G115" t="e">
        <f>VLOOKUP(B115,Sheet1!$A:$O,14,FALSE)</f>
        <v>#N/A</v>
      </c>
      <c r="H115" s="1" t="e">
        <f>VLOOKUP(B115,Sheet1!$A:$Z,25,FALSE)</f>
        <v>#N/A</v>
      </c>
      <c r="I115" t="e">
        <f>VLOOKUP(B115,Sheet1!$A:$M,12,FALSE)</f>
        <v>#N/A</v>
      </c>
      <c r="J115" t="e">
        <f t="shared" si="10"/>
        <v>#N/A</v>
      </c>
    </row>
    <row r="116" spans="2:10">
      <c r="B116" s="2">
        <v>1400138</v>
      </c>
      <c r="C116" t="s">
        <v>325</v>
      </c>
      <c r="D116">
        <v>1</v>
      </c>
      <c r="E116" t="s">
        <v>324</v>
      </c>
      <c r="F116">
        <f t="shared" si="9"/>
        <v>5</v>
      </c>
      <c r="G116" t="e">
        <f>VLOOKUP(B116,Sheet1!$A:$O,14,FALSE)</f>
        <v>#N/A</v>
      </c>
      <c r="H116" s="1" t="e">
        <f>VLOOKUP(B116,Sheet1!$A:$Z,25,FALSE)</f>
        <v>#N/A</v>
      </c>
      <c r="I116" t="e">
        <f>VLOOKUP(B116,Sheet1!$A:$M,12,FALSE)</f>
        <v>#N/A</v>
      </c>
      <c r="J116" t="e">
        <f t="shared" si="10"/>
        <v>#N/A</v>
      </c>
    </row>
    <row r="117" spans="2:10">
      <c r="B117" s="2">
        <v>1400139</v>
      </c>
      <c r="C117" t="s">
        <v>327</v>
      </c>
      <c r="D117">
        <v>2</v>
      </c>
      <c r="E117" t="s">
        <v>326</v>
      </c>
      <c r="F117">
        <f t="shared" si="9"/>
        <v>10</v>
      </c>
      <c r="G117" t="e">
        <f>VLOOKUP(B117,Sheet1!$A:$O,14,FALSE)</f>
        <v>#N/A</v>
      </c>
      <c r="H117" s="1" t="e">
        <f>VLOOKUP(B117,Sheet1!$A:$Z,25,FALSE)</f>
        <v>#N/A</v>
      </c>
      <c r="I117" t="e">
        <f>VLOOKUP(B117,Sheet1!$A:$M,12,FALSE)</f>
        <v>#N/A</v>
      </c>
      <c r="J117" t="e">
        <f t="shared" si="10"/>
        <v>#N/A</v>
      </c>
    </row>
    <row r="118" spans="2:10">
      <c r="B118" s="2">
        <v>1400140</v>
      </c>
      <c r="C118" t="s">
        <v>329</v>
      </c>
      <c r="D118">
        <v>4</v>
      </c>
      <c r="E118" t="s">
        <v>328</v>
      </c>
      <c r="F118">
        <f t="shared" si="9"/>
        <v>100</v>
      </c>
      <c r="G118" t="e">
        <f>VLOOKUP(B118,Sheet1!$A:$O,14,FALSE)</f>
        <v>#N/A</v>
      </c>
      <c r="H118" s="1" t="e">
        <f>VLOOKUP(B118,Sheet1!$A:$Z,25,FALSE)</f>
        <v>#N/A</v>
      </c>
      <c r="I118" t="e">
        <f>VLOOKUP(B118,Sheet1!$A:$M,12,FALSE)</f>
        <v>#N/A</v>
      </c>
      <c r="J118" t="e">
        <f t="shared" si="10"/>
        <v>#N/A</v>
      </c>
    </row>
    <row r="119" spans="2:10">
      <c r="B119" s="2">
        <v>1400141</v>
      </c>
      <c r="C119" t="s">
        <v>331</v>
      </c>
      <c r="D119">
        <v>4</v>
      </c>
      <c r="E119" t="s">
        <v>330</v>
      </c>
      <c r="F119">
        <f t="shared" si="9"/>
        <v>100</v>
      </c>
      <c r="G119" t="e">
        <f>VLOOKUP(B119,Sheet1!$A:$O,14,FALSE)</f>
        <v>#N/A</v>
      </c>
      <c r="H119" s="1" t="e">
        <f>VLOOKUP(B119,Sheet1!$A:$Z,25,FALSE)</f>
        <v>#N/A</v>
      </c>
      <c r="I119" t="e">
        <f>VLOOKUP(B119,Sheet1!$A:$M,12,FALSE)</f>
        <v>#N/A</v>
      </c>
      <c r="J119" t="e">
        <f t="shared" si="10"/>
        <v>#N/A</v>
      </c>
    </row>
    <row r="120" spans="2:10">
      <c r="B120" s="2">
        <v>1400142</v>
      </c>
      <c r="C120" t="s">
        <v>333</v>
      </c>
      <c r="D120">
        <v>4</v>
      </c>
      <c r="E120" t="s">
        <v>332</v>
      </c>
      <c r="F120">
        <f t="shared" si="9"/>
        <v>100</v>
      </c>
      <c r="G120" t="e">
        <f>VLOOKUP(B120,Sheet1!$A:$O,14,FALSE)</f>
        <v>#N/A</v>
      </c>
      <c r="H120" s="1" t="e">
        <f>VLOOKUP(B120,Sheet1!$A:$Z,25,FALSE)</f>
        <v>#N/A</v>
      </c>
      <c r="I120" t="e">
        <f>VLOOKUP(B120,Sheet1!$A:$M,12,FALSE)</f>
        <v>#N/A</v>
      </c>
      <c r="J120" t="e">
        <f t="shared" si="10"/>
        <v>#N/A</v>
      </c>
    </row>
    <row r="121" spans="2:10">
      <c r="B121" s="2">
        <v>1400143</v>
      </c>
      <c r="C121" t="s">
        <v>335</v>
      </c>
      <c r="D121">
        <v>3</v>
      </c>
      <c r="E121" t="s">
        <v>334</v>
      </c>
      <c r="F121">
        <f t="shared" si="9"/>
        <v>25</v>
      </c>
      <c r="G121" t="e">
        <f>VLOOKUP(B121,Sheet1!$A:$O,14,FALSE)</f>
        <v>#N/A</v>
      </c>
      <c r="H121" s="1" t="e">
        <f>VLOOKUP(B121,Sheet1!$A:$Z,25,FALSE)</f>
        <v>#N/A</v>
      </c>
      <c r="I121" t="e">
        <f>VLOOKUP(B121,Sheet1!$A:$M,12,FALSE)</f>
        <v>#N/A</v>
      </c>
      <c r="J121" t="e">
        <f t="shared" si="10"/>
        <v>#N/A</v>
      </c>
    </row>
    <row r="122" spans="2:10">
      <c r="B122" s="2">
        <v>1400144</v>
      </c>
      <c r="C122" t="s">
        <v>337</v>
      </c>
      <c r="D122">
        <v>3</v>
      </c>
      <c r="E122" t="s">
        <v>336</v>
      </c>
      <c r="F122">
        <f t="shared" si="9"/>
        <v>25</v>
      </c>
      <c r="G122" t="e">
        <f>VLOOKUP(B122,Sheet1!$A:$O,14,FALSE)</f>
        <v>#N/A</v>
      </c>
      <c r="H122" s="1" t="e">
        <f>VLOOKUP(B122,Sheet1!$A:$Z,25,FALSE)</f>
        <v>#N/A</v>
      </c>
      <c r="I122" t="e">
        <f>VLOOKUP(B122,Sheet1!$A:$M,12,FALSE)</f>
        <v>#N/A</v>
      </c>
      <c r="J122" t="e">
        <f t="shared" si="10"/>
        <v>#N/A</v>
      </c>
    </row>
    <row r="123" spans="2:10">
      <c r="B123" s="2">
        <v>1400145</v>
      </c>
      <c r="C123" t="s">
        <v>339</v>
      </c>
      <c r="D123">
        <v>1</v>
      </c>
      <c r="E123" t="s">
        <v>338</v>
      </c>
      <c r="F123">
        <f t="shared" si="9"/>
        <v>5</v>
      </c>
      <c r="G123" t="e">
        <f>VLOOKUP(B123,Sheet1!$A:$O,14,FALSE)</f>
        <v>#N/A</v>
      </c>
      <c r="H123" s="1" t="e">
        <f>VLOOKUP(B123,Sheet1!$A:$Z,25,FALSE)</f>
        <v>#N/A</v>
      </c>
      <c r="I123" t="e">
        <f>VLOOKUP(B123,Sheet1!$A:$M,12,FALSE)</f>
        <v>#N/A</v>
      </c>
      <c r="J123" t="e">
        <f t="shared" si="10"/>
        <v>#N/A</v>
      </c>
    </row>
    <row r="124" spans="2:10">
      <c r="B124" s="2">
        <v>1400146</v>
      </c>
      <c r="C124" t="s">
        <v>341</v>
      </c>
      <c r="D124">
        <v>3</v>
      </c>
      <c r="E124" t="s">
        <v>340</v>
      </c>
      <c r="F124">
        <f t="shared" si="9"/>
        <v>25</v>
      </c>
      <c r="G124" t="e">
        <f>VLOOKUP(B124,Sheet1!$A:$O,14,FALSE)</f>
        <v>#N/A</v>
      </c>
      <c r="H124" s="1" t="e">
        <f>VLOOKUP(B124,Sheet1!$A:$Z,25,FALSE)</f>
        <v>#N/A</v>
      </c>
      <c r="I124" t="e">
        <f>VLOOKUP(B124,Sheet1!$A:$M,12,FALSE)</f>
        <v>#N/A</v>
      </c>
      <c r="J124" t="e">
        <f t="shared" si="10"/>
        <v>#N/A</v>
      </c>
    </row>
    <row r="125" spans="2:10">
      <c r="B125" s="2">
        <v>1400147</v>
      </c>
      <c r="C125" t="s">
        <v>343</v>
      </c>
      <c r="D125">
        <v>3</v>
      </c>
      <c r="E125" t="s">
        <v>342</v>
      </c>
      <c r="F125">
        <f t="shared" si="9"/>
        <v>25</v>
      </c>
      <c r="G125" t="e">
        <f>VLOOKUP(B125,Sheet1!$A:$O,14,FALSE)</f>
        <v>#N/A</v>
      </c>
      <c r="H125" s="1" t="e">
        <f>VLOOKUP(B125,Sheet1!$A:$Z,25,FALSE)</f>
        <v>#N/A</v>
      </c>
      <c r="I125" t="e">
        <f>VLOOKUP(B125,Sheet1!$A:$M,12,FALSE)</f>
        <v>#N/A</v>
      </c>
      <c r="J125" t="e">
        <f t="shared" si="10"/>
        <v>#N/A</v>
      </c>
    </row>
    <row r="126" spans="2:10">
      <c r="B126" s="2">
        <v>1400148</v>
      </c>
      <c r="C126" t="s">
        <v>345</v>
      </c>
      <c r="D126">
        <v>3</v>
      </c>
      <c r="E126" t="s">
        <v>344</v>
      </c>
      <c r="F126">
        <f t="shared" si="9"/>
        <v>25</v>
      </c>
      <c r="G126" t="e">
        <f>VLOOKUP(B126,Sheet1!$A:$O,14,FALSE)</f>
        <v>#N/A</v>
      </c>
      <c r="H126" s="1" t="e">
        <f>VLOOKUP(B126,Sheet1!$A:$Z,25,FALSE)</f>
        <v>#N/A</v>
      </c>
      <c r="I126" t="e">
        <f>VLOOKUP(B126,Sheet1!$A:$M,12,FALSE)</f>
        <v>#N/A</v>
      </c>
      <c r="J126" t="e">
        <f t="shared" si="10"/>
        <v>#N/A</v>
      </c>
    </row>
    <row r="127" spans="2:10">
      <c r="B127" s="2">
        <v>1400151</v>
      </c>
      <c r="C127" t="s">
        <v>347</v>
      </c>
      <c r="D127">
        <v>1</v>
      </c>
      <c r="E127" t="s">
        <v>346</v>
      </c>
      <c r="F127">
        <f t="shared" si="9"/>
        <v>5</v>
      </c>
      <c r="G127" t="e">
        <f>VLOOKUP(B127,Sheet1!$A:$O,14,FALSE)</f>
        <v>#N/A</v>
      </c>
      <c r="H127" s="1" t="e">
        <f>VLOOKUP(B127,Sheet1!$A:$Z,25,FALSE)</f>
        <v>#N/A</v>
      </c>
      <c r="I127" t="e">
        <f>VLOOKUP(B127,Sheet1!$A:$M,12,FALSE)</f>
        <v>#N/A</v>
      </c>
      <c r="J127" t="e">
        <f t="shared" si="10"/>
        <v>#N/A</v>
      </c>
    </row>
    <row r="128" spans="2:10">
      <c r="B128" s="2">
        <v>1400152</v>
      </c>
      <c r="C128" t="s">
        <v>349</v>
      </c>
      <c r="D128">
        <v>1</v>
      </c>
      <c r="E128" t="s">
        <v>348</v>
      </c>
      <c r="F128">
        <f t="shared" si="9"/>
        <v>5</v>
      </c>
      <c r="G128" t="e">
        <f>VLOOKUP(B128,Sheet1!$A:$O,14,FALSE)</f>
        <v>#N/A</v>
      </c>
      <c r="H128" s="1" t="e">
        <f>VLOOKUP(B128,Sheet1!$A:$Z,25,FALSE)</f>
        <v>#N/A</v>
      </c>
      <c r="I128" t="e">
        <f>VLOOKUP(B128,Sheet1!$A:$M,12,FALSE)</f>
        <v>#N/A</v>
      </c>
      <c r="J128" t="e">
        <f t="shared" si="10"/>
        <v>#N/A</v>
      </c>
    </row>
    <row r="129" spans="2:10">
      <c r="B129" s="2">
        <v>1400153</v>
      </c>
      <c r="C129" t="s">
        <v>351</v>
      </c>
      <c r="D129">
        <v>1</v>
      </c>
      <c r="E129" t="s">
        <v>350</v>
      </c>
      <c r="F129">
        <f t="shared" si="9"/>
        <v>5</v>
      </c>
      <c r="G129" t="e">
        <f>VLOOKUP(B129,Sheet1!$A:$O,14,FALSE)</f>
        <v>#N/A</v>
      </c>
      <c r="H129" s="1" t="e">
        <f>VLOOKUP(B129,Sheet1!$A:$Z,25,FALSE)</f>
        <v>#N/A</v>
      </c>
      <c r="I129" t="e">
        <f>VLOOKUP(B129,Sheet1!$A:$M,12,FALSE)</f>
        <v>#N/A</v>
      </c>
      <c r="J129" t="e">
        <f t="shared" si="10"/>
        <v>#N/A</v>
      </c>
    </row>
    <row r="130" spans="2:10">
      <c r="B130" s="2">
        <v>1400154</v>
      </c>
      <c r="C130" t="s">
        <v>353</v>
      </c>
      <c r="D130">
        <v>1</v>
      </c>
      <c r="E130" t="s">
        <v>352</v>
      </c>
      <c r="F130">
        <f t="shared" si="9"/>
        <v>5</v>
      </c>
      <c r="G130" t="e">
        <f>VLOOKUP(B130,Sheet1!$A:$O,14,FALSE)</f>
        <v>#N/A</v>
      </c>
      <c r="H130" s="1" t="e">
        <f>VLOOKUP(B130,Sheet1!$A:$Z,25,FALSE)</f>
        <v>#N/A</v>
      </c>
      <c r="I130" t="e">
        <f>VLOOKUP(B130,Sheet1!$A:$M,12,FALSE)</f>
        <v>#N/A</v>
      </c>
      <c r="J130" t="e">
        <f t="shared" si="10"/>
        <v>#N/A</v>
      </c>
    </row>
    <row r="131" spans="2:10">
      <c r="B131" s="2">
        <v>1400155</v>
      </c>
      <c r="C131" t="s">
        <v>355</v>
      </c>
      <c r="D131">
        <v>3</v>
      </c>
      <c r="E131" t="s">
        <v>354</v>
      </c>
      <c r="F131">
        <f t="shared" ref="F131:F194" si="12">VLOOKUP(D131,$L$1:$M$7,2,FALSE)</f>
        <v>25</v>
      </c>
      <c r="G131" t="e">
        <f>VLOOKUP(B131,Sheet1!$A:$O,14,FALSE)</f>
        <v>#N/A</v>
      </c>
      <c r="H131" s="1" t="e">
        <f>VLOOKUP(B131,Sheet1!$A:$Z,25,FALSE)</f>
        <v>#N/A</v>
      </c>
      <c r="I131" t="e">
        <f>VLOOKUP(B131,Sheet1!$A:$M,12,FALSE)</f>
        <v>#N/A</v>
      </c>
      <c r="J131" t="e">
        <f t="shared" ref="J131:J194" si="13">IF(H131&lt;&gt;0,I131,IF(G131=99,999999,VLOOKUP(D131,$L$1:$Q$7,6,FALSE)))</f>
        <v>#N/A</v>
      </c>
    </row>
    <row r="132" spans="2:10">
      <c r="B132" s="2">
        <v>1400156</v>
      </c>
      <c r="C132" t="s">
        <v>357</v>
      </c>
      <c r="D132">
        <v>2</v>
      </c>
      <c r="E132" t="s">
        <v>356</v>
      </c>
      <c r="F132">
        <f t="shared" si="12"/>
        <v>10</v>
      </c>
      <c r="G132" t="e">
        <f>VLOOKUP(B132,Sheet1!$A:$O,14,FALSE)</f>
        <v>#N/A</v>
      </c>
      <c r="H132" s="1" t="e">
        <f>VLOOKUP(B132,Sheet1!$A:$Z,25,FALSE)</f>
        <v>#N/A</v>
      </c>
      <c r="I132" t="e">
        <f>VLOOKUP(B132,Sheet1!$A:$M,12,FALSE)</f>
        <v>#N/A</v>
      </c>
      <c r="J132" t="e">
        <f t="shared" si="13"/>
        <v>#N/A</v>
      </c>
    </row>
    <row r="133" spans="2:10">
      <c r="B133" s="2">
        <v>1400157</v>
      </c>
      <c r="C133" t="s">
        <v>359</v>
      </c>
      <c r="D133">
        <v>2</v>
      </c>
      <c r="E133" t="s">
        <v>358</v>
      </c>
      <c r="F133">
        <f t="shared" si="12"/>
        <v>10</v>
      </c>
      <c r="G133" t="e">
        <f>VLOOKUP(B133,Sheet1!$A:$O,14,FALSE)</f>
        <v>#N/A</v>
      </c>
      <c r="H133" s="1" t="e">
        <f>VLOOKUP(B133,Sheet1!$A:$Z,25,FALSE)</f>
        <v>#N/A</v>
      </c>
      <c r="I133" t="e">
        <f>VLOOKUP(B133,Sheet1!$A:$M,12,FALSE)</f>
        <v>#N/A</v>
      </c>
      <c r="J133" t="e">
        <f t="shared" si="13"/>
        <v>#N/A</v>
      </c>
    </row>
    <row r="134" spans="2:10">
      <c r="B134" s="2">
        <v>1400158</v>
      </c>
      <c r="C134" t="s">
        <v>361</v>
      </c>
      <c r="D134">
        <v>2</v>
      </c>
      <c r="E134" t="s">
        <v>360</v>
      </c>
      <c r="F134">
        <f t="shared" si="12"/>
        <v>10</v>
      </c>
      <c r="G134" t="e">
        <f>VLOOKUP(B134,Sheet1!$A:$O,14,FALSE)</f>
        <v>#N/A</v>
      </c>
      <c r="H134" s="1" t="e">
        <f>VLOOKUP(B134,Sheet1!$A:$Z,25,FALSE)</f>
        <v>#N/A</v>
      </c>
      <c r="I134" t="e">
        <f>VLOOKUP(B134,Sheet1!$A:$M,12,FALSE)</f>
        <v>#N/A</v>
      </c>
      <c r="J134" t="e">
        <f t="shared" si="13"/>
        <v>#N/A</v>
      </c>
    </row>
    <row r="135" spans="2:10">
      <c r="B135" s="2">
        <v>1400159</v>
      </c>
      <c r="C135" t="s">
        <v>363</v>
      </c>
      <c r="D135">
        <v>1</v>
      </c>
      <c r="E135" t="s">
        <v>362</v>
      </c>
      <c r="F135">
        <f t="shared" si="12"/>
        <v>5</v>
      </c>
      <c r="G135" t="e">
        <f>VLOOKUP(B135,Sheet1!$A:$O,14,FALSE)</f>
        <v>#N/A</v>
      </c>
      <c r="H135" s="1" t="e">
        <f>VLOOKUP(B135,Sheet1!$A:$Z,25,FALSE)</f>
        <v>#N/A</v>
      </c>
      <c r="I135" t="e">
        <f>VLOOKUP(B135,Sheet1!$A:$M,12,FALSE)</f>
        <v>#N/A</v>
      </c>
      <c r="J135" t="e">
        <f t="shared" si="13"/>
        <v>#N/A</v>
      </c>
    </row>
    <row r="136" spans="2:10">
      <c r="B136" s="2">
        <v>1400160</v>
      </c>
      <c r="C136" t="s">
        <v>365</v>
      </c>
      <c r="D136">
        <v>4</v>
      </c>
      <c r="E136" t="s">
        <v>364</v>
      </c>
      <c r="F136">
        <f t="shared" si="12"/>
        <v>100</v>
      </c>
      <c r="G136" t="e">
        <f>VLOOKUP(B136,Sheet1!$A:$O,14,FALSE)</f>
        <v>#N/A</v>
      </c>
      <c r="H136" s="1" t="e">
        <f>VLOOKUP(B136,Sheet1!$A:$Z,25,FALSE)</f>
        <v>#N/A</v>
      </c>
      <c r="I136" t="e">
        <f>VLOOKUP(B136,Sheet1!$A:$M,12,FALSE)</f>
        <v>#N/A</v>
      </c>
      <c r="J136" t="e">
        <f t="shared" si="13"/>
        <v>#N/A</v>
      </c>
    </row>
    <row r="137" spans="2:10">
      <c r="B137" s="2">
        <v>1400161</v>
      </c>
      <c r="C137" t="s">
        <v>367</v>
      </c>
      <c r="D137">
        <v>2</v>
      </c>
      <c r="E137" t="s">
        <v>366</v>
      </c>
      <c r="F137">
        <f t="shared" si="12"/>
        <v>10</v>
      </c>
      <c r="G137" t="e">
        <f>VLOOKUP(B137,Sheet1!$A:$O,14,FALSE)</f>
        <v>#N/A</v>
      </c>
      <c r="H137" s="1" t="e">
        <f>VLOOKUP(B137,Sheet1!$A:$Z,25,FALSE)</f>
        <v>#N/A</v>
      </c>
      <c r="I137" t="e">
        <f>VLOOKUP(B137,Sheet1!$A:$M,12,FALSE)</f>
        <v>#N/A</v>
      </c>
      <c r="J137" t="e">
        <f t="shared" si="13"/>
        <v>#N/A</v>
      </c>
    </row>
    <row r="138" spans="2:10">
      <c r="B138" s="2">
        <v>1400162</v>
      </c>
      <c r="C138" t="s">
        <v>369</v>
      </c>
      <c r="D138">
        <v>4</v>
      </c>
      <c r="E138" t="s">
        <v>368</v>
      </c>
      <c r="F138">
        <f t="shared" si="12"/>
        <v>100</v>
      </c>
      <c r="G138" t="e">
        <f>VLOOKUP(B138,Sheet1!$A:$O,14,FALSE)</f>
        <v>#N/A</v>
      </c>
      <c r="H138" s="1" t="e">
        <f>VLOOKUP(B138,Sheet1!$A:$Z,25,FALSE)</f>
        <v>#N/A</v>
      </c>
      <c r="I138" t="e">
        <f>VLOOKUP(B138,Sheet1!$A:$M,12,FALSE)</f>
        <v>#N/A</v>
      </c>
      <c r="J138" t="e">
        <f t="shared" si="13"/>
        <v>#N/A</v>
      </c>
    </row>
    <row r="139" spans="2:10">
      <c r="B139" s="2">
        <v>1400164</v>
      </c>
      <c r="C139" t="s">
        <v>371</v>
      </c>
      <c r="D139">
        <v>4</v>
      </c>
      <c r="E139" t="s">
        <v>370</v>
      </c>
      <c r="F139">
        <f t="shared" si="12"/>
        <v>100</v>
      </c>
      <c r="G139" t="e">
        <f>VLOOKUP(B139,Sheet1!$A:$O,14,FALSE)</f>
        <v>#N/A</v>
      </c>
      <c r="H139" s="1" t="e">
        <f>VLOOKUP(B139,Sheet1!$A:$Z,25,FALSE)</f>
        <v>#N/A</v>
      </c>
      <c r="I139" t="e">
        <f>VLOOKUP(B139,Sheet1!$A:$M,12,FALSE)</f>
        <v>#N/A</v>
      </c>
      <c r="J139" t="e">
        <f t="shared" si="13"/>
        <v>#N/A</v>
      </c>
    </row>
    <row r="140" spans="2:10">
      <c r="B140" s="2">
        <v>1400165</v>
      </c>
      <c r="C140" t="s">
        <v>373</v>
      </c>
      <c r="D140">
        <v>4</v>
      </c>
      <c r="E140" t="s">
        <v>372</v>
      </c>
      <c r="F140">
        <f t="shared" si="12"/>
        <v>100</v>
      </c>
      <c r="G140" t="e">
        <f>VLOOKUP(B140,Sheet1!$A:$O,14,FALSE)</f>
        <v>#N/A</v>
      </c>
      <c r="H140" s="1" t="e">
        <f>VLOOKUP(B140,Sheet1!$A:$Z,25,FALSE)</f>
        <v>#N/A</v>
      </c>
      <c r="I140" t="e">
        <f>VLOOKUP(B140,Sheet1!$A:$M,12,FALSE)</f>
        <v>#N/A</v>
      </c>
      <c r="J140" t="e">
        <f t="shared" si="13"/>
        <v>#N/A</v>
      </c>
    </row>
    <row r="141" spans="2:10">
      <c r="B141" s="2">
        <v>1400166</v>
      </c>
      <c r="C141" t="s">
        <v>375</v>
      </c>
      <c r="D141">
        <v>2</v>
      </c>
      <c r="E141" t="s">
        <v>374</v>
      </c>
      <c r="F141">
        <f t="shared" si="12"/>
        <v>10</v>
      </c>
      <c r="G141" t="e">
        <f>VLOOKUP(B141,Sheet1!$A:$O,14,FALSE)</f>
        <v>#N/A</v>
      </c>
      <c r="H141" s="1" t="e">
        <f>VLOOKUP(B141,Sheet1!$A:$Z,25,FALSE)</f>
        <v>#N/A</v>
      </c>
      <c r="I141" t="e">
        <f>VLOOKUP(B141,Sheet1!$A:$M,12,FALSE)</f>
        <v>#N/A</v>
      </c>
      <c r="J141" t="e">
        <f t="shared" si="13"/>
        <v>#N/A</v>
      </c>
    </row>
    <row r="142" spans="2:10">
      <c r="B142" s="2">
        <v>1400167</v>
      </c>
      <c r="C142" t="s">
        <v>377</v>
      </c>
      <c r="D142">
        <v>2</v>
      </c>
      <c r="E142" t="s">
        <v>376</v>
      </c>
      <c r="F142">
        <f t="shared" si="12"/>
        <v>10</v>
      </c>
      <c r="G142" t="e">
        <f>VLOOKUP(B142,Sheet1!$A:$O,14,FALSE)</f>
        <v>#N/A</v>
      </c>
      <c r="H142" s="1" t="e">
        <f>VLOOKUP(B142,Sheet1!$A:$Z,25,FALSE)</f>
        <v>#N/A</v>
      </c>
      <c r="I142" t="e">
        <f>VLOOKUP(B142,Sheet1!$A:$M,12,FALSE)</f>
        <v>#N/A</v>
      </c>
      <c r="J142" t="e">
        <f t="shared" si="13"/>
        <v>#N/A</v>
      </c>
    </row>
    <row r="143" spans="2:10">
      <c r="B143" s="2">
        <v>1400168</v>
      </c>
      <c r="C143" t="s">
        <v>379</v>
      </c>
      <c r="D143">
        <v>4</v>
      </c>
      <c r="E143" t="s">
        <v>378</v>
      </c>
      <c r="F143">
        <f t="shared" si="12"/>
        <v>100</v>
      </c>
      <c r="G143" t="e">
        <f>VLOOKUP(B143,Sheet1!$A:$O,14,FALSE)</f>
        <v>#N/A</v>
      </c>
      <c r="H143" s="1" t="e">
        <f>VLOOKUP(B143,Sheet1!$A:$Z,25,FALSE)</f>
        <v>#N/A</v>
      </c>
      <c r="I143" t="e">
        <f>VLOOKUP(B143,Sheet1!$A:$M,12,FALSE)</f>
        <v>#N/A</v>
      </c>
      <c r="J143" t="e">
        <f t="shared" si="13"/>
        <v>#N/A</v>
      </c>
    </row>
    <row r="144" spans="2:10">
      <c r="B144" s="2">
        <v>1400169</v>
      </c>
      <c r="C144" t="s">
        <v>381</v>
      </c>
      <c r="D144">
        <v>3</v>
      </c>
      <c r="E144" t="s">
        <v>380</v>
      </c>
      <c r="F144">
        <f t="shared" si="12"/>
        <v>25</v>
      </c>
      <c r="G144" t="e">
        <f>VLOOKUP(B144,Sheet1!$A:$O,14,FALSE)</f>
        <v>#N/A</v>
      </c>
      <c r="H144" s="1" t="e">
        <f>VLOOKUP(B144,Sheet1!$A:$Z,25,FALSE)</f>
        <v>#N/A</v>
      </c>
      <c r="I144" t="e">
        <f>VLOOKUP(B144,Sheet1!$A:$M,12,FALSE)</f>
        <v>#N/A</v>
      </c>
      <c r="J144" t="e">
        <f t="shared" si="13"/>
        <v>#N/A</v>
      </c>
    </row>
    <row r="145" spans="2:10">
      <c r="B145" s="2">
        <v>1400170</v>
      </c>
      <c r="C145" t="s">
        <v>383</v>
      </c>
      <c r="D145">
        <v>3</v>
      </c>
      <c r="E145" t="s">
        <v>382</v>
      </c>
      <c r="F145">
        <f t="shared" si="12"/>
        <v>25</v>
      </c>
      <c r="G145" t="e">
        <f>VLOOKUP(B145,Sheet1!$A:$O,14,FALSE)</f>
        <v>#N/A</v>
      </c>
      <c r="H145" s="1" t="e">
        <f>VLOOKUP(B145,Sheet1!$A:$Z,25,FALSE)</f>
        <v>#N/A</v>
      </c>
      <c r="I145" t="e">
        <f>VLOOKUP(B145,Sheet1!$A:$M,12,FALSE)</f>
        <v>#N/A</v>
      </c>
      <c r="J145" t="e">
        <f t="shared" si="13"/>
        <v>#N/A</v>
      </c>
    </row>
    <row r="146" spans="2:10">
      <c r="B146" s="2">
        <v>1400173</v>
      </c>
      <c r="C146" t="s">
        <v>385</v>
      </c>
      <c r="D146">
        <v>1</v>
      </c>
      <c r="E146" t="s">
        <v>384</v>
      </c>
      <c r="F146">
        <f t="shared" si="12"/>
        <v>5</v>
      </c>
      <c r="G146" t="e">
        <f>VLOOKUP(B146,Sheet1!$A:$O,14,FALSE)</f>
        <v>#N/A</v>
      </c>
      <c r="H146" s="1" t="e">
        <f>VLOOKUP(B146,Sheet1!$A:$Z,25,FALSE)</f>
        <v>#N/A</v>
      </c>
      <c r="I146" t="e">
        <f>VLOOKUP(B146,Sheet1!$A:$M,12,FALSE)</f>
        <v>#N/A</v>
      </c>
      <c r="J146" t="e">
        <f t="shared" si="13"/>
        <v>#N/A</v>
      </c>
    </row>
    <row r="147" spans="2:10">
      <c r="B147" s="2">
        <v>1400174</v>
      </c>
      <c r="C147" t="s">
        <v>387</v>
      </c>
      <c r="D147">
        <v>1</v>
      </c>
      <c r="E147" t="s">
        <v>386</v>
      </c>
      <c r="F147">
        <f t="shared" si="12"/>
        <v>5</v>
      </c>
      <c r="G147" t="e">
        <f>VLOOKUP(B147,Sheet1!$A:$O,14,FALSE)</f>
        <v>#N/A</v>
      </c>
      <c r="H147" s="1" t="e">
        <f>VLOOKUP(B147,Sheet1!$A:$Z,25,FALSE)</f>
        <v>#N/A</v>
      </c>
      <c r="I147" t="e">
        <f>VLOOKUP(B147,Sheet1!$A:$M,12,FALSE)</f>
        <v>#N/A</v>
      </c>
      <c r="J147" t="e">
        <f t="shared" si="13"/>
        <v>#N/A</v>
      </c>
    </row>
    <row r="148" spans="2:10">
      <c r="B148" s="2">
        <v>1400175</v>
      </c>
      <c r="C148" t="s">
        <v>389</v>
      </c>
      <c r="D148">
        <v>2</v>
      </c>
      <c r="E148" t="s">
        <v>388</v>
      </c>
      <c r="F148">
        <f t="shared" si="12"/>
        <v>10</v>
      </c>
      <c r="G148" t="e">
        <f>VLOOKUP(B148,Sheet1!$A:$O,14,FALSE)</f>
        <v>#N/A</v>
      </c>
      <c r="H148" s="1" t="e">
        <f>VLOOKUP(B148,Sheet1!$A:$Z,25,FALSE)</f>
        <v>#N/A</v>
      </c>
      <c r="I148" t="e">
        <f>VLOOKUP(B148,Sheet1!$A:$M,12,FALSE)</f>
        <v>#N/A</v>
      </c>
      <c r="J148" t="e">
        <f t="shared" si="13"/>
        <v>#N/A</v>
      </c>
    </row>
    <row r="149" spans="2:10">
      <c r="B149" s="2">
        <v>1400176</v>
      </c>
      <c r="C149" t="s">
        <v>391</v>
      </c>
      <c r="D149">
        <v>2</v>
      </c>
      <c r="E149" t="s">
        <v>390</v>
      </c>
      <c r="F149">
        <f t="shared" si="12"/>
        <v>10</v>
      </c>
      <c r="G149" t="e">
        <f>VLOOKUP(B149,Sheet1!$A:$O,14,FALSE)</f>
        <v>#N/A</v>
      </c>
      <c r="H149" s="1" t="e">
        <f>VLOOKUP(B149,Sheet1!$A:$Z,25,FALSE)</f>
        <v>#N/A</v>
      </c>
      <c r="I149" t="e">
        <f>VLOOKUP(B149,Sheet1!$A:$M,12,FALSE)</f>
        <v>#N/A</v>
      </c>
      <c r="J149" t="e">
        <f t="shared" si="13"/>
        <v>#N/A</v>
      </c>
    </row>
    <row r="150" spans="2:10">
      <c r="B150" s="2">
        <v>1400177</v>
      </c>
      <c r="C150" t="s">
        <v>393</v>
      </c>
      <c r="D150">
        <v>4</v>
      </c>
      <c r="E150" t="s">
        <v>392</v>
      </c>
      <c r="F150">
        <f t="shared" si="12"/>
        <v>100</v>
      </c>
      <c r="G150" t="e">
        <f>VLOOKUP(B150,Sheet1!$A:$O,14,FALSE)</f>
        <v>#N/A</v>
      </c>
      <c r="H150" s="1" t="e">
        <f>VLOOKUP(B150,Sheet1!$A:$Z,25,FALSE)</f>
        <v>#N/A</v>
      </c>
      <c r="I150" t="e">
        <f>VLOOKUP(B150,Sheet1!$A:$M,12,FALSE)</f>
        <v>#N/A</v>
      </c>
      <c r="J150" t="e">
        <f t="shared" si="13"/>
        <v>#N/A</v>
      </c>
    </row>
    <row r="151" spans="2:10">
      <c r="B151" s="2">
        <v>1400178</v>
      </c>
      <c r="C151" t="s">
        <v>395</v>
      </c>
      <c r="D151">
        <v>3</v>
      </c>
      <c r="E151" t="s">
        <v>394</v>
      </c>
      <c r="F151">
        <f t="shared" si="12"/>
        <v>25</v>
      </c>
      <c r="G151" t="e">
        <f>VLOOKUP(B151,Sheet1!$A:$O,14,FALSE)</f>
        <v>#N/A</v>
      </c>
      <c r="H151" s="1" t="e">
        <f>VLOOKUP(B151,Sheet1!$A:$Z,25,FALSE)</f>
        <v>#N/A</v>
      </c>
      <c r="I151" t="e">
        <f>VLOOKUP(B151,Sheet1!$A:$M,12,FALSE)</f>
        <v>#N/A</v>
      </c>
      <c r="J151" t="e">
        <f t="shared" si="13"/>
        <v>#N/A</v>
      </c>
    </row>
    <row r="152" spans="2:10">
      <c r="B152" s="2">
        <v>1400179</v>
      </c>
      <c r="C152" t="s">
        <v>397</v>
      </c>
      <c r="D152">
        <v>3</v>
      </c>
      <c r="E152" t="s">
        <v>396</v>
      </c>
      <c r="F152">
        <f t="shared" si="12"/>
        <v>25</v>
      </c>
      <c r="G152" t="e">
        <f>VLOOKUP(B152,Sheet1!$A:$O,14,FALSE)</f>
        <v>#N/A</v>
      </c>
      <c r="H152" s="1" t="e">
        <f>VLOOKUP(B152,Sheet1!$A:$Z,25,FALSE)</f>
        <v>#N/A</v>
      </c>
      <c r="I152" t="e">
        <f>VLOOKUP(B152,Sheet1!$A:$M,12,FALSE)</f>
        <v>#N/A</v>
      </c>
      <c r="J152" t="e">
        <f t="shared" si="13"/>
        <v>#N/A</v>
      </c>
    </row>
    <row r="153" spans="2:10">
      <c r="B153" s="2">
        <v>1400180</v>
      </c>
      <c r="C153" t="s">
        <v>399</v>
      </c>
      <c r="D153">
        <v>3</v>
      </c>
      <c r="E153" t="s">
        <v>398</v>
      </c>
      <c r="F153">
        <f t="shared" si="12"/>
        <v>25</v>
      </c>
      <c r="G153" t="e">
        <f>VLOOKUP(B153,Sheet1!$A:$O,14,FALSE)</f>
        <v>#N/A</v>
      </c>
      <c r="H153" s="1" t="e">
        <f>VLOOKUP(B153,Sheet1!$A:$Z,25,FALSE)</f>
        <v>#N/A</v>
      </c>
      <c r="I153" t="e">
        <f>VLOOKUP(B153,Sheet1!$A:$M,12,FALSE)</f>
        <v>#N/A</v>
      </c>
      <c r="J153" t="e">
        <f t="shared" si="13"/>
        <v>#N/A</v>
      </c>
    </row>
    <row r="154" spans="2:10">
      <c r="B154" s="2">
        <v>1400181</v>
      </c>
      <c r="C154" t="s">
        <v>401</v>
      </c>
      <c r="D154">
        <v>2</v>
      </c>
      <c r="E154" t="s">
        <v>400</v>
      </c>
      <c r="F154">
        <f t="shared" si="12"/>
        <v>10</v>
      </c>
      <c r="G154" t="e">
        <f>VLOOKUP(B154,Sheet1!$A:$O,14,FALSE)</f>
        <v>#N/A</v>
      </c>
      <c r="H154" s="1" t="e">
        <f>VLOOKUP(B154,Sheet1!$A:$Z,25,FALSE)</f>
        <v>#N/A</v>
      </c>
      <c r="I154" t="e">
        <f>VLOOKUP(B154,Sheet1!$A:$M,12,FALSE)</f>
        <v>#N/A</v>
      </c>
      <c r="J154" t="e">
        <f t="shared" si="13"/>
        <v>#N/A</v>
      </c>
    </row>
    <row r="155" spans="2:10">
      <c r="B155" s="2">
        <v>1400182</v>
      </c>
      <c r="C155" t="s">
        <v>403</v>
      </c>
      <c r="D155">
        <v>4</v>
      </c>
      <c r="E155" t="s">
        <v>402</v>
      </c>
      <c r="F155">
        <f t="shared" si="12"/>
        <v>100</v>
      </c>
      <c r="G155" t="e">
        <f>VLOOKUP(B155,Sheet1!$A:$O,14,FALSE)</f>
        <v>#N/A</v>
      </c>
      <c r="H155" s="1" t="e">
        <f>VLOOKUP(B155,Sheet1!$A:$Z,25,FALSE)</f>
        <v>#N/A</v>
      </c>
      <c r="I155" t="e">
        <f>VLOOKUP(B155,Sheet1!$A:$M,12,FALSE)</f>
        <v>#N/A</v>
      </c>
      <c r="J155" t="e">
        <f t="shared" si="13"/>
        <v>#N/A</v>
      </c>
    </row>
    <row r="156" spans="2:10">
      <c r="B156" s="2">
        <v>1400183</v>
      </c>
      <c r="C156" t="s">
        <v>405</v>
      </c>
      <c r="D156">
        <v>5</v>
      </c>
      <c r="E156" t="s">
        <v>404</v>
      </c>
      <c r="F156">
        <f t="shared" si="12"/>
        <v>600</v>
      </c>
      <c r="G156" t="e">
        <f>VLOOKUP(B156,Sheet1!$A:$O,14,FALSE)</f>
        <v>#N/A</v>
      </c>
      <c r="H156" s="1" t="e">
        <f>VLOOKUP(B156,Sheet1!$A:$Z,25,FALSE)</f>
        <v>#N/A</v>
      </c>
      <c r="I156" t="e">
        <f>VLOOKUP(B156,Sheet1!$A:$M,12,FALSE)</f>
        <v>#N/A</v>
      </c>
      <c r="J156" t="e">
        <f t="shared" si="13"/>
        <v>#N/A</v>
      </c>
    </row>
    <row r="157" spans="2:10">
      <c r="B157" s="2">
        <v>1400184</v>
      </c>
      <c r="C157" t="s">
        <v>407</v>
      </c>
      <c r="D157">
        <v>5</v>
      </c>
      <c r="E157" t="s">
        <v>406</v>
      </c>
      <c r="F157">
        <f t="shared" si="12"/>
        <v>600</v>
      </c>
      <c r="G157" t="e">
        <f>VLOOKUP(B157,Sheet1!$A:$O,14,FALSE)</f>
        <v>#N/A</v>
      </c>
      <c r="H157" s="1" t="e">
        <f>VLOOKUP(B157,Sheet1!$A:$Z,25,FALSE)</f>
        <v>#N/A</v>
      </c>
      <c r="I157" t="e">
        <f>VLOOKUP(B157,Sheet1!$A:$M,12,FALSE)</f>
        <v>#N/A</v>
      </c>
      <c r="J157" t="e">
        <f t="shared" si="13"/>
        <v>#N/A</v>
      </c>
    </row>
    <row r="158" spans="2:10">
      <c r="B158" s="2">
        <v>1400185</v>
      </c>
      <c r="C158" t="s">
        <v>409</v>
      </c>
      <c r="D158">
        <v>5</v>
      </c>
      <c r="E158" t="s">
        <v>408</v>
      </c>
      <c r="F158">
        <f t="shared" si="12"/>
        <v>600</v>
      </c>
      <c r="G158" t="e">
        <f>VLOOKUP(B158,Sheet1!$A:$O,14,FALSE)</f>
        <v>#N/A</v>
      </c>
      <c r="H158" s="1" t="e">
        <f>VLOOKUP(B158,Sheet1!$A:$Z,25,FALSE)</f>
        <v>#N/A</v>
      </c>
      <c r="I158" t="e">
        <f>VLOOKUP(B158,Sheet1!$A:$M,12,FALSE)</f>
        <v>#N/A</v>
      </c>
      <c r="J158" t="e">
        <f t="shared" si="13"/>
        <v>#N/A</v>
      </c>
    </row>
    <row r="159" spans="2:10">
      <c r="B159" s="2">
        <v>1400186</v>
      </c>
      <c r="C159" t="s">
        <v>411</v>
      </c>
      <c r="D159">
        <v>5</v>
      </c>
      <c r="E159" t="s">
        <v>410</v>
      </c>
      <c r="F159">
        <f t="shared" si="12"/>
        <v>600</v>
      </c>
      <c r="G159" t="e">
        <f>VLOOKUP(B159,Sheet1!$A:$O,14,FALSE)</f>
        <v>#N/A</v>
      </c>
      <c r="H159" s="1" t="e">
        <f>VLOOKUP(B159,Sheet1!$A:$Z,25,FALSE)</f>
        <v>#N/A</v>
      </c>
      <c r="I159" t="e">
        <f>VLOOKUP(B159,Sheet1!$A:$M,12,FALSE)</f>
        <v>#N/A</v>
      </c>
      <c r="J159" t="e">
        <f t="shared" si="13"/>
        <v>#N/A</v>
      </c>
    </row>
    <row r="160" spans="2:10">
      <c r="B160" s="2">
        <v>1400187</v>
      </c>
      <c r="C160" t="s">
        <v>413</v>
      </c>
      <c r="D160">
        <v>5</v>
      </c>
      <c r="E160" t="s">
        <v>412</v>
      </c>
      <c r="F160">
        <f t="shared" si="12"/>
        <v>600</v>
      </c>
      <c r="G160" t="e">
        <f>VLOOKUP(B160,Sheet1!$A:$O,14,FALSE)</f>
        <v>#N/A</v>
      </c>
      <c r="H160" s="1" t="e">
        <f>VLOOKUP(B160,Sheet1!$A:$Z,25,FALSE)</f>
        <v>#N/A</v>
      </c>
      <c r="I160" t="e">
        <f>VLOOKUP(B160,Sheet1!$A:$M,12,FALSE)</f>
        <v>#N/A</v>
      </c>
      <c r="J160" t="e">
        <f t="shared" si="13"/>
        <v>#N/A</v>
      </c>
    </row>
    <row r="161" spans="2:10">
      <c r="B161" s="2">
        <v>1400188</v>
      </c>
      <c r="C161" t="s">
        <v>415</v>
      </c>
      <c r="D161">
        <v>5</v>
      </c>
      <c r="E161" t="s">
        <v>414</v>
      </c>
      <c r="F161">
        <f t="shared" si="12"/>
        <v>600</v>
      </c>
      <c r="G161" t="e">
        <f>VLOOKUP(B161,Sheet1!$A:$O,14,FALSE)</f>
        <v>#N/A</v>
      </c>
      <c r="H161" s="1" t="e">
        <f>VLOOKUP(B161,Sheet1!$A:$Z,25,FALSE)</f>
        <v>#N/A</v>
      </c>
      <c r="I161" t="e">
        <f>VLOOKUP(B161,Sheet1!$A:$M,12,FALSE)</f>
        <v>#N/A</v>
      </c>
      <c r="J161" t="e">
        <f t="shared" si="13"/>
        <v>#N/A</v>
      </c>
    </row>
    <row r="162" spans="2:10">
      <c r="B162" s="2">
        <v>1400191</v>
      </c>
      <c r="C162" t="s">
        <v>417</v>
      </c>
      <c r="D162">
        <v>1</v>
      </c>
      <c r="E162" t="s">
        <v>416</v>
      </c>
      <c r="F162">
        <f t="shared" si="12"/>
        <v>5</v>
      </c>
      <c r="G162" t="e">
        <f>VLOOKUP(B162,Sheet1!$A:$O,14,FALSE)</f>
        <v>#N/A</v>
      </c>
      <c r="H162" s="1" t="e">
        <f>VLOOKUP(B162,Sheet1!$A:$Z,25,FALSE)</f>
        <v>#N/A</v>
      </c>
      <c r="I162" t="e">
        <f>VLOOKUP(B162,Sheet1!$A:$M,12,FALSE)</f>
        <v>#N/A</v>
      </c>
      <c r="J162" t="e">
        <f t="shared" si="13"/>
        <v>#N/A</v>
      </c>
    </row>
    <row r="163" spans="2:10">
      <c r="B163" s="2">
        <v>1400192</v>
      </c>
      <c r="C163" t="s">
        <v>419</v>
      </c>
      <c r="D163">
        <v>2</v>
      </c>
      <c r="E163" t="s">
        <v>418</v>
      </c>
      <c r="F163">
        <f t="shared" si="12"/>
        <v>10</v>
      </c>
      <c r="G163" t="e">
        <f>VLOOKUP(B163,Sheet1!$A:$O,14,FALSE)</f>
        <v>#N/A</v>
      </c>
      <c r="H163" s="1" t="e">
        <f>VLOOKUP(B163,Sheet1!$A:$Z,25,FALSE)</f>
        <v>#N/A</v>
      </c>
      <c r="I163" t="e">
        <f>VLOOKUP(B163,Sheet1!$A:$M,12,FALSE)</f>
        <v>#N/A</v>
      </c>
      <c r="J163" t="e">
        <f t="shared" si="13"/>
        <v>#N/A</v>
      </c>
    </row>
    <row r="164" spans="2:10">
      <c r="B164" s="2">
        <v>1400193</v>
      </c>
      <c r="C164" t="s">
        <v>421</v>
      </c>
      <c r="D164">
        <v>1</v>
      </c>
      <c r="E164" t="s">
        <v>420</v>
      </c>
      <c r="F164">
        <f t="shared" si="12"/>
        <v>5</v>
      </c>
      <c r="G164" t="e">
        <f>VLOOKUP(B164,Sheet1!$A:$O,14,FALSE)</f>
        <v>#N/A</v>
      </c>
      <c r="H164" s="1" t="e">
        <f>VLOOKUP(B164,Sheet1!$A:$Z,25,FALSE)</f>
        <v>#N/A</v>
      </c>
      <c r="I164" t="e">
        <f>VLOOKUP(B164,Sheet1!$A:$M,12,FALSE)</f>
        <v>#N/A</v>
      </c>
      <c r="J164" t="e">
        <f t="shared" si="13"/>
        <v>#N/A</v>
      </c>
    </row>
    <row r="165" spans="2:10">
      <c r="B165" s="2">
        <v>1400194</v>
      </c>
      <c r="C165" t="s">
        <v>423</v>
      </c>
      <c r="D165">
        <v>1</v>
      </c>
      <c r="E165" t="s">
        <v>422</v>
      </c>
      <c r="F165">
        <f t="shared" si="12"/>
        <v>5</v>
      </c>
      <c r="G165" t="e">
        <f>VLOOKUP(B165,Sheet1!$A:$O,14,FALSE)</f>
        <v>#N/A</v>
      </c>
      <c r="H165" s="1" t="e">
        <f>VLOOKUP(B165,Sheet1!$A:$Z,25,FALSE)</f>
        <v>#N/A</v>
      </c>
      <c r="I165" t="e">
        <f>VLOOKUP(B165,Sheet1!$A:$M,12,FALSE)</f>
        <v>#N/A</v>
      </c>
      <c r="J165" t="e">
        <f t="shared" si="13"/>
        <v>#N/A</v>
      </c>
    </row>
    <row r="166" spans="2:10">
      <c r="B166" s="2">
        <v>1400195</v>
      </c>
      <c r="C166" t="s">
        <v>425</v>
      </c>
      <c r="D166">
        <v>4</v>
      </c>
      <c r="E166" t="s">
        <v>424</v>
      </c>
      <c r="F166">
        <f t="shared" si="12"/>
        <v>100</v>
      </c>
      <c r="G166" t="e">
        <f>VLOOKUP(B166,Sheet1!$A:$O,14,FALSE)</f>
        <v>#N/A</v>
      </c>
      <c r="H166" s="1" t="e">
        <f>VLOOKUP(B166,Sheet1!$A:$Z,25,FALSE)</f>
        <v>#N/A</v>
      </c>
      <c r="I166" t="e">
        <f>VLOOKUP(B166,Sheet1!$A:$M,12,FALSE)</f>
        <v>#N/A</v>
      </c>
      <c r="J166" t="e">
        <f t="shared" si="13"/>
        <v>#N/A</v>
      </c>
    </row>
    <row r="167" spans="2:10">
      <c r="B167" s="2">
        <v>1400196</v>
      </c>
      <c r="C167" t="s">
        <v>427</v>
      </c>
      <c r="D167">
        <v>4</v>
      </c>
      <c r="E167" t="s">
        <v>426</v>
      </c>
      <c r="F167">
        <f t="shared" si="12"/>
        <v>100</v>
      </c>
      <c r="G167" t="e">
        <f>VLOOKUP(B167,Sheet1!$A:$O,14,FALSE)</f>
        <v>#N/A</v>
      </c>
      <c r="H167" s="1" t="e">
        <f>VLOOKUP(B167,Sheet1!$A:$Z,25,FALSE)</f>
        <v>#N/A</v>
      </c>
      <c r="I167" t="e">
        <f>VLOOKUP(B167,Sheet1!$A:$M,12,FALSE)</f>
        <v>#N/A</v>
      </c>
      <c r="J167" t="e">
        <f t="shared" si="13"/>
        <v>#N/A</v>
      </c>
    </row>
    <row r="168" spans="2:10">
      <c r="B168" s="2">
        <v>1400197</v>
      </c>
      <c r="C168" t="s">
        <v>429</v>
      </c>
      <c r="D168">
        <v>3</v>
      </c>
      <c r="E168" t="s">
        <v>428</v>
      </c>
      <c r="F168">
        <f t="shared" si="12"/>
        <v>25</v>
      </c>
      <c r="G168" t="e">
        <f>VLOOKUP(B168,Sheet1!$A:$O,14,FALSE)</f>
        <v>#N/A</v>
      </c>
      <c r="H168" s="1" t="e">
        <f>VLOOKUP(B168,Sheet1!$A:$Z,25,FALSE)</f>
        <v>#N/A</v>
      </c>
      <c r="I168" t="e">
        <f>VLOOKUP(B168,Sheet1!$A:$M,12,FALSE)</f>
        <v>#N/A</v>
      </c>
      <c r="J168" t="e">
        <f t="shared" si="13"/>
        <v>#N/A</v>
      </c>
    </row>
    <row r="169" spans="2:10">
      <c r="B169" s="2">
        <v>1400198</v>
      </c>
      <c r="C169" t="s">
        <v>431</v>
      </c>
      <c r="D169">
        <v>3</v>
      </c>
      <c r="E169" t="s">
        <v>430</v>
      </c>
      <c r="F169">
        <f t="shared" si="12"/>
        <v>25</v>
      </c>
      <c r="G169" t="e">
        <f>VLOOKUP(B169,Sheet1!$A:$O,14,FALSE)</f>
        <v>#N/A</v>
      </c>
      <c r="H169" s="1" t="e">
        <f>VLOOKUP(B169,Sheet1!$A:$Z,25,FALSE)</f>
        <v>#N/A</v>
      </c>
      <c r="I169" t="e">
        <f>VLOOKUP(B169,Sheet1!$A:$M,12,FALSE)</f>
        <v>#N/A</v>
      </c>
      <c r="J169" t="e">
        <f t="shared" si="13"/>
        <v>#N/A</v>
      </c>
    </row>
    <row r="170" spans="2:10">
      <c r="B170" s="2">
        <v>1400199</v>
      </c>
      <c r="C170" t="s">
        <v>433</v>
      </c>
      <c r="D170">
        <v>2</v>
      </c>
      <c r="E170" t="s">
        <v>432</v>
      </c>
      <c r="F170">
        <f t="shared" si="12"/>
        <v>10</v>
      </c>
      <c r="G170" t="e">
        <f>VLOOKUP(B170,Sheet1!$A:$O,14,FALSE)</f>
        <v>#N/A</v>
      </c>
      <c r="H170" s="1" t="e">
        <f>VLOOKUP(B170,Sheet1!$A:$Z,25,FALSE)</f>
        <v>#N/A</v>
      </c>
      <c r="I170" t="e">
        <f>VLOOKUP(B170,Sheet1!$A:$M,12,FALSE)</f>
        <v>#N/A</v>
      </c>
      <c r="J170" t="e">
        <f t="shared" si="13"/>
        <v>#N/A</v>
      </c>
    </row>
    <row r="171" spans="2:10">
      <c r="B171" s="2">
        <v>1400200</v>
      </c>
      <c r="C171" t="s">
        <v>435</v>
      </c>
      <c r="D171">
        <v>3</v>
      </c>
      <c r="E171" t="s">
        <v>434</v>
      </c>
      <c r="F171">
        <f t="shared" si="12"/>
        <v>25</v>
      </c>
      <c r="G171" t="e">
        <f>VLOOKUP(B171,Sheet1!$A:$O,14,FALSE)</f>
        <v>#N/A</v>
      </c>
      <c r="H171" s="1" t="e">
        <f>VLOOKUP(B171,Sheet1!$A:$Z,25,FALSE)</f>
        <v>#N/A</v>
      </c>
      <c r="I171" t="e">
        <f>VLOOKUP(B171,Sheet1!$A:$M,12,FALSE)</f>
        <v>#N/A</v>
      </c>
      <c r="J171" t="e">
        <f t="shared" si="13"/>
        <v>#N/A</v>
      </c>
    </row>
    <row r="172" spans="2:10">
      <c r="B172" s="2">
        <v>1400201</v>
      </c>
      <c r="C172" t="s">
        <v>437</v>
      </c>
      <c r="D172">
        <v>4</v>
      </c>
      <c r="E172" t="s">
        <v>436</v>
      </c>
      <c r="F172">
        <f t="shared" si="12"/>
        <v>100</v>
      </c>
      <c r="G172" t="e">
        <f>VLOOKUP(B172,Sheet1!$A:$O,14,FALSE)</f>
        <v>#N/A</v>
      </c>
      <c r="H172" s="1" t="e">
        <f>VLOOKUP(B172,Sheet1!$A:$Z,25,FALSE)</f>
        <v>#N/A</v>
      </c>
      <c r="I172" t="e">
        <f>VLOOKUP(B172,Sheet1!$A:$M,12,FALSE)</f>
        <v>#N/A</v>
      </c>
      <c r="J172" t="e">
        <f t="shared" si="13"/>
        <v>#N/A</v>
      </c>
    </row>
    <row r="173" spans="2:10">
      <c r="B173" s="2">
        <v>1400202</v>
      </c>
      <c r="C173" t="s">
        <v>439</v>
      </c>
      <c r="D173">
        <v>4</v>
      </c>
      <c r="E173" t="s">
        <v>438</v>
      </c>
      <c r="F173">
        <f t="shared" si="12"/>
        <v>100</v>
      </c>
      <c r="G173" t="e">
        <f>VLOOKUP(B173,Sheet1!$A:$O,14,FALSE)</f>
        <v>#N/A</v>
      </c>
      <c r="H173" s="1" t="e">
        <f>VLOOKUP(B173,Sheet1!$A:$Z,25,FALSE)</f>
        <v>#N/A</v>
      </c>
      <c r="I173" t="e">
        <f>VLOOKUP(B173,Sheet1!$A:$M,12,FALSE)</f>
        <v>#N/A</v>
      </c>
      <c r="J173" t="e">
        <f t="shared" si="13"/>
        <v>#N/A</v>
      </c>
    </row>
    <row r="174" spans="2:10">
      <c r="B174" s="2">
        <v>1400203</v>
      </c>
      <c r="C174" t="s">
        <v>441</v>
      </c>
      <c r="D174">
        <v>4</v>
      </c>
      <c r="E174" t="s">
        <v>440</v>
      </c>
      <c r="F174">
        <f t="shared" si="12"/>
        <v>100</v>
      </c>
      <c r="G174" t="e">
        <f>VLOOKUP(B174,Sheet1!$A:$O,14,FALSE)</f>
        <v>#N/A</v>
      </c>
      <c r="H174" s="1" t="e">
        <f>VLOOKUP(B174,Sheet1!$A:$Z,25,FALSE)</f>
        <v>#N/A</v>
      </c>
      <c r="I174" t="e">
        <f>VLOOKUP(B174,Sheet1!$A:$M,12,FALSE)</f>
        <v>#N/A</v>
      </c>
      <c r="J174" t="e">
        <f t="shared" si="13"/>
        <v>#N/A</v>
      </c>
    </row>
    <row r="175" spans="2:10">
      <c r="B175" s="2">
        <v>1400204</v>
      </c>
      <c r="C175" t="s">
        <v>443</v>
      </c>
      <c r="D175">
        <v>4</v>
      </c>
      <c r="E175" t="s">
        <v>442</v>
      </c>
      <c r="F175">
        <f t="shared" si="12"/>
        <v>100</v>
      </c>
      <c r="G175" t="e">
        <f>VLOOKUP(B175,Sheet1!$A:$O,14,FALSE)</f>
        <v>#N/A</v>
      </c>
      <c r="H175" s="1" t="e">
        <f>VLOOKUP(B175,Sheet1!$A:$Z,25,FALSE)</f>
        <v>#N/A</v>
      </c>
      <c r="I175" t="e">
        <f>VLOOKUP(B175,Sheet1!$A:$M,12,FALSE)</f>
        <v>#N/A</v>
      </c>
      <c r="J175" t="e">
        <f t="shared" si="13"/>
        <v>#N/A</v>
      </c>
    </row>
    <row r="176" spans="2:10">
      <c r="B176" s="2">
        <v>1400205</v>
      </c>
      <c r="C176" t="s">
        <v>445</v>
      </c>
      <c r="D176">
        <v>4</v>
      </c>
      <c r="E176" t="s">
        <v>444</v>
      </c>
      <c r="F176">
        <f t="shared" si="12"/>
        <v>100</v>
      </c>
      <c r="G176" t="e">
        <f>VLOOKUP(B176,Sheet1!$A:$O,14,FALSE)</f>
        <v>#N/A</v>
      </c>
      <c r="H176" s="1" t="e">
        <f>VLOOKUP(B176,Sheet1!$A:$Z,25,FALSE)</f>
        <v>#N/A</v>
      </c>
      <c r="I176" t="e">
        <f>VLOOKUP(B176,Sheet1!$A:$M,12,FALSE)</f>
        <v>#N/A</v>
      </c>
      <c r="J176" t="e">
        <f t="shared" si="13"/>
        <v>#N/A</v>
      </c>
    </row>
    <row r="177" spans="2:16">
      <c r="B177" s="2">
        <v>1400206</v>
      </c>
      <c r="C177" t="s">
        <v>447</v>
      </c>
      <c r="D177">
        <v>4</v>
      </c>
      <c r="E177" t="s">
        <v>446</v>
      </c>
      <c r="F177">
        <f t="shared" si="12"/>
        <v>100</v>
      </c>
      <c r="G177" t="e">
        <f>VLOOKUP(B177,Sheet1!$A:$O,14,FALSE)</f>
        <v>#N/A</v>
      </c>
      <c r="H177" s="1" t="e">
        <f>VLOOKUP(B177,Sheet1!$A:$Z,25,FALSE)</f>
        <v>#N/A</v>
      </c>
      <c r="I177" t="e">
        <f>VLOOKUP(B177,Sheet1!$A:$M,12,FALSE)</f>
        <v>#N/A</v>
      </c>
      <c r="J177" t="e">
        <f t="shared" si="13"/>
        <v>#N/A</v>
      </c>
    </row>
    <row r="178" spans="2:16">
      <c r="B178" s="2">
        <v>1400207</v>
      </c>
      <c r="C178" t="s">
        <v>449</v>
      </c>
      <c r="D178">
        <v>4</v>
      </c>
      <c r="E178" t="s">
        <v>448</v>
      </c>
      <c r="F178">
        <f t="shared" si="12"/>
        <v>100</v>
      </c>
      <c r="G178" t="e">
        <f>VLOOKUP(B178,Sheet1!$A:$O,14,FALSE)</f>
        <v>#N/A</v>
      </c>
      <c r="H178" s="1" t="e">
        <f>VLOOKUP(B178,Sheet1!$A:$Z,25,FALSE)</f>
        <v>#N/A</v>
      </c>
      <c r="I178" t="e">
        <f>VLOOKUP(B178,Sheet1!$A:$M,12,FALSE)</f>
        <v>#N/A</v>
      </c>
      <c r="J178" t="e">
        <f t="shared" si="13"/>
        <v>#N/A</v>
      </c>
    </row>
    <row r="179" spans="2:16">
      <c r="B179" s="2">
        <v>1400210</v>
      </c>
      <c r="C179" t="s">
        <v>451</v>
      </c>
      <c r="D179">
        <v>3</v>
      </c>
      <c r="E179" t="s">
        <v>450</v>
      </c>
      <c r="F179">
        <f t="shared" si="12"/>
        <v>25</v>
      </c>
      <c r="G179" t="e">
        <f>VLOOKUP(B179,Sheet1!$A:$O,14,FALSE)</f>
        <v>#N/A</v>
      </c>
      <c r="H179" s="1" t="e">
        <f>VLOOKUP(B179,Sheet1!$A:$Z,25,FALSE)</f>
        <v>#N/A</v>
      </c>
      <c r="I179" t="e">
        <f>VLOOKUP(B179,Sheet1!$A:$M,12,FALSE)</f>
        <v>#N/A</v>
      </c>
      <c r="J179" t="e">
        <f t="shared" si="13"/>
        <v>#N/A</v>
      </c>
      <c r="K179" t="s">
        <v>1803</v>
      </c>
      <c r="L179" t="s">
        <v>1804</v>
      </c>
      <c r="M179" t="s">
        <v>1805</v>
      </c>
      <c r="N179" t="s">
        <v>1806</v>
      </c>
      <c r="O179" t="s">
        <v>1807</v>
      </c>
    </row>
    <row r="180" spans="2:16">
      <c r="B180" s="2">
        <v>1400211</v>
      </c>
      <c r="C180" t="s">
        <v>453</v>
      </c>
      <c r="D180">
        <v>3</v>
      </c>
      <c r="E180" t="s">
        <v>452</v>
      </c>
      <c r="F180">
        <f t="shared" si="12"/>
        <v>25</v>
      </c>
      <c r="G180" t="e">
        <f>VLOOKUP(B180,Sheet1!$A:$O,14,FALSE)</f>
        <v>#N/A</v>
      </c>
      <c r="H180" s="1" t="e">
        <f>VLOOKUP(B180,Sheet1!$A:$Z,25,FALSE)</f>
        <v>#N/A</v>
      </c>
      <c r="I180" t="e">
        <f>VLOOKUP(B180,Sheet1!$A:$M,12,FALSE)</f>
        <v>#N/A</v>
      </c>
      <c r="J180" t="e">
        <f t="shared" si="13"/>
        <v>#N/A</v>
      </c>
      <c r="K180">
        <v>1400212</v>
      </c>
      <c r="L180" t="s">
        <v>117</v>
      </c>
      <c r="M180" t="s">
        <v>1808</v>
      </c>
      <c r="N180" t="s">
        <v>692</v>
      </c>
      <c r="O180" t="s">
        <v>1809</v>
      </c>
      <c r="P180">
        <v>4</v>
      </c>
    </row>
    <row r="181" spans="2:16">
      <c r="B181" s="6">
        <v>1400214</v>
      </c>
      <c r="C181" t="s">
        <v>455</v>
      </c>
      <c r="D181">
        <v>2</v>
      </c>
      <c r="E181" t="s">
        <v>454</v>
      </c>
      <c r="F181">
        <f t="shared" si="12"/>
        <v>10</v>
      </c>
      <c r="G181" t="e">
        <f>VLOOKUP(B181,Sheet1!$A:$O,14,FALSE)</f>
        <v>#N/A</v>
      </c>
      <c r="H181" s="1" t="e">
        <f>VLOOKUP(B181,Sheet1!$A:$Z,25,FALSE)</f>
        <v>#N/A</v>
      </c>
      <c r="I181" t="e">
        <f>VLOOKUP(B181,Sheet1!$A:$M,12,FALSE)</f>
        <v>#N/A</v>
      </c>
      <c r="J181" s="1" t="e">
        <f t="shared" ref="J181:J182" si="14">IF(G181=99,999999,VLOOKUP(D181,$L$1:$Q$7,6,FALSE))</f>
        <v>#N/A</v>
      </c>
      <c r="K181">
        <v>1400221</v>
      </c>
      <c r="L181" t="s">
        <v>1810</v>
      </c>
      <c r="M181" t="s">
        <v>1811</v>
      </c>
      <c r="N181" t="s">
        <v>469</v>
      </c>
      <c r="O181" t="s">
        <v>1809</v>
      </c>
      <c r="P181">
        <v>4</v>
      </c>
    </row>
    <row r="182" spans="2:16">
      <c r="B182" s="6">
        <v>1400254</v>
      </c>
      <c r="C182" t="s">
        <v>455</v>
      </c>
      <c r="D182">
        <v>3</v>
      </c>
      <c r="E182" t="s">
        <v>456</v>
      </c>
      <c r="F182">
        <f t="shared" si="12"/>
        <v>25</v>
      </c>
      <c r="G182" t="e">
        <f>VLOOKUP(B182,Sheet1!$A:$O,14,FALSE)</f>
        <v>#N/A</v>
      </c>
      <c r="H182" s="1" t="e">
        <f>VLOOKUP(B182,Sheet1!$A:$Z,25,FALSE)</f>
        <v>#N/A</v>
      </c>
      <c r="I182" t="e">
        <f>VLOOKUP(B182,Sheet1!$A:$M,12,FALSE)</f>
        <v>#N/A</v>
      </c>
      <c r="J182" s="1" t="e">
        <f t="shared" si="14"/>
        <v>#N/A</v>
      </c>
      <c r="K182">
        <v>1400224</v>
      </c>
      <c r="L182" t="s">
        <v>1810</v>
      </c>
      <c r="M182" t="s">
        <v>476</v>
      </c>
      <c r="N182" t="s">
        <v>475</v>
      </c>
      <c r="O182" t="s">
        <v>1809</v>
      </c>
      <c r="P182">
        <v>4</v>
      </c>
    </row>
    <row r="183" spans="2:16">
      <c r="B183" s="2">
        <v>1400215</v>
      </c>
      <c r="C183" t="s">
        <v>458</v>
      </c>
      <c r="D183">
        <v>2</v>
      </c>
      <c r="E183" t="s">
        <v>457</v>
      </c>
      <c r="F183">
        <f t="shared" si="12"/>
        <v>10</v>
      </c>
      <c r="G183" t="e">
        <f>VLOOKUP(B183,Sheet1!$A:$O,14,FALSE)</f>
        <v>#N/A</v>
      </c>
      <c r="H183" s="1" t="e">
        <f>VLOOKUP(B183,Sheet1!$A:$Z,25,FALSE)</f>
        <v>#N/A</v>
      </c>
      <c r="I183" t="e">
        <f>VLOOKUP(B183,Sheet1!$A:$M,12,FALSE)</f>
        <v>#N/A</v>
      </c>
      <c r="J183" t="e">
        <f t="shared" si="13"/>
        <v>#N/A</v>
      </c>
      <c r="K183">
        <v>1400227</v>
      </c>
      <c r="L183" t="s">
        <v>1810</v>
      </c>
      <c r="M183" t="s">
        <v>482</v>
      </c>
      <c r="N183" t="s">
        <v>481</v>
      </c>
      <c r="O183" t="s">
        <v>1809</v>
      </c>
      <c r="P183">
        <v>4</v>
      </c>
    </row>
    <row r="184" spans="2:16">
      <c r="B184" s="2">
        <v>1400216</v>
      </c>
      <c r="C184" t="s">
        <v>460</v>
      </c>
      <c r="D184">
        <v>2</v>
      </c>
      <c r="E184" t="s">
        <v>459</v>
      </c>
      <c r="F184">
        <f t="shared" si="12"/>
        <v>10</v>
      </c>
      <c r="G184" t="e">
        <f>VLOOKUP(B184,Sheet1!$A:$O,14,FALSE)</f>
        <v>#N/A</v>
      </c>
      <c r="H184" s="1" t="e">
        <f>VLOOKUP(B184,Sheet1!$A:$Z,25,FALSE)</f>
        <v>#N/A</v>
      </c>
      <c r="I184" t="e">
        <f>VLOOKUP(B184,Sheet1!$A:$M,12,FALSE)</f>
        <v>#N/A</v>
      </c>
      <c r="J184" t="e">
        <f t="shared" si="13"/>
        <v>#N/A</v>
      </c>
      <c r="K184">
        <v>1400213</v>
      </c>
      <c r="L184" t="s">
        <v>117</v>
      </c>
      <c r="M184" t="s">
        <v>717</v>
      </c>
      <c r="N184" t="s">
        <v>716</v>
      </c>
      <c r="O184" t="s">
        <v>1812</v>
      </c>
      <c r="P184">
        <v>4</v>
      </c>
    </row>
    <row r="185" spans="2:16">
      <c r="B185" s="2">
        <v>1400217</v>
      </c>
      <c r="C185" t="s">
        <v>462</v>
      </c>
      <c r="D185">
        <v>3</v>
      </c>
      <c r="E185" t="s">
        <v>461</v>
      </c>
      <c r="F185">
        <f t="shared" si="12"/>
        <v>25</v>
      </c>
      <c r="G185" t="e">
        <f>VLOOKUP(B185,Sheet1!$A:$O,14,FALSE)</f>
        <v>#N/A</v>
      </c>
      <c r="H185" s="1" t="e">
        <f>VLOOKUP(B185,Sheet1!$A:$Z,25,FALSE)</f>
        <v>#N/A</v>
      </c>
      <c r="I185" t="e">
        <f>VLOOKUP(B185,Sheet1!$A:$M,12,FALSE)</f>
        <v>#N/A</v>
      </c>
      <c r="J185" t="e">
        <f t="shared" si="13"/>
        <v>#N/A</v>
      </c>
      <c r="K185">
        <v>1400226</v>
      </c>
      <c r="L185" t="s">
        <v>1810</v>
      </c>
      <c r="M185" t="s">
        <v>480</v>
      </c>
      <c r="N185" t="s">
        <v>479</v>
      </c>
      <c r="O185" t="s">
        <v>1812</v>
      </c>
      <c r="P185">
        <v>4</v>
      </c>
    </row>
    <row r="186" spans="2:16">
      <c r="B186" s="2">
        <v>1400218</v>
      </c>
      <c r="C186" t="s">
        <v>464</v>
      </c>
      <c r="D186">
        <v>3</v>
      </c>
      <c r="E186" t="s">
        <v>463</v>
      </c>
      <c r="F186">
        <f t="shared" si="12"/>
        <v>25</v>
      </c>
      <c r="G186" t="e">
        <f>VLOOKUP(B186,Sheet1!$A:$O,14,FALSE)</f>
        <v>#N/A</v>
      </c>
      <c r="H186" s="1" t="e">
        <f>VLOOKUP(B186,Sheet1!$A:$Z,25,FALSE)</f>
        <v>#N/A</v>
      </c>
      <c r="I186" t="e">
        <f>VLOOKUP(B186,Sheet1!$A:$M,12,FALSE)</f>
        <v>#N/A</v>
      </c>
      <c r="J186" t="e">
        <f t="shared" si="13"/>
        <v>#N/A</v>
      </c>
      <c r="K186">
        <v>1400229</v>
      </c>
      <c r="L186" t="s">
        <v>1810</v>
      </c>
      <c r="M186" t="s">
        <v>486</v>
      </c>
      <c r="N186" t="s">
        <v>485</v>
      </c>
      <c r="O186" t="s">
        <v>1812</v>
      </c>
      <c r="P186">
        <v>4</v>
      </c>
    </row>
    <row r="187" spans="2:16">
      <c r="B187" s="2">
        <v>1400219</v>
      </c>
      <c r="C187" t="s">
        <v>466</v>
      </c>
      <c r="D187">
        <v>3</v>
      </c>
      <c r="E187" t="s">
        <v>465</v>
      </c>
      <c r="F187">
        <f t="shared" si="12"/>
        <v>25</v>
      </c>
      <c r="G187" t="e">
        <f>VLOOKUP(B187,Sheet1!$A:$O,14,FALSE)</f>
        <v>#N/A</v>
      </c>
      <c r="H187" s="1" t="e">
        <f>VLOOKUP(B187,Sheet1!$A:$Z,25,FALSE)</f>
        <v>#N/A</v>
      </c>
      <c r="I187" t="e">
        <f>VLOOKUP(B187,Sheet1!$A:$M,12,FALSE)</f>
        <v>#N/A</v>
      </c>
      <c r="J187" t="e">
        <f t="shared" si="13"/>
        <v>#N/A</v>
      </c>
      <c r="K187">
        <v>1400231</v>
      </c>
      <c r="L187" t="s">
        <v>1810</v>
      </c>
      <c r="M187" t="s">
        <v>490</v>
      </c>
      <c r="N187" t="s">
        <v>489</v>
      </c>
      <c r="O187" t="s">
        <v>1812</v>
      </c>
      <c r="P187">
        <v>4</v>
      </c>
    </row>
    <row r="188" spans="2:16">
      <c r="B188" s="2">
        <v>1400220</v>
      </c>
      <c r="C188" t="s">
        <v>468</v>
      </c>
      <c r="D188">
        <v>2</v>
      </c>
      <c r="E188" t="s">
        <v>467</v>
      </c>
      <c r="F188">
        <f t="shared" si="12"/>
        <v>10</v>
      </c>
      <c r="G188" t="e">
        <f>VLOOKUP(B188,Sheet1!$A:$O,14,FALSE)</f>
        <v>#N/A</v>
      </c>
      <c r="H188" s="1" t="e">
        <f>VLOOKUP(B188,Sheet1!$A:$Z,25,FALSE)</f>
        <v>#N/A</v>
      </c>
      <c r="I188" t="e">
        <f>VLOOKUP(B188,Sheet1!$A:$M,12,FALSE)</f>
        <v>#N/A</v>
      </c>
      <c r="J188" t="e">
        <f t="shared" si="13"/>
        <v>#N/A</v>
      </c>
      <c r="K188">
        <v>1400211</v>
      </c>
      <c r="L188" t="s">
        <v>1813</v>
      </c>
      <c r="M188" t="s">
        <v>453</v>
      </c>
      <c r="N188" t="s">
        <v>452</v>
      </c>
      <c r="O188" t="s">
        <v>1814</v>
      </c>
      <c r="P188">
        <v>3</v>
      </c>
    </row>
    <row r="189" spans="2:16">
      <c r="B189" s="2">
        <v>1400221</v>
      </c>
      <c r="C189" t="s">
        <v>470</v>
      </c>
      <c r="D189">
        <v>4</v>
      </c>
      <c r="E189" t="s">
        <v>469</v>
      </c>
      <c r="F189">
        <f t="shared" si="12"/>
        <v>100</v>
      </c>
      <c r="G189" t="e">
        <f>VLOOKUP(B189,Sheet1!$A:$O,14,FALSE)</f>
        <v>#N/A</v>
      </c>
      <c r="H189" s="1" t="e">
        <f>VLOOKUP(B189,Sheet1!$A:$Z,25,FALSE)</f>
        <v>#N/A</v>
      </c>
      <c r="I189" t="e">
        <f>VLOOKUP(B189,Sheet1!$A:$M,12,FALSE)</f>
        <v>#N/A</v>
      </c>
      <c r="J189" t="e">
        <f t="shared" si="13"/>
        <v>#N/A</v>
      </c>
      <c r="K189">
        <v>1400217</v>
      </c>
      <c r="L189" t="s">
        <v>1815</v>
      </c>
      <c r="M189" t="s">
        <v>462</v>
      </c>
      <c r="N189" t="s">
        <v>461</v>
      </c>
      <c r="O189" t="s">
        <v>1814</v>
      </c>
      <c r="P189">
        <v>3</v>
      </c>
    </row>
    <row r="190" spans="2:16">
      <c r="B190" s="2">
        <v>1400222</v>
      </c>
      <c r="C190" t="s">
        <v>472</v>
      </c>
      <c r="D190">
        <v>2</v>
      </c>
      <c r="E190" t="s">
        <v>471</v>
      </c>
      <c r="F190">
        <f t="shared" si="12"/>
        <v>10</v>
      </c>
      <c r="G190" t="e">
        <f>VLOOKUP(B190,Sheet1!$A:$O,14,FALSE)</f>
        <v>#N/A</v>
      </c>
      <c r="H190" s="1" t="e">
        <f>VLOOKUP(B190,Sheet1!$A:$Z,25,FALSE)</f>
        <v>#N/A</v>
      </c>
      <c r="I190" t="e">
        <f>VLOOKUP(B190,Sheet1!$A:$M,12,FALSE)</f>
        <v>#N/A</v>
      </c>
      <c r="J190" t="e">
        <f t="shared" si="13"/>
        <v>#N/A</v>
      </c>
      <c r="K190">
        <v>1400219</v>
      </c>
      <c r="L190" t="s">
        <v>1810</v>
      </c>
      <c r="M190" t="s">
        <v>466</v>
      </c>
      <c r="N190" t="s">
        <v>465</v>
      </c>
      <c r="O190" t="s">
        <v>1814</v>
      </c>
      <c r="P190">
        <v>3</v>
      </c>
    </row>
    <row r="191" spans="2:16">
      <c r="B191" s="2">
        <v>1400223</v>
      </c>
      <c r="C191" t="s">
        <v>474</v>
      </c>
      <c r="D191">
        <v>3</v>
      </c>
      <c r="E191" t="s">
        <v>473</v>
      </c>
      <c r="F191">
        <f t="shared" si="12"/>
        <v>25</v>
      </c>
      <c r="G191" t="e">
        <f>VLOOKUP(B191,Sheet1!$A:$O,14,FALSE)</f>
        <v>#N/A</v>
      </c>
      <c r="H191" s="1" t="e">
        <f>VLOOKUP(B191,Sheet1!$A:$Z,25,FALSE)</f>
        <v>#N/A</v>
      </c>
      <c r="I191" t="e">
        <f>VLOOKUP(B191,Sheet1!$A:$M,12,FALSE)</f>
        <v>#N/A</v>
      </c>
      <c r="J191" t="e">
        <f t="shared" si="13"/>
        <v>#N/A</v>
      </c>
      <c r="K191">
        <v>1400230</v>
      </c>
      <c r="L191" t="s">
        <v>1810</v>
      </c>
      <c r="M191" t="s">
        <v>1816</v>
      </c>
      <c r="N191" t="s">
        <v>487</v>
      </c>
      <c r="O191" t="s">
        <v>1814</v>
      </c>
      <c r="P191">
        <v>3</v>
      </c>
    </row>
    <row r="192" spans="2:16">
      <c r="B192" s="2">
        <v>1400224</v>
      </c>
      <c r="C192" t="s">
        <v>476</v>
      </c>
      <c r="D192">
        <v>4</v>
      </c>
      <c r="E192" t="s">
        <v>475</v>
      </c>
      <c r="F192">
        <f t="shared" si="12"/>
        <v>100</v>
      </c>
      <c r="G192" t="e">
        <f>VLOOKUP(B192,Sheet1!$A:$O,14,FALSE)</f>
        <v>#N/A</v>
      </c>
      <c r="H192" s="1" t="e">
        <f>VLOOKUP(B192,Sheet1!$A:$Z,25,FALSE)</f>
        <v>#N/A</v>
      </c>
      <c r="I192" t="e">
        <f>VLOOKUP(B192,Sheet1!$A:$M,12,FALSE)</f>
        <v>#N/A</v>
      </c>
      <c r="J192" t="e">
        <f t="shared" si="13"/>
        <v>#N/A</v>
      </c>
      <c r="K192">
        <v>1400232</v>
      </c>
      <c r="L192" t="s">
        <v>1810</v>
      </c>
      <c r="M192" t="s">
        <v>1817</v>
      </c>
      <c r="N192" t="s">
        <v>491</v>
      </c>
      <c r="O192" t="s">
        <v>1814</v>
      </c>
      <c r="P192">
        <v>3</v>
      </c>
    </row>
    <row r="193" spans="2:16">
      <c r="B193" s="2">
        <v>1400225</v>
      </c>
      <c r="C193" t="s">
        <v>478</v>
      </c>
      <c r="D193">
        <v>3</v>
      </c>
      <c r="E193" t="s">
        <v>477</v>
      </c>
      <c r="F193">
        <f t="shared" si="12"/>
        <v>25</v>
      </c>
      <c r="G193" t="e">
        <f>VLOOKUP(B193,Sheet1!$A:$O,14,FALSE)</f>
        <v>#N/A</v>
      </c>
      <c r="H193" s="1" t="e">
        <f>VLOOKUP(B193,Sheet1!$A:$Z,25,FALSE)</f>
        <v>#N/A</v>
      </c>
      <c r="I193" t="e">
        <f>VLOOKUP(B193,Sheet1!$A:$M,12,FALSE)</f>
        <v>#N/A</v>
      </c>
      <c r="J193" t="e">
        <f t="shared" si="13"/>
        <v>#N/A</v>
      </c>
      <c r="K193">
        <v>1400210</v>
      </c>
      <c r="L193" t="s">
        <v>1810</v>
      </c>
      <c r="M193" t="s">
        <v>451</v>
      </c>
      <c r="N193" t="s">
        <v>450</v>
      </c>
      <c r="O193" t="s">
        <v>1818</v>
      </c>
      <c r="P193">
        <v>3</v>
      </c>
    </row>
    <row r="194" spans="2:16">
      <c r="B194" s="2">
        <v>1400226</v>
      </c>
      <c r="C194" t="s">
        <v>480</v>
      </c>
      <c r="D194">
        <v>4</v>
      </c>
      <c r="E194" t="s">
        <v>479</v>
      </c>
      <c r="F194">
        <f t="shared" si="12"/>
        <v>100</v>
      </c>
      <c r="G194" t="e">
        <f>VLOOKUP(B194,Sheet1!$A:$O,14,FALSE)</f>
        <v>#N/A</v>
      </c>
      <c r="H194" s="1" t="e">
        <f>VLOOKUP(B194,Sheet1!$A:$Z,25,FALSE)</f>
        <v>#N/A</v>
      </c>
      <c r="I194" t="e">
        <f>VLOOKUP(B194,Sheet1!$A:$M,12,FALSE)</f>
        <v>#N/A</v>
      </c>
      <c r="J194" t="e">
        <f t="shared" si="13"/>
        <v>#N/A</v>
      </c>
      <c r="K194">
        <v>1400218</v>
      </c>
      <c r="L194" t="s">
        <v>1810</v>
      </c>
      <c r="M194" t="s">
        <v>464</v>
      </c>
      <c r="N194" t="s">
        <v>463</v>
      </c>
      <c r="O194" t="s">
        <v>1818</v>
      </c>
      <c r="P194">
        <v>3</v>
      </c>
    </row>
    <row r="195" spans="2:16">
      <c r="B195" s="2">
        <v>1400227</v>
      </c>
      <c r="C195" t="s">
        <v>482</v>
      </c>
      <c r="D195">
        <v>4</v>
      </c>
      <c r="E195" t="s">
        <v>481</v>
      </c>
      <c r="F195">
        <f t="shared" ref="F195:F258" si="15">VLOOKUP(D195,$L$1:$M$7,2,FALSE)</f>
        <v>100</v>
      </c>
      <c r="G195" t="e">
        <f>VLOOKUP(B195,Sheet1!$A:$O,14,FALSE)</f>
        <v>#N/A</v>
      </c>
      <c r="H195" s="1" t="e">
        <f>VLOOKUP(B195,Sheet1!$A:$Z,25,FALSE)</f>
        <v>#N/A</v>
      </c>
      <c r="I195" t="e">
        <f>VLOOKUP(B195,Sheet1!$A:$M,12,FALSE)</f>
        <v>#N/A</v>
      </c>
      <c r="J195" t="e">
        <f t="shared" ref="J195:J258" si="16">IF(H195&lt;&gt;0,I195,IF(G195=99,999999,VLOOKUP(D195,$L$1:$Q$7,6,FALSE)))</f>
        <v>#N/A</v>
      </c>
      <c r="K195">
        <v>1400223</v>
      </c>
      <c r="L195" t="s">
        <v>1815</v>
      </c>
      <c r="M195" t="s">
        <v>474</v>
      </c>
      <c r="N195" t="s">
        <v>473</v>
      </c>
      <c r="O195" t="s">
        <v>1818</v>
      </c>
      <c r="P195">
        <v>3</v>
      </c>
    </row>
    <row r="196" spans="2:16">
      <c r="B196" s="2">
        <v>1400228</v>
      </c>
      <c r="C196" t="s">
        <v>484</v>
      </c>
      <c r="D196">
        <v>3</v>
      </c>
      <c r="E196" t="s">
        <v>483</v>
      </c>
      <c r="F196">
        <f t="shared" si="15"/>
        <v>25</v>
      </c>
      <c r="G196" t="e">
        <f>VLOOKUP(B196,Sheet1!$A:$O,14,FALSE)</f>
        <v>#N/A</v>
      </c>
      <c r="H196" s="1" t="e">
        <f>VLOOKUP(B196,Sheet1!$A:$Z,25,FALSE)</f>
        <v>#N/A</v>
      </c>
      <c r="I196" t="e">
        <f>VLOOKUP(B196,Sheet1!$A:$M,12,FALSE)</f>
        <v>#N/A</v>
      </c>
      <c r="J196" t="e">
        <f t="shared" si="16"/>
        <v>#N/A</v>
      </c>
      <c r="K196">
        <v>1400234</v>
      </c>
      <c r="L196" t="s">
        <v>1717</v>
      </c>
      <c r="M196" t="s">
        <v>496</v>
      </c>
      <c r="N196" t="s">
        <v>495</v>
      </c>
      <c r="O196" t="s">
        <v>1818</v>
      </c>
      <c r="P196">
        <v>3</v>
      </c>
    </row>
    <row r="197" spans="2:16">
      <c r="B197" s="2">
        <v>1400229</v>
      </c>
      <c r="C197" t="s">
        <v>486</v>
      </c>
      <c r="D197">
        <v>4</v>
      </c>
      <c r="E197" t="s">
        <v>485</v>
      </c>
      <c r="F197">
        <f t="shared" si="15"/>
        <v>100</v>
      </c>
      <c r="G197" t="e">
        <f>VLOOKUP(B197,Sheet1!$A:$O,14,FALSE)</f>
        <v>#N/A</v>
      </c>
      <c r="H197" s="1" t="e">
        <f>VLOOKUP(B197,Sheet1!$A:$Z,25,FALSE)</f>
        <v>#N/A</v>
      </c>
      <c r="I197" t="e">
        <f>VLOOKUP(B197,Sheet1!$A:$M,12,FALSE)</f>
        <v>#N/A</v>
      </c>
      <c r="J197" t="e">
        <f t="shared" si="16"/>
        <v>#N/A</v>
      </c>
      <c r="K197">
        <v>1400214</v>
      </c>
      <c r="L197" t="s">
        <v>1723</v>
      </c>
      <c r="M197" t="s">
        <v>455</v>
      </c>
      <c r="N197" t="s">
        <v>1819</v>
      </c>
      <c r="O197" t="s">
        <v>1820</v>
      </c>
      <c r="P197">
        <v>2</v>
      </c>
    </row>
    <row r="198" spans="2:16">
      <c r="B198" s="2">
        <v>1400230</v>
      </c>
      <c r="C198" t="s">
        <v>488</v>
      </c>
      <c r="D198">
        <v>3</v>
      </c>
      <c r="E198" t="s">
        <v>487</v>
      </c>
      <c r="F198">
        <f t="shared" si="15"/>
        <v>25</v>
      </c>
      <c r="G198" t="e">
        <f>VLOOKUP(B198,Sheet1!$A:$O,14,FALSE)</f>
        <v>#N/A</v>
      </c>
      <c r="H198" s="1" t="e">
        <f>VLOOKUP(B198,Sheet1!$A:$Z,25,FALSE)</f>
        <v>#N/A</v>
      </c>
      <c r="I198" t="e">
        <f>VLOOKUP(B198,Sheet1!$A:$M,12,FALSE)</f>
        <v>#N/A</v>
      </c>
      <c r="J198" t="e">
        <f t="shared" si="16"/>
        <v>#N/A</v>
      </c>
      <c r="K198">
        <v>1400215</v>
      </c>
      <c r="L198" t="s">
        <v>1810</v>
      </c>
      <c r="M198" t="s">
        <v>1821</v>
      </c>
      <c r="N198" t="s">
        <v>457</v>
      </c>
      <c r="O198" t="s">
        <v>1820</v>
      </c>
      <c r="P198">
        <v>2</v>
      </c>
    </row>
    <row r="199" spans="2:16">
      <c r="B199" s="2">
        <v>1400231</v>
      </c>
      <c r="C199" t="s">
        <v>490</v>
      </c>
      <c r="D199">
        <v>4</v>
      </c>
      <c r="E199" t="s">
        <v>489</v>
      </c>
      <c r="F199">
        <f t="shared" si="15"/>
        <v>100</v>
      </c>
      <c r="G199" t="e">
        <f>VLOOKUP(B199,Sheet1!$A:$O,14,FALSE)</f>
        <v>#N/A</v>
      </c>
      <c r="H199" s="1" t="e">
        <f>VLOOKUP(B199,Sheet1!$A:$Z,25,FALSE)</f>
        <v>#N/A</v>
      </c>
      <c r="I199" t="e">
        <f>VLOOKUP(B199,Sheet1!$A:$M,12,FALSE)</f>
        <v>#N/A</v>
      </c>
      <c r="J199" t="e">
        <f t="shared" si="16"/>
        <v>#N/A</v>
      </c>
      <c r="K199">
        <v>1400216</v>
      </c>
      <c r="L199" t="s">
        <v>1810</v>
      </c>
      <c r="M199" t="s">
        <v>1822</v>
      </c>
      <c r="N199" t="s">
        <v>459</v>
      </c>
      <c r="O199" t="s">
        <v>1820</v>
      </c>
      <c r="P199">
        <v>2</v>
      </c>
    </row>
    <row r="200" spans="2:16">
      <c r="B200" s="2">
        <v>1400232</v>
      </c>
      <c r="C200" t="s">
        <v>492</v>
      </c>
      <c r="D200">
        <v>3</v>
      </c>
      <c r="E200" t="s">
        <v>491</v>
      </c>
      <c r="F200">
        <f t="shared" si="15"/>
        <v>25</v>
      </c>
      <c r="G200" t="e">
        <f>VLOOKUP(B200,Sheet1!$A:$O,14,FALSE)</f>
        <v>#N/A</v>
      </c>
      <c r="H200" s="1" t="e">
        <f>VLOOKUP(B200,Sheet1!$A:$Z,25,FALSE)</f>
        <v>#N/A</v>
      </c>
      <c r="I200" t="e">
        <f>VLOOKUP(B200,Sheet1!$A:$M,12,FALSE)</f>
        <v>#N/A</v>
      </c>
      <c r="J200" t="e">
        <f t="shared" si="16"/>
        <v>#N/A</v>
      </c>
      <c r="K200">
        <v>1400220</v>
      </c>
      <c r="L200" t="s">
        <v>1810</v>
      </c>
      <c r="M200" t="s">
        <v>1823</v>
      </c>
      <c r="N200" t="s">
        <v>467</v>
      </c>
      <c r="O200" t="s">
        <v>1820</v>
      </c>
      <c r="P200">
        <v>2</v>
      </c>
    </row>
    <row r="201" spans="2:16">
      <c r="B201" s="2">
        <v>1400233</v>
      </c>
      <c r="C201" t="s">
        <v>494</v>
      </c>
      <c r="D201">
        <v>2</v>
      </c>
      <c r="E201" t="s">
        <v>493</v>
      </c>
      <c r="F201">
        <f t="shared" si="15"/>
        <v>10</v>
      </c>
      <c r="G201" t="e">
        <f>VLOOKUP(B201,Sheet1!$A:$O,14,FALSE)</f>
        <v>#N/A</v>
      </c>
      <c r="H201" s="1" t="e">
        <f>VLOOKUP(B201,Sheet1!$A:$Z,25,FALSE)</f>
        <v>#N/A</v>
      </c>
      <c r="I201" t="e">
        <f>VLOOKUP(B201,Sheet1!$A:$M,12,FALSE)</f>
        <v>#N/A</v>
      </c>
      <c r="J201" t="e">
        <f t="shared" si="16"/>
        <v>#N/A</v>
      </c>
      <c r="K201">
        <v>1400222</v>
      </c>
      <c r="L201" t="s">
        <v>1824</v>
      </c>
      <c r="M201" t="s">
        <v>472</v>
      </c>
      <c r="N201" t="s">
        <v>471</v>
      </c>
      <c r="O201" t="s">
        <v>1820</v>
      </c>
      <c r="P201">
        <v>2</v>
      </c>
    </row>
    <row r="202" spans="2:16">
      <c r="B202" s="2">
        <v>1400234</v>
      </c>
      <c r="C202" t="s">
        <v>496</v>
      </c>
      <c r="D202">
        <v>3</v>
      </c>
      <c r="E202" t="s">
        <v>495</v>
      </c>
      <c r="F202">
        <f t="shared" si="15"/>
        <v>25</v>
      </c>
      <c r="G202" t="e">
        <f>VLOOKUP(B202,Sheet1!$A:$O,14,FALSE)</f>
        <v>#N/A</v>
      </c>
      <c r="H202" s="1" t="e">
        <f>VLOOKUP(B202,Sheet1!$A:$Z,25,FALSE)</f>
        <v>#N/A</v>
      </c>
      <c r="I202" t="e">
        <f>VLOOKUP(B202,Sheet1!$A:$M,12,FALSE)</f>
        <v>#N/A</v>
      </c>
      <c r="J202" t="e">
        <f t="shared" si="16"/>
        <v>#N/A</v>
      </c>
      <c r="K202">
        <v>1400233</v>
      </c>
      <c r="L202" t="s">
        <v>1810</v>
      </c>
      <c r="M202" t="s">
        <v>494</v>
      </c>
      <c r="N202" t="s">
        <v>493</v>
      </c>
      <c r="O202" t="s">
        <v>1820</v>
      </c>
      <c r="P202">
        <v>2</v>
      </c>
    </row>
    <row r="203" spans="2:16">
      <c r="B203" s="2">
        <v>1400235</v>
      </c>
      <c r="C203" t="s">
        <v>498</v>
      </c>
      <c r="D203">
        <v>2</v>
      </c>
      <c r="E203" t="s">
        <v>497</v>
      </c>
      <c r="F203">
        <f t="shared" si="15"/>
        <v>10</v>
      </c>
      <c r="G203" t="e">
        <f>VLOOKUP(B203,Sheet1!$A:$O,14,FALSE)</f>
        <v>#N/A</v>
      </c>
      <c r="H203" s="1" t="e">
        <f>VLOOKUP(B203,Sheet1!$A:$Z,25,FALSE)</f>
        <v>#N/A</v>
      </c>
      <c r="I203" t="e">
        <f>VLOOKUP(B203,Sheet1!$A:$M,12,FALSE)</f>
        <v>#N/A</v>
      </c>
      <c r="J203" t="e">
        <f t="shared" si="16"/>
        <v>#N/A</v>
      </c>
      <c r="K203">
        <v>1400235</v>
      </c>
      <c r="L203" t="s">
        <v>1810</v>
      </c>
      <c r="M203" t="s">
        <v>498</v>
      </c>
      <c r="N203" t="s">
        <v>497</v>
      </c>
      <c r="O203" t="s">
        <v>1820</v>
      </c>
      <c r="P203">
        <v>2</v>
      </c>
    </row>
    <row r="204" spans="2:16">
      <c r="B204" s="2">
        <v>1400236</v>
      </c>
      <c r="C204" t="s">
        <v>500</v>
      </c>
      <c r="D204">
        <v>3</v>
      </c>
      <c r="E204" t="s">
        <v>499</v>
      </c>
      <c r="F204">
        <f t="shared" si="15"/>
        <v>25</v>
      </c>
      <c r="G204" t="e">
        <f>VLOOKUP(B204,Sheet1!$A:$O,14,FALSE)</f>
        <v>#N/A</v>
      </c>
      <c r="H204" s="1" t="e">
        <f>VLOOKUP(B204,Sheet1!$A:$Z,25,FALSE)</f>
        <v>#N/A</v>
      </c>
      <c r="I204" t="e">
        <f>VLOOKUP(B204,Sheet1!$A:$M,12,FALSE)</f>
        <v>#N/A</v>
      </c>
      <c r="J204" t="e">
        <f t="shared" si="16"/>
        <v>#N/A</v>
      </c>
    </row>
    <row r="205" spans="2:16">
      <c r="B205" s="2">
        <v>1400252</v>
      </c>
      <c r="C205" t="s">
        <v>503</v>
      </c>
      <c r="D205">
        <v>3</v>
      </c>
      <c r="E205" t="s">
        <v>502</v>
      </c>
      <c r="F205">
        <f t="shared" si="15"/>
        <v>25</v>
      </c>
      <c r="G205" t="e">
        <f>VLOOKUP(B205,Sheet1!$A:$O,14,FALSE)</f>
        <v>#N/A</v>
      </c>
      <c r="H205" s="1" t="e">
        <f>VLOOKUP(B205,Sheet1!$A:$Z,25,FALSE)</f>
        <v>#N/A</v>
      </c>
      <c r="I205" t="e">
        <f>VLOOKUP(B205,Sheet1!$A:$M,12,FALSE)</f>
        <v>#N/A</v>
      </c>
      <c r="J205" t="e">
        <f t="shared" si="16"/>
        <v>#N/A</v>
      </c>
    </row>
    <row r="206" spans="2:16">
      <c r="B206" s="2">
        <v>1400253</v>
      </c>
      <c r="C206" t="s">
        <v>505</v>
      </c>
      <c r="D206">
        <v>4</v>
      </c>
      <c r="E206" t="s">
        <v>504</v>
      </c>
      <c r="F206">
        <f t="shared" si="15"/>
        <v>100</v>
      </c>
      <c r="G206" t="e">
        <f>VLOOKUP(B206,Sheet1!$A:$O,14,FALSE)</f>
        <v>#N/A</v>
      </c>
      <c r="H206" s="1" t="e">
        <f>VLOOKUP(B206,Sheet1!$A:$Z,25,FALSE)</f>
        <v>#N/A</v>
      </c>
      <c r="I206" t="e">
        <f>VLOOKUP(B206,Sheet1!$A:$M,12,FALSE)</f>
        <v>#N/A</v>
      </c>
      <c r="J206" t="e">
        <f t="shared" si="16"/>
        <v>#N/A</v>
      </c>
      <c r="K206" t="s">
        <v>1803</v>
      </c>
      <c r="L206" t="s">
        <v>1804</v>
      </c>
      <c r="M206" t="s">
        <v>1805</v>
      </c>
      <c r="N206" t="s">
        <v>1806</v>
      </c>
      <c r="O206" t="s">
        <v>1807</v>
      </c>
    </row>
    <row r="207" spans="2:16">
      <c r="B207" s="2">
        <v>1400255</v>
      </c>
      <c r="C207" t="s">
        <v>507</v>
      </c>
      <c r="D207">
        <v>3</v>
      </c>
      <c r="E207" t="s">
        <v>506</v>
      </c>
      <c r="F207">
        <f t="shared" si="15"/>
        <v>25</v>
      </c>
      <c r="G207" t="e">
        <f>VLOOKUP(B207,Sheet1!$A:$O,14,FALSE)</f>
        <v>#N/A</v>
      </c>
      <c r="H207" s="1" t="e">
        <f>VLOOKUP(B207,Sheet1!$A:$Z,25,FALSE)</f>
        <v>#N/A</v>
      </c>
      <c r="I207" t="e">
        <f>VLOOKUP(B207,Sheet1!$A:$M,12,FALSE)</f>
        <v>#N/A</v>
      </c>
      <c r="J207" t="e">
        <f t="shared" si="16"/>
        <v>#N/A</v>
      </c>
      <c r="K207">
        <v>1400262</v>
      </c>
      <c r="L207" t="s">
        <v>1810</v>
      </c>
      <c r="M207" t="s">
        <v>1825</v>
      </c>
      <c r="N207" t="s">
        <v>518</v>
      </c>
      <c r="O207" t="s">
        <v>1809</v>
      </c>
      <c r="P207">
        <v>5</v>
      </c>
    </row>
    <row r="208" spans="2:16">
      <c r="B208" s="2">
        <v>1400294</v>
      </c>
      <c r="C208" t="s">
        <v>507</v>
      </c>
      <c r="D208">
        <v>3</v>
      </c>
      <c r="E208" t="s">
        <v>506</v>
      </c>
      <c r="F208">
        <f t="shared" si="15"/>
        <v>25</v>
      </c>
      <c r="G208" t="e">
        <f>VLOOKUP(B208,Sheet1!$A:$O,14,FALSE)</f>
        <v>#N/A</v>
      </c>
      <c r="H208" s="1" t="e">
        <f>VLOOKUP(B208,Sheet1!$A:$Z,25,FALSE)</f>
        <v>#N/A</v>
      </c>
      <c r="I208" t="e">
        <f>VLOOKUP(B208,Sheet1!$A:$M,12,FALSE)</f>
        <v>#N/A</v>
      </c>
      <c r="J208" t="e">
        <f t="shared" si="16"/>
        <v>#N/A</v>
      </c>
      <c r="K208">
        <v>1400266</v>
      </c>
      <c r="L208" t="s">
        <v>1810</v>
      </c>
      <c r="M208" t="s">
        <v>1826</v>
      </c>
      <c r="N208" t="s">
        <v>526</v>
      </c>
      <c r="O208" t="s">
        <v>1809</v>
      </c>
      <c r="P208">
        <v>5</v>
      </c>
    </row>
    <row r="209" spans="2:16">
      <c r="B209" s="2">
        <v>1400257</v>
      </c>
      <c r="C209" t="s">
        <v>509</v>
      </c>
      <c r="D209">
        <v>4</v>
      </c>
      <c r="E209" t="s">
        <v>508</v>
      </c>
      <c r="F209">
        <f t="shared" si="15"/>
        <v>100</v>
      </c>
      <c r="G209" t="e">
        <f>VLOOKUP(B209,Sheet1!$A:$O,14,FALSE)</f>
        <v>#N/A</v>
      </c>
      <c r="H209" s="1" t="e">
        <f>VLOOKUP(B209,Sheet1!$A:$Z,25,FALSE)</f>
        <v>#N/A</v>
      </c>
      <c r="I209" t="e">
        <f>VLOOKUP(B209,Sheet1!$A:$M,12,FALSE)</f>
        <v>#N/A</v>
      </c>
      <c r="J209" t="e">
        <f t="shared" si="16"/>
        <v>#N/A</v>
      </c>
      <c r="K209">
        <v>1400274</v>
      </c>
      <c r="L209" t="s">
        <v>1810</v>
      </c>
      <c r="M209" t="s">
        <v>1827</v>
      </c>
      <c r="N209" t="s">
        <v>542</v>
      </c>
      <c r="O209" t="s">
        <v>1809</v>
      </c>
      <c r="P209">
        <v>4</v>
      </c>
    </row>
    <row r="210" spans="2:16">
      <c r="B210" s="2">
        <v>1400258</v>
      </c>
      <c r="C210" t="s">
        <v>511</v>
      </c>
      <c r="D210">
        <v>4</v>
      </c>
      <c r="E210" t="s">
        <v>510</v>
      </c>
      <c r="F210">
        <f t="shared" si="15"/>
        <v>100</v>
      </c>
      <c r="G210" t="e">
        <f>VLOOKUP(B210,Sheet1!$A:$O,14,FALSE)</f>
        <v>#N/A</v>
      </c>
      <c r="H210" s="1" t="e">
        <f>VLOOKUP(B210,Sheet1!$A:$Z,25,FALSE)</f>
        <v>#N/A</v>
      </c>
      <c r="I210" t="e">
        <f>VLOOKUP(B210,Sheet1!$A:$M,12,FALSE)</f>
        <v>#N/A</v>
      </c>
      <c r="J210" t="e">
        <f t="shared" si="16"/>
        <v>#N/A</v>
      </c>
      <c r="K210">
        <v>1400257</v>
      </c>
      <c r="L210" t="s">
        <v>1810</v>
      </c>
      <c r="M210" t="s">
        <v>1828</v>
      </c>
      <c r="N210" t="s">
        <v>508</v>
      </c>
      <c r="O210" t="s">
        <v>1812</v>
      </c>
      <c r="P210">
        <v>4</v>
      </c>
    </row>
    <row r="211" spans="2:16">
      <c r="B211" s="2">
        <v>1400259</v>
      </c>
      <c r="C211" t="s">
        <v>513</v>
      </c>
      <c r="D211">
        <v>4</v>
      </c>
      <c r="E211" t="s">
        <v>512</v>
      </c>
      <c r="F211">
        <f t="shared" si="15"/>
        <v>100</v>
      </c>
      <c r="G211" t="e">
        <f>VLOOKUP(B211,Sheet1!$A:$O,14,FALSE)</f>
        <v>#N/A</v>
      </c>
      <c r="H211" s="1" t="e">
        <f>VLOOKUP(B211,Sheet1!$A:$Z,25,FALSE)</f>
        <v>#N/A</v>
      </c>
      <c r="I211" t="e">
        <f>VLOOKUP(B211,Sheet1!$A:$M,12,FALSE)</f>
        <v>#N/A</v>
      </c>
      <c r="J211" t="e">
        <f t="shared" si="16"/>
        <v>#N/A</v>
      </c>
      <c r="K211">
        <v>1400258</v>
      </c>
      <c r="L211" t="s">
        <v>1815</v>
      </c>
      <c r="M211" t="s">
        <v>1829</v>
      </c>
      <c r="N211" t="s">
        <v>510</v>
      </c>
      <c r="O211" t="s">
        <v>1812</v>
      </c>
      <c r="P211">
        <v>4</v>
      </c>
    </row>
    <row r="212" spans="2:16">
      <c r="B212" s="2">
        <v>1400260</v>
      </c>
      <c r="C212" t="s">
        <v>515</v>
      </c>
      <c r="D212">
        <v>2</v>
      </c>
      <c r="E212" t="s">
        <v>514</v>
      </c>
      <c r="F212">
        <f t="shared" si="15"/>
        <v>10</v>
      </c>
      <c r="G212" t="e">
        <f>VLOOKUP(B212,Sheet1!$A:$O,14,FALSE)</f>
        <v>#N/A</v>
      </c>
      <c r="H212" s="1" t="e">
        <f>VLOOKUP(B212,Sheet1!$A:$Z,25,FALSE)</f>
        <v>#N/A</v>
      </c>
      <c r="I212" t="e">
        <f>VLOOKUP(B212,Sheet1!$A:$M,12,FALSE)</f>
        <v>#N/A</v>
      </c>
      <c r="J212" t="e">
        <f t="shared" si="16"/>
        <v>#N/A</v>
      </c>
      <c r="K212">
        <v>1400261</v>
      </c>
      <c r="L212" t="s">
        <v>1810</v>
      </c>
      <c r="M212" t="s">
        <v>1830</v>
      </c>
      <c r="N212" t="s">
        <v>516</v>
      </c>
      <c r="O212" t="s">
        <v>1812</v>
      </c>
      <c r="P212">
        <v>5</v>
      </c>
    </row>
    <row r="213" spans="2:16">
      <c r="B213" s="2">
        <v>1400261</v>
      </c>
      <c r="C213" t="s">
        <v>517</v>
      </c>
      <c r="D213">
        <v>5</v>
      </c>
      <c r="E213" t="s">
        <v>516</v>
      </c>
      <c r="F213">
        <f t="shared" si="15"/>
        <v>600</v>
      </c>
      <c r="G213" t="e">
        <f>VLOOKUP(B213,Sheet1!$A:$O,14,FALSE)</f>
        <v>#N/A</v>
      </c>
      <c r="H213" s="1" t="e">
        <f>VLOOKUP(B213,Sheet1!$A:$Z,25,FALSE)</f>
        <v>#N/A</v>
      </c>
      <c r="I213" t="e">
        <f>VLOOKUP(B213,Sheet1!$A:$M,12,FALSE)</f>
        <v>#N/A</v>
      </c>
      <c r="J213" t="e">
        <f t="shared" si="16"/>
        <v>#N/A</v>
      </c>
      <c r="K213">
        <v>1400276</v>
      </c>
      <c r="L213" t="s">
        <v>1815</v>
      </c>
      <c r="M213" t="s">
        <v>1831</v>
      </c>
      <c r="N213" t="s">
        <v>546</v>
      </c>
      <c r="O213" t="s">
        <v>1812</v>
      </c>
      <c r="P213">
        <v>4</v>
      </c>
    </row>
    <row r="214" spans="2:16">
      <c r="B214" s="2">
        <v>1400262</v>
      </c>
      <c r="C214" t="s">
        <v>519</v>
      </c>
      <c r="D214">
        <v>5</v>
      </c>
      <c r="E214" t="s">
        <v>518</v>
      </c>
      <c r="F214">
        <f t="shared" si="15"/>
        <v>600</v>
      </c>
      <c r="G214" t="e">
        <f>VLOOKUP(B214,Sheet1!$A:$O,14,FALSE)</f>
        <v>#N/A</v>
      </c>
      <c r="H214" s="1" t="e">
        <f>VLOOKUP(B214,Sheet1!$A:$Z,25,FALSE)</f>
        <v>#N/A</v>
      </c>
      <c r="I214" t="e">
        <f>VLOOKUP(B214,Sheet1!$A:$M,12,FALSE)</f>
        <v>#N/A</v>
      </c>
      <c r="J214" t="e">
        <f t="shared" si="16"/>
        <v>#N/A</v>
      </c>
      <c r="K214">
        <v>1400278</v>
      </c>
      <c r="L214" t="s">
        <v>1810</v>
      </c>
      <c r="M214" t="s">
        <v>1832</v>
      </c>
      <c r="N214" t="s">
        <v>550</v>
      </c>
      <c r="O214" t="s">
        <v>1812</v>
      </c>
      <c r="P214">
        <v>4</v>
      </c>
    </row>
    <row r="215" spans="2:16">
      <c r="B215" s="2">
        <v>1400263</v>
      </c>
      <c r="C215" t="s">
        <v>521</v>
      </c>
      <c r="D215">
        <v>3</v>
      </c>
      <c r="E215" t="s">
        <v>520</v>
      </c>
      <c r="F215">
        <f t="shared" si="15"/>
        <v>25</v>
      </c>
      <c r="G215" t="e">
        <f>VLOOKUP(B215,Sheet1!$A:$O,14,FALSE)</f>
        <v>#N/A</v>
      </c>
      <c r="H215" s="1" t="e">
        <f>VLOOKUP(B215,Sheet1!$A:$Z,25,FALSE)</f>
        <v>#N/A</v>
      </c>
      <c r="I215" t="e">
        <f>VLOOKUP(B215,Sheet1!$A:$M,12,FALSE)</f>
        <v>#N/A</v>
      </c>
      <c r="J215" t="e">
        <f t="shared" si="16"/>
        <v>#N/A</v>
      </c>
      <c r="K215">
        <v>1400279</v>
      </c>
      <c r="L215" t="s">
        <v>1810</v>
      </c>
      <c r="M215" t="s">
        <v>1833</v>
      </c>
      <c r="N215" t="s">
        <v>552</v>
      </c>
      <c r="O215" t="s">
        <v>1812</v>
      </c>
      <c r="P215">
        <v>5</v>
      </c>
    </row>
    <row r="216" spans="2:16">
      <c r="B216" s="2">
        <v>1400264</v>
      </c>
      <c r="C216" t="s">
        <v>523</v>
      </c>
      <c r="D216">
        <v>4</v>
      </c>
      <c r="E216" t="s">
        <v>522</v>
      </c>
      <c r="F216">
        <f t="shared" si="15"/>
        <v>100</v>
      </c>
      <c r="G216" t="e">
        <f>VLOOKUP(B216,Sheet1!$A:$O,14,FALSE)</f>
        <v>#N/A</v>
      </c>
      <c r="H216" s="1" t="e">
        <f>VLOOKUP(B216,Sheet1!$A:$Z,25,FALSE)</f>
        <v>#N/A</v>
      </c>
      <c r="I216" t="e">
        <f>VLOOKUP(B216,Sheet1!$A:$M,12,FALSE)</f>
        <v>#N/A</v>
      </c>
      <c r="J216" t="e">
        <f t="shared" si="16"/>
        <v>#N/A</v>
      </c>
      <c r="K216">
        <v>1400280</v>
      </c>
      <c r="L216" t="s">
        <v>1810</v>
      </c>
      <c r="M216" t="s">
        <v>1834</v>
      </c>
      <c r="N216" t="s">
        <v>554</v>
      </c>
      <c r="O216" t="s">
        <v>1812</v>
      </c>
      <c r="P216">
        <v>5</v>
      </c>
    </row>
    <row r="217" spans="2:16">
      <c r="B217" s="2">
        <v>1400265</v>
      </c>
      <c r="C217" t="s">
        <v>525</v>
      </c>
      <c r="D217">
        <v>4</v>
      </c>
      <c r="E217" t="s">
        <v>524</v>
      </c>
      <c r="F217">
        <f t="shared" si="15"/>
        <v>100</v>
      </c>
      <c r="G217" t="e">
        <f>VLOOKUP(B217,Sheet1!$A:$O,14,FALSE)</f>
        <v>#N/A</v>
      </c>
      <c r="H217" s="1" t="e">
        <f>VLOOKUP(B217,Sheet1!$A:$Z,25,FALSE)</f>
        <v>#N/A</v>
      </c>
      <c r="I217" t="e">
        <f>VLOOKUP(B217,Sheet1!$A:$M,12,FALSE)</f>
        <v>#N/A</v>
      </c>
      <c r="J217" t="e">
        <f t="shared" si="16"/>
        <v>#N/A</v>
      </c>
      <c r="K217">
        <v>1400281</v>
      </c>
      <c r="L217" t="s">
        <v>1810</v>
      </c>
      <c r="M217" t="s">
        <v>1835</v>
      </c>
      <c r="N217" t="s">
        <v>556</v>
      </c>
      <c r="O217" t="s">
        <v>1812</v>
      </c>
      <c r="P217">
        <v>5</v>
      </c>
    </row>
    <row r="218" spans="2:16">
      <c r="B218" s="2">
        <v>1400266</v>
      </c>
      <c r="C218" t="s">
        <v>527</v>
      </c>
      <c r="D218">
        <v>5</v>
      </c>
      <c r="E218" t="s">
        <v>526</v>
      </c>
      <c r="F218">
        <f t="shared" si="15"/>
        <v>600</v>
      </c>
      <c r="G218" t="e">
        <f>VLOOKUP(B218,Sheet1!$A:$O,14,FALSE)</f>
        <v>#N/A</v>
      </c>
      <c r="H218" s="1" t="e">
        <f>VLOOKUP(B218,Sheet1!$A:$Z,25,FALSE)</f>
        <v>#N/A</v>
      </c>
      <c r="I218" t="e">
        <f>VLOOKUP(B218,Sheet1!$A:$M,12,FALSE)</f>
        <v>#N/A</v>
      </c>
      <c r="J218" t="e">
        <f t="shared" si="16"/>
        <v>#N/A</v>
      </c>
      <c r="K218">
        <v>1400253</v>
      </c>
      <c r="L218" t="s">
        <v>1813</v>
      </c>
      <c r="M218" t="s">
        <v>1836</v>
      </c>
      <c r="N218" t="s">
        <v>504</v>
      </c>
      <c r="O218" t="s">
        <v>1814</v>
      </c>
      <c r="P218">
        <v>4</v>
      </c>
    </row>
    <row r="219" spans="2:16">
      <c r="B219" s="2">
        <v>1400267</v>
      </c>
      <c r="C219" t="s">
        <v>529</v>
      </c>
      <c r="D219">
        <v>2</v>
      </c>
      <c r="E219" t="s">
        <v>528</v>
      </c>
      <c r="F219">
        <f t="shared" si="15"/>
        <v>10</v>
      </c>
      <c r="G219" t="e">
        <f>VLOOKUP(B219,Sheet1!$A:$O,14,FALSE)</f>
        <v>#N/A</v>
      </c>
      <c r="H219" s="1" t="e">
        <f>VLOOKUP(B219,Sheet1!$A:$Z,25,FALSE)</f>
        <v>#N/A</v>
      </c>
      <c r="I219" t="e">
        <f>VLOOKUP(B219,Sheet1!$A:$M,12,FALSE)</f>
        <v>#N/A</v>
      </c>
      <c r="J219" t="e">
        <f t="shared" si="16"/>
        <v>#N/A</v>
      </c>
      <c r="K219">
        <v>1400259</v>
      </c>
      <c r="L219" t="s">
        <v>1810</v>
      </c>
      <c r="M219" t="s">
        <v>1837</v>
      </c>
      <c r="N219" t="s">
        <v>512</v>
      </c>
      <c r="O219" t="s">
        <v>1814</v>
      </c>
      <c r="P219">
        <v>4</v>
      </c>
    </row>
    <row r="220" spans="2:16">
      <c r="B220" s="2">
        <v>1400268</v>
      </c>
      <c r="C220" t="s">
        <v>531</v>
      </c>
      <c r="D220">
        <v>3</v>
      </c>
      <c r="E220" t="s">
        <v>530</v>
      </c>
      <c r="F220">
        <f t="shared" si="15"/>
        <v>25</v>
      </c>
      <c r="G220" t="e">
        <f>VLOOKUP(B220,Sheet1!$A:$O,14,FALSE)</f>
        <v>#N/A</v>
      </c>
      <c r="H220" s="1" t="e">
        <f>VLOOKUP(B220,Sheet1!$A:$Z,25,FALSE)</f>
        <v>#N/A</v>
      </c>
      <c r="I220" t="e">
        <f>VLOOKUP(B220,Sheet1!$A:$M,12,FALSE)</f>
        <v>#N/A</v>
      </c>
      <c r="J220" t="e">
        <f t="shared" si="16"/>
        <v>#N/A</v>
      </c>
      <c r="K220">
        <v>1400264</v>
      </c>
      <c r="L220" t="s">
        <v>1810</v>
      </c>
      <c r="M220" t="s">
        <v>1838</v>
      </c>
      <c r="N220" t="s">
        <v>522</v>
      </c>
      <c r="O220" t="s">
        <v>1814</v>
      </c>
      <c r="P220">
        <v>4</v>
      </c>
    </row>
    <row r="221" spans="2:16">
      <c r="B221" s="2">
        <v>1400269</v>
      </c>
      <c r="C221" t="s">
        <v>533</v>
      </c>
      <c r="D221">
        <v>3</v>
      </c>
      <c r="E221" t="s">
        <v>532</v>
      </c>
      <c r="F221">
        <f t="shared" si="15"/>
        <v>25</v>
      </c>
      <c r="G221" t="e">
        <f>VLOOKUP(B221,Sheet1!$A:$O,14,FALSE)</f>
        <v>#N/A</v>
      </c>
      <c r="H221" s="1" t="e">
        <f>VLOOKUP(B221,Sheet1!$A:$Z,25,FALSE)</f>
        <v>#N/A</v>
      </c>
      <c r="I221" t="e">
        <f>VLOOKUP(B221,Sheet1!$A:$M,12,FALSE)</f>
        <v>#N/A</v>
      </c>
      <c r="J221" t="e">
        <f t="shared" si="16"/>
        <v>#N/A</v>
      </c>
      <c r="K221">
        <v>1400265</v>
      </c>
      <c r="L221" t="s">
        <v>1810</v>
      </c>
      <c r="M221" t="s">
        <v>1839</v>
      </c>
      <c r="N221" t="s">
        <v>524</v>
      </c>
      <c r="O221" t="s">
        <v>1814</v>
      </c>
      <c r="P221">
        <v>4</v>
      </c>
    </row>
    <row r="222" spans="2:16">
      <c r="B222" s="2">
        <v>1400270</v>
      </c>
      <c r="C222" t="s">
        <v>535</v>
      </c>
      <c r="D222">
        <v>2</v>
      </c>
      <c r="E222" t="s">
        <v>534</v>
      </c>
      <c r="F222">
        <f t="shared" si="15"/>
        <v>10</v>
      </c>
      <c r="G222" t="e">
        <f>VLOOKUP(B222,Sheet1!$A:$O,14,FALSE)</f>
        <v>#N/A</v>
      </c>
      <c r="H222" s="1" t="e">
        <f>VLOOKUP(B222,Sheet1!$A:$Z,25,FALSE)</f>
        <v>#N/A</v>
      </c>
      <c r="I222" t="e">
        <f>VLOOKUP(B222,Sheet1!$A:$M,12,FALSE)</f>
        <v>#N/A</v>
      </c>
      <c r="J222" t="e">
        <f t="shared" si="16"/>
        <v>#N/A</v>
      </c>
      <c r="K222">
        <v>1400268</v>
      </c>
      <c r="L222" t="s">
        <v>1810</v>
      </c>
      <c r="M222" t="s">
        <v>1840</v>
      </c>
      <c r="N222" t="s">
        <v>530</v>
      </c>
      <c r="O222" t="s">
        <v>1814</v>
      </c>
      <c r="P222">
        <v>3</v>
      </c>
    </row>
    <row r="223" spans="2:16">
      <c r="B223" s="2">
        <v>1400271</v>
      </c>
      <c r="C223" t="s">
        <v>537</v>
      </c>
      <c r="D223">
        <v>2</v>
      </c>
      <c r="E223" t="s">
        <v>536</v>
      </c>
      <c r="F223">
        <f t="shared" si="15"/>
        <v>10</v>
      </c>
      <c r="G223" t="e">
        <f>VLOOKUP(B223,Sheet1!$A:$O,14,FALSE)</f>
        <v>#N/A</v>
      </c>
      <c r="H223" s="1" t="e">
        <f>VLOOKUP(B223,Sheet1!$A:$Z,25,FALSE)</f>
        <v>#N/A</v>
      </c>
      <c r="I223" t="e">
        <f>VLOOKUP(B223,Sheet1!$A:$M,12,FALSE)</f>
        <v>#N/A</v>
      </c>
      <c r="J223" t="e">
        <f t="shared" si="16"/>
        <v>#N/A</v>
      </c>
      <c r="K223">
        <v>1400273</v>
      </c>
      <c r="L223" t="s">
        <v>1810</v>
      </c>
      <c r="M223" t="s">
        <v>1841</v>
      </c>
      <c r="N223" t="s">
        <v>540</v>
      </c>
      <c r="O223" t="s">
        <v>1814</v>
      </c>
      <c r="P223">
        <v>3</v>
      </c>
    </row>
    <row r="224" spans="2:16">
      <c r="B224" s="2">
        <v>1400272</v>
      </c>
      <c r="C224" t="s">
        <v>539</v>
      </c>
      <c r="D224">
        <v>3</v>
      </c>
      <c r="E224" t="s">
        <v>538</v>
      </c>
      <c r="F224">
        <f t="shared" si="15"/>
        <v>25</v>
      </c>
      <c r="G224" t="e">
        <f>VLOOKUP(B224,Sheet1!$A:$O,14,FALSE)</f>
        <v>#N/A</v>
      </c>
      <c r="H224" s="1" t="e">
        <f>VLOOKUP(B224,Sheet1!$A:$Z,25,FALSE)</f>
        <v>#N/A</v>
      </c>
      <c r="I224" t="e">
        <f>VLOOKUP(B224,Sheet1!$A:$M,12,FALSE)</f>
        <v>#N/A</v>
      </c>
      <c r="J224" t="e">
        <f t="shared" si="16"/>
        <v>#N/A</v>
      </c>
      <c r="K224">
        <v>1400292</v>
      </c>
      <c r="L224" t="s">
        <v>1723</v>
      </c>
      <c r="M224" t="s">
        <v>1842</v>
      </c>
      <c r="N224" t="s">
        <v>576</v>
      </c>
      <c r="O224" t="s">
        <v>1814</v>
      </c>
      <c r="P224">
        <v>3</v>
      </c>
    </row>
    <row r="225" spans="2:16">
      <c r="B225" s="2">
        <v>1400273</v>
      </c>
      <c r="C225" t="s">
        <v>541</v>
      </c>
      <c r="D225">
        <v>3</v>
      </c>
      <c r="E225" t="s">
        <v>540</v>
      </c>
      <c r="F225">
        <f t="shared" si="15"/>
        <v>25</v>
      </c>
      <c r="G225" t="e">
        <f>VLOOKUP(B225,Sheet1!$A:$O,14,FALSE)</f>
        <v>#N/A</v>
      </c>
      <c r="H225" s="1" t="e">
        <f>VLOOKUP(B225,Sheet1!$A:$Z,25,FALSE)</f>
        <v>#N/A</v>
      </c>
      <c r="I225" t="e">
        <f>VLOOKUP(B225,Sheet1!$A:$M,12,FALSE)</f>
        <v>#N/A</v>
      </c>
      <c r="J225" t="e">
        <f t="shared" si="16"/>
        <v>#N/A</v>
      </c>
      <c r="K225">
        <v>1400263</v>
      </c>
      <c r="L225" t="s">
        <v>1810</v>
      </c>
      <c r="M225" t="s">
        <v>1843</v>
      </c>
      <c r="N225" t="s">
        <v>520</v>
      </c>
      <c r="O225" t="s">
        <v>1818</v>
      </c>
      <c r="P225">
        <v>3</v>
      </c>
    </row>
    <row r="226" spans="2:16">
      <c r="B226" s="2">
        <v>1400274</v>
      </c>
      <c r="C226" t="s">
        <v>543</v>
      </c>
      <c r="D226">
        <v>4</v>
      </c>
      <c r="E226" t="s">
        <v>542</v>
      </c>
      <c r="F226">
        <f t="shared" si="15"/>
        <v>100</v>
      </c>
      <c r="G226" t="e">
        <f>VLOOKUP(B226,Sheet1!$A:$O,14,FALSE)</f>
        <v>#N/A</v>
      </c>
      <c r="H226" s="1" t="e">
        <f>VLOOKUP(B226,Sheet1!$A:$Z,25,FALSE)</f>
        <v>#N/A</v>
      </c>
      <c r="I226" t="e">
        <f>VLOOKUP(B226,Sheet1!$A:$M,12,FALSE)</f>
        <v>#N/A</v>
      </c>
      <c r="J226" t="e">
        <f t="shared" si="16"/>
        <v>#N/A</v>
      </c>
      <c r="K226">
        <v>1400269</v>
      </c>
      <c r="L226" t="s">
        <v>1810</v>
      </c>
      <c r="M226" t="s">
        <v>1844</v>
      </c>
      <c r="N226" t="s">
        <v>532</v>
      </c>
      <c r="O226" t="s">
        <v>1818</v>
      </c>
      <c r="P226">
        <v>3</v>
      </c>
    </row>
    <row r="227" spans="2:16">
      <c r="B227" s="2">
        <v>1400275</v>
      </c>
      <c r="C227" t="s">
        <v>545</v>
      </c>
      <c r="D227">
        <v>3</v>
      </c>
      <c r="E227" t="s">
        <v>544</v>
      </c>
      <c r="F227">
        <f t="shared" si="15"/>
        <v>25</v>
      </c>
      <c r="G227" t="e">
        <f>VLOOKUP(B227,Sheet1!$A:$O,14,FALSE)</f>
        <v>#N/A</v>
      </c>
      <c r="H227" s="1" t="e">
        <f>VLOOKUP(B227,Sheet1!$A:$Z,25,FALSE)</f>
        <v>#N/A</v>
      </c>
      <c r="I227" t="e">
        <f>VLOOKUP(B227,Sheet1!$A:$M,12,FALSE)</f>
        <v>#N/A</v>
      </c>
      <c r="J227" t="e">
        <f t="shared" si="16"/>
        <v>#N/A</v>
      </c>
      <c r="K227">
        <v>1400272</v>
      </c>
      <c r="L227" t="s">
        <v>1810</v>
      </c>
      <c r="M227" t="s">
        <v>1845</v>
      </c>
      <c r="N227" t="s">
        <v>538</v>
      </c>
      <c r="O227" t="s">
        <v>1818</v>
      </c>
      <c r="P227">
        <v>3</v>
      </c>
    </row>
    <row r="228" spans="2:16">
      <c r="B228" s="2">
        <v>1400276</v>
      </c>
      <c r="C228" t="s">
        <v>547</v>
      </c>
      <c r="D228">
        <v>4</v>
      </c>
      <c r="E228" t="s">
        <v>546</v>
      </c>
      <c r="F228">
        <f t="shared" si="15"/>
        <v>100</v>
      </c>
      <c r="G228" t="e">
        <f>VLOOKUP(B228,Sheet1!$A:$O,14,FALSE)</f>
        <v>#N/A</v>
      </c>
      <c r="H228" s="1" t="e">
        <f>VLOOKUP(B228,Sheet1!$A:$Z,25,FALSE)</f>
        <v>#N/A</v>
      </c>
      <c r="I228" t="e">
        <f>VLOOKUP(B228,Sheet1!$A:$M,12,FALSE)</f>
        <v>#N/A</v>
      </c>
      <c r="J228" t="e">
        <f t="shared" si="16"/>
        <v>#N/A</v>
      </c>
      <c r="K228">
        <v>1400287</v>
      </c>
      <c r="L228" t="s">
        <v>1810</v>
      </c>
      <c r="M228" t="s">
        <v>1846</v>
      </c>
      <c r="N228" t="s">
        <v>1847</v>
      </c>
      <c r="O228" t="s">
        <v>1818</v>
      </c>
      <c r="P228">
        <v>3</v>
      </c>
    </row>
    <row r="229" spans="2:16">
      <c r="B229" s="2">
        <v>1400277</v>
      </c>
      <c r="C229" t="s">
        <v>549</v>
      </c>
      <c r="D229">
        <v>3</v>
      </c>
      <c r="E229" t="s">
        <v>548</v>
      </c>
      <c r="F229">
        <f t="shared" si="15"/>
        <v>25</v>
      </c>
      <c r="G229" t="e">
        <f>VLOOKUP(B229,Sheet1!$A:$O,14,FALSE)</f>
        <v>#N/A</v>
      </c>
      <c r="H229" s="1" t="e">
        <f>VLOOKUP(B229,Sheet1!$A:$Z,25,FALSE)</f>
        <v>#N/A</v>
      </c>
      <c r="I229" t="e">
        <f>VLOOKUP(B229,Sheet1!$A:$M,12,FALSE)</f>
        <v>#N/A</v>
      </c>
      <c r="J229" t="e">
        <f t="shared" si="16"/>
        <v>#N/A</v>
      </c>
      <c r="K229">
        <v>1400260</v>
      </c>
      <c r="L229" t="s">
        <v>1810</v>
      </c>
      <c r="M229" t="s">
        <v>1848</v>
      </c>
      <c r="N229" t="s">
        <v>514</v>
      </c>
      <c r="O229" t="s">
        <v>1820</v>
      </c>
      <c r="P229">
        <v>2</v>
      </c>
    </row>
    <row r="230" spans="2:16">
      <c r="B230" s="2">
        <v>1400278</v>
      </c>
      <c r="C230" t="s">
        <v>551</v>
      </c>
      <c r="D230">
        <v>4</v>
      </c>
      <c r="E230" t="s">
        <v>550</v>
      </c>
      <c r="F230">
        <f t="shared" si="15"/>
        <v>100</v>
      </c>
      <c r="G230" t="e">
        <f>VLOOKUP(B230,Sheet1!$A:$O,14,FALSE)</f>
        <v>#N/A</v>
      </c>
      <c r="H230" s="1" t="e">
        <f>VLOOKUP(B230,Sheet1!$A:$Z,25,FALSE)</f>
        <v>#N/A</v>
      </c>
      <c r="I230" t="e">
        <f>VLOOKUP(B230,Sheet1!$A:$M,12,FALSE)</f>
        <v>#N/A</v>
      </c>
      <c r="J230" t="e">
        <f t="shared" si="16"/>
        <v>#N/A</v>
      </c>
      <c r="K230">
        <v>1400267</v>
      </c>
      <c r="L230" t="s">
        <v>1810</v>
      </c>
      <c r="M230" t="s">
        <v>1849</v>
      </c>
      <c r="N230" t="s">
        <v>528</v>
      </c>
      <c r="O230" t="s">
        <v>1820</v>
      </c>
      <c r="P230">
        <v>2</v>
      </c>
    </row>
    <row r="231" spans="2:16">
      <c r="B231" s="2">
        <v>1400279</v>
      </c>
      <c r="C231" t="s">
        <v>553</v>
      </c>
      <c r="D231">
        <v>5</v>
      </c>
      <c r="E231" t="s">
        <v>552</v>
      </c>
      <c r="F231">
        <f t="shared" si="15"/>
        <v>600</v>
      </c>
      <c r="G231" t="e">
        <f>VLOOKUP(B231,Sheet1!$A:$O,14,FALSE)</f>
        <v>#N/A</v>
      </c>
      <c r="H231" s="1" t="e">
        <f>VLOOKUP(B231,Sheet1!$A:$Z,25,FALSE)</f>
        <v>#N/A</v>
      </c>
      <c r="I231" t="e">
        <f>VLOOKUP(B231,Sheet1!$A:$M,12,FALSE)</f>
        <v>#N/A</v>
      </c>
      <c r="J231" t="e">
        <f t="shared" si="16"/>
        <v>#N/A</v>
      </c>
      <c r="K231">
        <v>1400270</v>
      </c>
      <c r="L231" t="s">
        <v>1810</v>
      </c>
      <c r="M231" t="s">
        <v>1850</v>
      </c>
      <c r="N231" t="s">
        <v>534</v>
      </c>
      <c r="O231" t="s">
        <v>1820</v>
      </c>
      <c r="P231">
        <v>2</v>
      </c>
    </row>
    <row r="232" spans="2:16">
      <c r="B232" s="2">
        <v>1400280</v>
      </c>
      <c r="C232" t="s">
        <v>555</v>
      </c>
      <c r="D232">
        <v>5</v>
      </c>
      <c r="E232" t="s">
        <v>554</v>
      </c>
      <c r="F232">
        <f t="shared" si="15"/>
        <v>600</v>
      </c>
      <c r="G232" t="e">
        <f>VLOOKUP(B232,Sheet1!$A:$O,14,FALSE)</f>
        <v>#N/A</v>
      </c>
      <c r="H232" s="1" t="e">
        <f>VLOOKUP(B232,Sheet1!$A:$Z,25,FALSE)</f>
        <v>#N/A</v>
      </c>
      <c r="I232" t="e">
        <f>VLOOKUP(B232,Sheet1!$A:$M,12,FALSE)</f>
        <v>#N/A</v>
      </c>
      <c r="J232" t="e">
        <f t="shared" si="16"/>
        <v>#N/A</v>
      </c>
      <c r="K232">
        <v>1400271</v>
      </c>
      <c r="L232" t="s">
        <v>1810</v>
      </c>
      <c r="M232" t="s">
        <v>1851</v>
      </c>
      <c r="N232" t="s">
        <v>536</v>
      </c>
      <c r="O232" t="s">
        <v>1820</v>
      </c>
      <c r="P232">
        <v>2</v>
      </c>
    </row>
    <row r="233" spans="2:16">
      <c r="B233" s="2">
        <v>1400281</v>
      </c>
      <c r="C233" t="s">
        <v>557</v>
      </c>
      <c r="D233">
        <v>5</v>
      </c>
      <c r="E233" t="s">
        <v>556</v>
      </c>
      <c r="F233">
        <f t="shared" si="15"/>
        <v>600</v>
      </c>
      <c r="G233" t="e">
        <f>VLOOKUP(B233,Sheet1!$A:$O,14,FALSE)</f>
        <v>#N/A</v>
      </c>
      <c r="H233" s="1" t="e">
        <f>VLOOKUP(B233,Sheet1!$A:$Z,25,FALSE)</f>
        <v>#N/A</v>
      </c>
      <c r="I233" t="e">
        <f>VLOOKUP(B233,Sheet1!$A:$M,12,FALSE)</f>
        <v>#N/A</v>
      </c>
      <c r="J233" t="e">
        <f t="shared" si="16"/>
        <v>#N/A</v>
      </c>
      <c r="K233">
        <v>1400282</v>
      </c>
      <c r="L233" t="s">
        <v>1810</v>
      </c>
      <c r="M233" t="s">
        <v>1852</v>
      </c>
      <c r="N233" t="s">
        <v>558</v>
      </c>
      <c r="O233" t="s">
        <v>1820</v>
      </c>
      <c r="P233">
        <v>2</v>
      </c>
    </row>
    <row r="234" spans="2:16">
      <c r="B234" s="2">
        <v>1400282</v>
      </c>
      <c r="C234" t="s">
        <v>559</v>
      </c>
      <c r="D234">
        <v>2</v>
      </c>
      <c r="E234" t="s">
        <v>558</v>
      </c>
      <c r="F234">
        <f t="shared" si="15"/>
        <v>10</v>
      </c>
      <c r="G234" t="e">
        <f>VLOOKUP(B234,Sheet1!$A:$O,14,FALSE)</f>
        <v>#N/A</v>
      </c>
      <c r="H234" s="1" t="e">
        <f>VLOOKUP(B234,Sheet1!$A:$Z,25,FALSE)</f>
        <v>#N/A</v>
      </c>
      <c r="I234" t="e">
        <f>VLOOKUP(B234,Sheet1!$A:$M,12,FALSE)</f>
        <v>#N/A</v>
      </c>
      <c r="J234" t="e">
        <f t="shared" si="16"/>
        <v>#N/A</v>
      </c>
      <c r="K234">
        <v>1400283</v>
      </c>
      <c r="L234" t="s">
        <v>1810</v>
      </c>
      <c r="M234" t="s">
        <v>1853</v>
      </c>
      <c r="N234" t="s">
        <v>560</v>
      </c>
      <c r="O234" t="s">
        <v>1820</v>
      </c>
      <c r="P234">
        <v>2</v>
      </c>
    </row>
    <row r="235" spans="2:16">
      <c r="B235" s="2">
        <v>1400283</v>
      </c>
      <c r="C235" t="s">
        <v>561</v>
      </c>
      <c r="D235">
        <v>2</v>
      </c>
      <c r="E235" t="s">
        <v>560</v>
      </c>
      <c r="F235">
        <f t="shared" si="15"/>
        <v>10</v>
      </c>
      <c r="G235" t="e">
        <f>VLOOKUP(B235,Sheet1!$A:$O,14,FALSE)</f>
        <v>#N/A</v>
      </c>
      <c r="H235" s="1" t="e">
        <f>VLOOKUP(B235,Sheet1!$A:$Z,25,FALSE)</f>
        <v>#N/A</v>
      </c>
      <c r="I235" t="e">
        <f>VLOOKUP(B235,Sheet1!$A:$M,12,FALSE)</f>
        <v>#N/A</v>
      </c>
      <c r="J235" t="e">
        <f t="shared" si="16"/>
        <v>#N/A</v>
      </c>
      <c r="K235">
        <v>1400284</v>
      </c>
      <c r="L235" t="s">
        <v>1810</v>
      </c>
      <c r="M235" t="s">
        <v>1854</v>
      </c>
      <c r="N235" t="s">
        <v>562</v>
      </c>
      <c r="O235" t="s">
        <v>1820</v>
      </c>
      <c r="P235">
        <v>2</v>
      </c>
    </row>
    <row r="236" spans="2:16">
      <c r="B236" s="2">
        <v>1400284</v>
      </c>
      <c r="C236" t="s">
        <v>563</v>
      </c>
      <c r="D236">
        <v>2</v>
      </c>
      <c r="E236" t="s">
        <v>562</v>
      </c>
      <c r="F236">
        <f t="shared" si="15"/>
        <v>10</v>
      </c>
      <c r="G236" t="e">
        <f>VLOOKUP(B236,Sheet1!$A:$O,14,FALSE)</f>
        <v>#N/A</v>
      </c>
      <c r="H236" s="1" t="e">
        <f>VLOOKUP(B236,Sheet1!$A:$Z,25,FALSE)</f>
        <v>#N/A</v>
      </c>
      <c r="I236" t="e">
        <f>VLOOKUP(B236,Sheet1!$A:$M,12,FALSE)</f>
        <v>#N/A</v>
      </c>
      <c r="J236" t="e">
        <f t="shared" si="16"/>
        <v>#N/A</v>
      </c>
      <c r="K236">
        <v>1400288</v>
      </c>
      <c r="L236" t="s">
        <v>1810</v>
      </c>
      <c r="M236" t="s">
        <v>1855</v>
      </c>
      <c r="N236" t="s">
        <v>568</v>
      </c>
      <c r="O236" t="s">
        <v>1820</v>
      </c>
      <c r="P236">
        <v>2</v>
      </c>
    </row>
    <row r="237" spans="2:16">
      <c r="B237" s="2">
        <v>1400285</v>
      </c>
      <c r="C237" t="s">
        <v>565</v>
      </c>
      <c r="D237">
        <v>3</v>
      </c>
      <c r="E237" t="s">
        <v>564</v>
      </c>
      <c r="F237">
        <f t="shared" si="15"/>
        <v>25</v>
      </c>
      <c r="G237" t="e">
        <f>VLOOKUP(B237,Sheet1!$A:$O,14,FALSE)</f>
        <v>#N/A</v>
      </c>
      <c r="H237" s="1" t="e">
        <f>VLOOKUP(B237,Sheet1!$A:$Z,25,FALSE)</f>
        <v>#N/A</v>
      </c>
      <c r="I237" t="e">
        <f>VLOOKUP(B237,Sheet1!$A:$M,12,FALSE)</f>
        <v>#N/A</v>
      </c>
      <c r="J237" t="e">
        <f t="shared" si="16"/>
        <v>#N/A</v>
      </c>
      <c r="K237">
        <v>1400291</v>
      </c>
      <c r="L237" t="s">
        <v>1810</v>
      </c>
      <c r="M237" t="s">
        <v>1856</v>
      </c>
      <c r="N237" t="s">
        <v>574</v>
      </c>
      <c r="O237" t="s">
        <v>1820</v>
      </c>
      <c r="P237">
        <v>2</v>
      </c>
    </row>
    <row r="238" spans="2:16">
      <c r="B238" s="2">
        <v>1400286</v>
      </c>
      <c r="C238" t="s">
        <v>567</v>
      </c>
      <c r="D238">
        <v>3</v>
      </c>
      <c r="E238" t="s">
        <v>566</v>
      </c>
      <c r="F238">
        <f t="shared" si="15"/>
        <v>25</v>
      </c>
      <c r="G238" t="e">
        <f>VLOOKUP(B238,Sheet1!$A:$O,14,FALSE)</f>
        <v>#N/A</v>
      </c>
      <c r="H238" s="1" t="e">
        <f>VLOOKUP(B238,Sheet1!$A:$Z,25,FALSE)</f>
        <v>#N/A</v>
      </c>
      <c r="I238" t="e">
        <f>VLOOKUP(B238,Sheet1!$A:$M,12,FALSE)</f>
        <v>#N/A</v>
      </c>
      <c r="J238" t="e">
        <f t="shared" si="16"/>
        <v>#N/A</v>
      </c>
    </row>
    <row r="239" spans="2:16">
      <c r="B239" s="2">
        <v>1400288</v>
      </c>
      <c r="C239" t="s">
        <v>569</v>
      </c>
      <c r="D239">
        <v>2</v>
      </c>
      <c r="E239" t="s">
        <v>568</v>
      </c>
      <c r="F239">
        <f t="shared" si="15"/>
        <v>10</v>
      </c>
      <c r="G239" t="e">
        <f>VLOOKUP(B239,Sheet1!$A:$O,14,FALSE)</f>
        <v>#N/A</v>
      </c>
      <c r="H239" s="1" t="e">
        <f>VLOOKUP(B239,Sheet1!$A:$Z,25,FALSE)</f>
        <v>#N/A</v>
      </c>
      <c r="I239" t="e">
        <f>VLOOKUP(B239,Sheet1!$A:$M,12,FALSE)</f>
        <v>#N/A</v>
      </c>
      <c r="J239" t="e">
        <f t="shared" si="16"/>
        <v>#N/A</v>
      </c>
    </row>
    <row r="240" spans="2:16">
      <c r="B240" s="2">
        <v>1400289</v>
      </c>
      <c r="C240" t="s">
        <v>571</v>
      </c>
      <c r="D240">
        <v>3</v>
      </c>
      <c r="E240" t="s">
        <v>570</v>
      </c>
      <c r="F240">
        <f t="shared" si="15"/>
        <v>25</v>
      </c>
      <c r="G240" t="e">
        <f>VLOOKUP(B240,Sheet1!$A:$O,14,FALSE)</f>
        <v>#N/A</v>
      </c>
      <c r="H240" s="1" t="e">
        <f>VLOOKUP(B240,Sheet1!$A:$Z,25,FALSE)</f>
        <v>#N/A</v>
      </c>
      <c r="I240" t="e">
        <f>VLOOKUP(B240,Sheet1!$A:$M,12,FALSE)</f>
        <v>#N/A</v>
      </c>
      <c r="J240" t="e">
        <f t="shared" si="16"/>
        <v>#N/A</v>
      </c>
    </row>
    <row r="241" spans="2:10">
      <c r="B241" s="2">
        <v>1400290</v>
      </c>
      <c r="C241" t="s">
        <v>573</v>
      </c>
      <c r="D241">
        <v>3</v>
      </c>
      <c r="E241" t="s">
        <v>572</v>
      </c>
      <c r="F241">
        <f t="shared" si="15"/>
        <v>25</v>
      </c>
      <c r="G241" t="e">
        <f>VLOOKUP(B241,Sheet1!$A:$O,14,FALSE)</f>
        <v>#N/A</v>
      </c>
      <c r="H241" s="1" t="e">
        <f>VLOOKUP(B241,Sheet1!$A:$Z,25,FALSE)</f>
        <v>#N/A</v>
      </c>
      <c r="I241" t="e">
        <f>VLOOKUP(B241,Sheet1!$A:$M,12,FALSE)</f>
        <v>#N/A</v>
      </c>
      <c r="J241" t="e">
        <f t="shared" si="16"/>
        <v>#N/A</v>
      </c>
    </row>
    <row r="242" spans="2:10">
      <c r="B242" s="2">
        <v>1400291</v>
      </c>
      <c r="C242" t="s">
        <v>575</v>
      </c>
      <c r="D242">
        <v>2</v>
      </c>
      <c r="E242" t="s">
        <v>574</v>
      </c>
      <c r="F242">
        <f t="shared" si="15"/>
        <v>10</v>
      </c>
      <c r="G242" t="e">
        <f>VLOOKUP(B242,Sheet1!$A:$O,14,FALSE)</f>
        <v>#N/A</v>
      </c>
      <c r="H242" s="1" t="e">
        <f>VLOOKUP(B242,Sheet1!$A:$Z,25,FALSE)</f>
        <v>#N/A</v>
      </c>
      <c r="I242" t="e">
        <f>VLOOKUP(B242,Sheet1!$A:$M,12,FALSE)</f>
        <v>#N/A</v>
      </c>
      <c r="J242" t="e">
        <f t="shared" si="16"/>
        <v>#N/A</v>
      </c>
    </row>
    <row r="243" spans="2:10">
      <c r="B243" s="2">
        <v>1400292</v>
      </c>
      <c r="C243" t="s">
        <v>577</v>
      </c>
      <c r="D243">
        <v>3</v>
      </c>
      <c r="E243" t="s">
        <v>576</v>
      </c>
      <c r="F243">
        <f t="shared" si="15"/>
        <v>25</v>
      </c>
      <c r="G243" t="e">
        <f>VLOOKUP(B243,Sheet1!$A:$O,14,FALSE)</f>
        <v>#N/A</v>
      </c>
      <c r="H243" s="1" t="e">
        <f>VLOOKUP(B243,Sheet1!$A:$Z,25,FALSE)</f>
        <v>#N/A</v>
      </c>
      <c r="I243" t="e">
        <f>VLOOKUP(B243,Sheet1!$A:$M,12,FALSE)</f>
        <v>#N/A</v>
      </c>
      <c r="J243" s="1" t="e">
        <f t="shared" ref="J243" si="17">IF(G243=99,999999,VLOOKUP(D243,$L$1:$Q$7,6,FALSE))</f>
        <v>#N/A</v>
      </c>
    </row>
    <row r="244" spans="2:10">
      <c r="B244" s="2">
        <v>1400293</v>
      </c>
      <c r="C244" t="s">
        <v>579</v>
      </c>
      <c r="D244">
        <v>3</v>
      </c>
      <c r="E244" t="s">
        <v>578</v>
      </c>
      <c r="F244">
        <f t="shared" si="15"/>
        <v>25</v>
      </c>
      <c r="G244" t="e">
        <f>VLOOKUP(B244,Sheet1!$A:$O,14,FALSE)</f>
        <v>#N/A</v>
      </c>
      <c r="H244" s="1" t="e">
        <f>VLOOKUP(B244,Sheet1!$A:$Z,25,FALSE)</f>
        <v>#N/A</v>
      </c>
      <c r="I244" t="e">
        <f>VLOOKUP(B244,Sheet1!$A:$M,12,FALSE)</f>
        <v>#N/A</v>
      </c>
      <c r="J244" t="e">
        <f t="shared" si="16"/>
        <v>#N/A</v>
      </c>
    </row>
    <row r="245" spans="2:10">
      <c r="B245" s="2">
        <v>1400295</v>
      </c>
      <c r="C245" t="s">
        <v>577</v>
      </c>
      <c r="D245">
        <v>3</v>
      </c>
      <c r="E245" t="s">
        <v>580</v>
      </c>
      <c r="F245">
        <f t="shared" si="15"/>
        <v>25</v>
      </c>
      <c r="G245" t="e">
        <f>VLOOKUP(B245,Sheet1!$A:$O,14,FALSE)</f>
        <v>#N/A</v>
      </c>
      <c r="H245" s="1" t="e">
        <f>VLOOKUP(B245,Sheet1!$A:$Z,25,FALSE)</f>
        <v>#N/A</v>
      </c>
      <c r="I245" t="e">
        <f>VLOOKUP(B245,Sheet1!$A:$M,12,FALSE)</f>
        <v>#N/A</v>
      </c>
      <c r="J245" t="e">
        <f t="shared" si="16"/>
        <v>#N/A</v>
      </c>
    </row>
    <row r="246" spans="2:10">
      <c r="B246" s="2">
        <v>1490001</v>
      </c>
      <c r="C246" t="s">
        <v>582</v>
      </c>
      <c r="D246">
        <v>1</v>
      </c>
      <c r="E246" t="s">
        <v>581</v>
      </c>
      <c r="F246">
        <f t="shared" si="15"/>
        <v>5</v>
      </c>
      <c r="G246" t="e">
        <f>VLOOKUP(B246,Sheet1!$A:$O,14,FALSE)</f>
        <v>#N/A</v>
      </c>
      <c r="H246" s="1" t="e">
        <f>VLOOKUP(B246,Sheet1!$A:$Z,25,FALSE)</f>
        <v>#N/A</v>
      </c>
      <c r="I246" t="e">
        <f>VLOOKUP(B246,Sheet1!$A:$M,12,FALSE)</f>
        <v>#N/A</v>
      </c>
      <c r="J246" t="e">
        <f t="shared" si="16"/>
        <v>#N/A</v>
      </c>
    </row>
    <row r="247" spans="2:10">
      <c r="B247" s="2">
        <v>1490002</v>
      </c>
      <c r="C247" t="s">
        <v>584</v>
      </c>
      <c r="D247">
        <v>1</v>
      </c>
      <c r="E247" t="s">
        <v>583</v>
      </c>
      <c r="F247">
        <f t="shared" si="15"/>
        <v>5</v>
      </c>
      <c r="G247" t="e">
        <f>VLOOKUP(B247,Sheet1!$A:$O,14,FALSE)</f>
        <v>#N/A</v>
      </c>
      <c r="H247" s="1" t="e">
        <f>VLOOKUP(B247,Sheet1!$A:$Z,25,FALSE)</f>
        <v>#N/A</v>
      </c>
      <c r="I247" t="e">
        <f>VLOOKUP(B247,Sheet1!$A:$M,12,FALSE)</f>
        <v>#N/A</v>
      </c>
      <c r="J247" t="e">
        <f t="shared" si="16"/>
        <v>#N/A</v>
      </c>
    </row>
    <row r="248" spans="2:10">
      <c r="B248" s="2">
        <v>1490003</v>
      </c>
      <c r="C248" t="s">
        <v>586</v>
      </c>
      <c r="D248">
        <v>2</v>
      </c>
      <c r="E248" t="s">
        <v>585</v>
      </c>
      <c r="F248">
        <f t="shared" si="15"/>
        <v>10</v>
      </c>
      <c r="G248" t="e">
        <f>VLOOKUP(B248,Sheet1!$A:$O,14,FALSE)</f>
        <v>#N/A</v>
      </c>
      <c r="H248" s="1" t="e">
        <f>VLOOKUP(B248,Sheet1!$A:$Z,25,FALSE)</f>
        <v>#N/A</v>
      </c>
      <c r="I248" t="e">
        <f>VLOOKUP(B248,Sheet1!$A:$M,12,FALSE)</f>
        <v>#N/A</v>
      </c>
      <c r="J248" t="e">
        <f t="shared" si="16"/>
        <v>#N/A</v>
      </c>
    </row>
    <row r="249" spans="2:10">
      <c r="B249" s="2">
        <v>1490004</v>
      </c>
      <c r="C249" t="s">
        <v>588</v>
      </c>
      <c r="D249">
        <v>2</v>
      </c>
      <c r="E249" t="s">
        <v>587</v>
      </c>
      <c r="F249">
        <f t="shared" si="15"/>
        <v>10</v>
      </c>
      <c r="G249" t="e">
        <f>VLOOKUP(B249,Sheet1!$A:$O,14,FALSE)</f>
        <v>#N/A</v>
      </c>
      <c r="H249" s="1" t="e">
        <f>VLOOKUP(B249,Sheet1!$A:$Z,25,FALSE)</f>
        <v>#N/A</v>
      </c>
      <c r="I249" t="e">
        <f>VLOOKUP(B249,Sheet1!$A:$M,12,FALSE)</f>
        <v>#N/A</v>
      </c>
      <c r="J249" t="e">
        <f t="shared" si="16"/>
        <v>#N/A</v>
      </c>
    </row>
    <row r="250" spans="2:10">
      <c r="B250" s="2">
        <v>1490005</v>
      </c>
      <c r="C250" t="s">
        <v>590</v>
      </c>
      <c r="D250">
        <v>3</v>
      </c>
      <c r="E250" t="s">
        <v>589</v>
      </c>
      <c r="F250">
        <f t="shared" si="15"/>
        <v>25</v>
      </c>
      <c r="G250" t="e">
        <f>VLOOKUP(B250,Sheet1!$A:$O,14,FALSE)</f>
        <v>#N/A</v>
      </c>
      <c r="H250" s="1" t="e">
        <f>VLOOKUP(B250,Sheet1!$A:$Z,25,FALSE)</f>
        <v>#N/A</v>
      </c>
      <c r="I250" t="e">
        <f>VLOOKUP(B250,Sheet1!$A:$M,12,FALSE)</f>
        <v>#N/A</v>
      </c>
      <c r="J250" t="e">
        <f t="shared" si="16"/>
        <v>#N/A</v>
      </c>
    </row>
    <row r="251" spans="2:10">
      <c r="B251" s="2">
        <v>1490006</v>
      </c>
      <c r="C251" t="s">
        <v>592</v>
      </c>
      <c r="D251">
        <v>3</v>
      </c>
      <c r="E251" t="s">
        <v>591</v>
      </c>
      <c r="F251">
        <f t="shared" si="15"/>
        <v>25</v>
      </c>
      <c r="G251" t="e">
        <f>VLOOKUP(B251,Sheet1!$A:$O,14,FALSE)</f>
        <v>#N/A</v>
      </c>
      <c r="H251" s="1" t="e">
        <f>VLOOKUP(B251,Sheet1!$A:$Z,25,FALSE)</f>
        <v>#N/A</v>
      </c>
      <c r="I251" t="e">
        <f>VLOOKUP(B251,Sheet1!$A:$M,12,FALSE)</f>
        <v>#N/A</v>
      </c>
      <c r="J251" t="e">
        <f t="shared" si="16"/>
        <v>#N/A</v>
      </c>
    </row>
    <row r="252" spans="2:10">
      <c r="B252" s="2">
        <v>1490007</v>
      </c>
      <c r="C252" t="s">
        <v>594</v>
      </c>
      <c r="D252">
        <v>4</v>
      </c>
      <c r="E252" t="s">
        <v>593</v>
      </c>
      <c r="F252">
        <f t="shared" si="15"/>
        <v>100</v>
      </c>
      <c r="G252" t="e">
        <f>VLOOKUP(B252,Sheet1!$A:$O,14,FALSE)</f>
        <v>#N/A</v>
      </c>
      <c r="H252" s="1" t="e">
        <f>VLOOKUP(B252,Sheet1!$A:$Z,25,FALSE)</f>
        <v>#N/A</v>
      </c>
      <c r="I252" t="e">
        <f>VLOOKUP(B252,Sheet1!$A:$M,12,FALSE)</f>
        <v>#N/A</v>
      </c>
      <c r="J252" t="e">
        <f t="shared" si="16"/>
        <v>#N/A</v>
      </c>
    </row>
    <row r="253" spans="2:10">
      <c r="B253" s="2">
        <v>1490008</v>
      </c>
      <c r="C253" t="s">
        <v>596</v>
      </c>
      <c r="D253">
        <v>4</v>
      </c>
      <c r="E253" t="s">
        <v>595</v>
      </c>
      <c r="F253">
        <f t="shared" si="15"/>
        <v>100</v>
      </c>
      <c r="G253" t="e">
        <f>VLOOKUP(B253,Sheet1!$A:$O,14,FALSE)</f>
        <v>#N/A</v>
      </c>
      <c r="H253" s="1" t="e">
        <f>VLOOKUP(B253,Sheet1!$A:$Z,25,FALSE)</f>
        <v>#N/A</v>
      </c>
      <c r="I253" t="e">
        <f>VLOOKUP(B253,Sheet1!$A:$M,12,FALSE)</f>
        <v>#N/A</v>
      </c>
      <c r="J253" t="e">
        <f t="shared" si="16"/>
        <v>#N/A</v>
      </c>
    </row>
    <row r="254" spans="2:10">
      <c r="B254" s="2">
        <v>1490009</v>
      </c>
      <c r="C254" t="s">
        <v>598</v>
      </c>
      <c r="D254">
        <v>5</v>
      </c>
      <c r="E254" t="s">
        <v>597</v>
      </c>
      <c r="F254">
        <f t="shared" si="15"/>
        <v>600</v>
      </c>
      <c r="G254" t="e">
        <f>VLOOKUP(B254,Sheet1!$A:$O,14,FALSE)</f>
        <v>#N/A</v>
      </c>
      <c r="H254" s="1" t="e">
        <f>VLOOKUP(B254,Sheet1!$A:$Z,25,FALSE)</f>
        <v>#N/A</v>
      </c>
      <c r="I254" t="e">
        <f>VLOOKUP(B254,Sheet1!$A:$M,12,FALSE)</f>
        <v>#N/A</v>
      </c>
      <c r="J254" t="e">
        <f t="shared" si="16"/>
        <v>#N/A</v>
      </c>
    </row>
    <row r="255" spans="2:10">
      <c r="B255" s="2">
        <v>1490010</v>
      </c>
      <c r="C255" t="s">
        <v>600</v>
      </c>
      <c r="D255">
        <v>5</v>
      </c>
      <c r="E255" t="s">
        <v>599</v>
      </c>
      <c r="F255">
        <f t="shared" si="15"/>
        <v>600</v>
      </c>
      <c r="G255" t="e">
        <f>VLOOKUP(B255,Sheet1!$A:$O,14,FALSE)</f>
        <v>#N/A</v>
      </c>
      <c r="H255" s="1" t="e">
        <f>VLOOKUP(B255,Sheet1!$A:$Z,25,FALSE)</f>
        <v>#N/A</v>
      </c>
      <c r="I255" t="e">
        <f>VLOOKUP(B255,Sheet1!$A:$M,12,FALSE)</f>
        <v>#N/A</v>
      </c>
      <c r="J255" t="e">
        <f t="shared" si="16"/>
        <v>#N/A</v>
      </c>
    </row>
    <row r="256" spans="2:10">
      <c r="B256" s="2">
        <v>1490011</v>
      </c>
      <c r="C256" t="s">
        <v>602</v>
      </c>
      <c r="D256">
        <v>6</v>
      </c>
      <c r="E256" t="s">
        <v>601</v>
      </c>
      <c r="F256">
        <f t="shared" si="15"/>
        <v>4800</v>
      </c>
      <c r="G256" t="e">
        <f>VLOOKUP(B256,Sheet1!$A:$O,14,FALSE)</f>
        <v>#N/A</v>
      </c>
      <c r="H256" s="1" t="e">
        <f>VLOOKUP(B256,Sheet1!$A:$Z,25,FALSE)</f>
        <v>#N/A</v>
      </c>
      <c r="I256" t="e">
        <f>VLOOKUP(B256,Sheet1!$A:$M,12,FALSE)</f>
        <v>#N/A</v>
      </c>
      <c r="J256" t="e">
        <f t="shared" si="16"/>
        <v>#N/A</v>
      </c>
    </row>
    <row r="257" spans="2:10">
      <c r="B257" s="2">
        <v>1490012</v>
      </c>
      <c r="C257" t="s">
        <v>604</v>
      </c>
      <c r="D257">
        <v>6</v>
      </c>
      <c r="E257" t="s">
        <v>603</v>
      </c>
      <c r="F257">
        <f t="shared" si="15"/>
        <v>4800</v>
      </c>
      <c r="G257" t="e">
        <f>VLOOKUP(B257,Sheet1!$A:$O,14,FALSE)</f>
        <v>#N/A</v>
      </c>
      <c r="H257" s="1" t="e">
        <f>VLOOKUP(B257,Sheet1!$A:$Z,25,FALSE)</f>
        <v>#N/A</v>
      </c>
      <c r="I257" t="e">
        <f>VLOOKUP(B257,Sheet1!$A:$M,12,FALSE)</f>
        <v>#N/A</v>
      </c>
      <c r="J257" t="e">
        <f t="shared" si="16"/>
        <v>#N/A</v>
      </c>
    </row>
    <row r="258" spans="2:10">
      <c r="B258" s="2">
        <v>1490013</v>
      </c>
      <c r="C258" t="s">
        <v>606</v>
      </c>
      <c r="D258">
        <v>6</v>
      </c>
      <c r="E258" t="s">
        <v>605</v>
      </c>
      <c r="F258">
        <f t="shared" si="15"/>
        <v>4800</v>
      </c>
      <c r="G258" t="e">
        <f>VLOOKUP(B258,Sheet1!$A:$O,14,FALSE)</f>
        <v>#N/A</v>
      </c>
      <c r="H258" s="1" t="e">
        <f>VLOOKUP(B258,Sheet1!$A:$Z,25,FALSE)</f>
        <v>#N/A</v>
      </c>
      <c r="I258" t="e">
        <f>VLOOKUP(B258,Sheet1!$A:$M,12,FALSE)</f>
        <v>#N/A</v>
      </c>
      <c r="J258" t="e">
        <f t="shared" si="16"/>
        <v>#N/A</v>
      </c>
    </row>
    <row r="259" spans="2:10">
      <c r="B259" s="2">
        <v>1491001</v>
      </c>
      <c r="C259" t="s">
        <v>608</v>
      </c>
      <c r="D259">
        <v>1</v>
      </c>
      <c r="E259" t="s">
        <v>607</v>
      </c>
      <c r="F259">
        <f t="shared" ref="F259:F276" si="18">VLOOKUP(D259,$L$1:$M$7,2,FALSE)</f>
        <v>5</v>
      </c>
      <c r="G259" t="e">
        <f>VLOOKUP(B259,Sheet1!$A:$O,14,FALSE)</f>
        <v>#N/A</v>
      </c>
      <c r="H259" s="1" t="e">
        <f>VLOOKUP(B259,Sheet1!$A:$Z,25,FALSE)</f>
        <v>#N/A</v>
      </c>
      <c r="I259" t="e">
        <f>VLOOKUP(B259,Sheet1!$A:$M,12,FALSE)</f>
        <v>#N/A</v>
      </c>
      <c r="J259" t="e">
        <f t="shared" ref="J259:J279" si="19">IF(H259&lt;&gt;0,I259,IF(G259=99,999999,VLOOKUP(D259,$L$1:$Q$7,6,FALSE)))</f>
        <v>#N/A</v>
      </c>
    </row>
    <row r="260" spans="2:10">
      <c r="B260" s="2">
        <v>1491002</v>
      </c>
      <c r="C260" t="s">
        <v>610</v>
      </c>
      <c r="D260">
        <v>1</v>
      </c>
      <c r="E260" t="s">
        <v>609</v>
      </c>
      <c r="F260">
        <f t="shared" si="18"/>
        <v>5</v>
      </c>
      <c r="G260" t="e">
        <f>VLOOKUP(B260,Sheet1!$A:$O,14,FALSE)</f>
        <v>#N/A</v>
      </c>
      <c r="H260" s="1" t="e">
        <f>VLOOKUP(B260,Sheet1!$A:$Z,25,FALSE)</f>
        <v>#N/A</v>
      </c>
      <c r="I260" t="e">
        <f>VLOOKUP(B260,Sheet1!$A:$M,12,FALSE)</f>
        <v>#N/A</v>
      </c>
      <c r="J260" t="e">
        <f t="shared" si="19"/>
        <v>#N/A</v>
      </c>
    </row>
    <row r="261" spans="2:10">
      <c r="B261" s="2">
        <v>1491003</v>
      </c>
      <c r="C261" t="s">
        <v>612</v>
      </c>
      <c r="D261">
        <v>2</v>
      </c>
      <c r="E261" t="s">
        <v>611</v>
      </c>
      <c r="F261">
        <f t="shared" si="18"/>
        <v>10</v>
      </c>
      <c r="G261" t="e">
        <f>VLOOKUP(B261,Sheet1!$A:$O,14,FALSE)</f>
        <v>#N/A</v>
      </c>
      <c r="H261" s="1" t="e">
        <f>VLOOKUP(B261,Sheet1!$A:$Z,25,FALSE)</f>
        <v>#N/A</v>
      </c>
      <c r="I261" t="e">
        <f>VLOOKUP(B261,Sheet1!$A:$M,12,FALSE)</f>
        <v>#N/A</v>
      </c>
      <c r="J261" t="e">
        <f t="shared" si="19"/>
        <v>#N/A</v>
      </c>
    </row>
    <row r="262" spans="2:10">
      <c r="B262" s="2">
        <v>1491004</v>
      </c>
      <c r="C262" t="s">
        <v>614</v>
      </c>
      <c r="D262">
        <v>2</v>
      </c>
      <c r="E262" t="s">
        <v>613</v>
      </c>
      <c r="F262">
        <f t="shared" si="18"/>
        <v>10</v>
      </c>
      <c r="G262" t="e">
        <f>VLOOKUP(B262,Sheet1!$A:$O,14,FALSE)</f>
        <v>#N/A</v>
      </c>
      <c r="H262" s="1" t="e">
        <f>VLOOKUP(B262,Sheet1!$A:$Z,25,FALSE)</f>
        <v>#N/A</v>
      </c>
      <c r="I262" t="e">
        <f>VLOOKUP(B262,Sheet1!$A:$M,12,FALSE)</f>
        <v>#N/A</v>
      </c>
      <c r="J262" t="e">
        <f t="shared" si="19"/>
        <v>#N/A</v>
      </c>
    </row>
    <row r="263" spans="2:10">
      <c r="B263" s="2">
        <v>1491005</v>
      </c>
      <c r="C263" t="s">
        <v>616</v>
      </c>
      <c r="D263">
        <v>3</v>
      </c>
      <c r="E263" t="s">
        <v>615</v>
      </c>
      <c r="F263">
        <f t="shared" si="18"/>
        <v>25</v>
      </c>
      <c r="G263" t="e">
        <f>VLOOKUP(B263,Sheet1!$A:$O,14,FALSE)</f>
        <v>#N/A</v>
      </c>
      <c r="H263" s="1" t="e">
        <f>VLOOKUP(B263,Sheet1!$A:$Z,25,FALSE)</f>
        <v>#N/A</v>
      </c>
      <c r="I263" t="e">
        <f>VLOOKUP(B263,Sheet1!$A:$M,12,FALSE)</f>
        <v>#N/A</v>
      </c>
      <c r="J263" t="e">
        <f t="shared" si="19"/>
        <v>#N/A</v>
      </c>
    </row>
    <row r="264" spans="2:10">
      <c r="B264" s="2">
        <v>1491006</v>
      </c>
      <c r="C264" t="s">
        <v>618</v>
      </c>
      <c r="D264">
        <v>3</v>
      </c>
      <c r="E264" t="s">
        <v>617</v>
      </c>
      <c r="F264">
        <f t="shared" si="18"/>
        <v>25</v>
      </c>
      <c r="G264" t="e">
        <f>VLOOKUP(B264,Sheet1!$A:$O,14,FALSE)</f>
        <v>#N/A</v>
      </c>
      <c r="H264" s="1" t="e">
        <f>VLOOKUP(B264,Sheet1!$A:$Z,25,FALSE)</f>
        <v>#N/A</v>
      </c>
      <c r="I264" t="e">
        <f>VLOOKUP(B264,Sheet1!$A:$M,12,FALSE)</f>
        <v>#N/A</v>
      </c>
      <c r="J264" t="e">
        <f t="shared" si="19"/>
        <v>#N/A</v>
      </c>
    </row>
    <row r="265" spans="2:10">
      <c r="B265" s="2">
        <v>1491007</v>
      </c>
      <c r="C265" t="s">
        <v>620</v>
      </c>
      <c r="D265">
        <v>4</v>
      </c>
      <c r="E265" t="s">
        <v>619</v>
      </c>
      <c r="F265">
        <f t="shared" si="18"/>
        <v>100</v>
      </c>
      <c r="G265" t="e">
        <f>VLOOKUP(B265,Sheet1!$A:$O,14,FALSE)</f>
        <v>#N/A</v>
      </c>
      <c r="H265" s="1" t="e">
        <f>VLOOKUP(B265,Sheet1!$A:$Z,25,FALSE)</f>
        <v>#N/A</v>
      </c>
      <c r="I265" t="e">
        <f>VLOOKUP(B265,Sheet1!$A:$M,12,FALSE)</f>
        <v>#N/A</v>
      </c>
      <c r="J265" t="e">
        <f t="shared" si="19"/>
        <v>#N/A</v>
      </c>
    </row>
    <row r="266" spans="2:10">
      <c r="B266" s="2">
        <v>1491008</v>
      </c>
      <c r="C266" t="s">
        <v>622</v>
      </c>
      <c r="D266">
        <v>4</v>
      </c>
      <c r="E266" t="s">
        <v>621</v>
      </c>
      <c r="F266">
        <f t="shared" si="18"/>
        <v>100</v>
      </c>
      <c r="G266" t="e">
        <f>VLOOKUP(B266,Sheet1!$A:$O,14,FALSE)</f>
        <v>#N/A</v>
      </c>
      <c r="H266" s="1" t="e">
        <f>VLOOKUP(B266,Sheet1!$A:$Z,25,FALSE)</f>
        <v>#N/A</v>
      </c>
      <c r="I266" t="e">
        <f>VLOOKUP(B266,Sheet1!$A:$M,12,FALSE)</f>
        <v>#N/A</v>
      </c>
      <c r="J266" t="e">
        <f t="shared" si="19"/>
        <v>#N/A</v>
      </c>
    </row>
    <row r="267" spans="2:10">
      <c r="B267" s="2">
        <v>1491009</v>
      </c>
      <c r="C267" t="s">
        <v>624</v>
      </c>
      <c r="D267">
        <v>5</v>
      </c>
      <c r="E267" t="s">
        <v>623</v>
      </c>
      <c r="F267">
        <f t="shared" si="18"/>
        <v>600</v>
      </c>
      <c r="G267" t="e">
        <f>VLOOKUP(B267,Sheet1!$A:$O,14,FALSE)</f>
        <v>#N/A</v>
      </c>
      <c r="H267" s="1" t="e">
        <f>VLOOKUP(B267,Sheet1!$A:$Z,25,FALSE)</f>
        <v>#N/A</v>
      </c>
      <c r="I267" t="e">
        <f>VLOOKUP(B267,Sheet1!$A:$M,12,FALSE)</f>
        <v>#N/A</v>
      </c>
      <c r="J267" t="e">
        <f t="shared" si="19"/>
        <v>#N/A</v>
      </c>
    </row>
    <row r="268" spans="2:10">
      <c r="B268" s="2">
        <v>1491010</v>
      </c>
      <c r="C268" t="s">
        <v>626</v>
      </c>
      <c r="D268">
        <v>5</v>
      </c>
      <c r="E268" t="s">
        <v>625</v>
      </c>
      <c r="F268">
        <f t="shared" si="18"/>
        <v>600</v>
      </c>
      <c r="G268" t="e">
        <f>VLOOKUP(B268,Sheet1!$A:$O,14,FALSE)</f>
        <v>#N/A</v>
      </c>
      <c r="H268" s="1" t="e">
        <f>VLOOKUP(B268,Sheet1!$A:$Z,25,FALSE)</f>
        <v>#N/A</v>
      </c>
      <c r="I268" t="e">
        <f>VLOOKUP(B268,Sheet1!$A:$M,12,FALSE)</f>
        <v>#N/A</v>
      </c>
      <c r="J268" t="e">
        <f t="shared" si="19"/>
        <v>#N/A</v>
      </c>
    </row>
    <row r="269" spans="2:10">
      <c r="B269" s="2">
        <v>1491011</v>
      </c>
      <c r="C269" t="s">
        <v>628</v>
      </c>
      <c r="D269">
        <v>6</v>
      </c>
      <c r="E269" t="s">
        <v>627</v>
      </c>
      <c r="F269">
        <f t="shared" si="18"/>
        <v>4800</v>
      </c>
      <c r="G269" t="e">
        <f>VLOOKUP(B269,Sheet1!$A:$O,14,FALSE)</f>
        <v>#N/A</v>
      </c>
      <c r="H269" s="1" t="e">
        <f>VLOOKUP(B269,Sheet1!$A:$Z,25,FALSE)</f>
        <v>#N/A</v>
      </c>
      <c r="I269" t="e">
        <f>VLOOKUP(B269,Sheet1!$A:$M,12,FALSE)</f>
        <v>#N/A</v>
      </c>
      <c r="J269" t="e">
        <f t="shared" si="19"/>
        <v>#N/A</v>
      </c>
    </row>
    <row r="270" spans="2:10">
      <c r="B270" s="2">
        <v>1491012</v>
      </c>
      <c r="C270" t="s">
        <v>630</v>
      </c>
      <c r="D270">
        <v>6</v>
      </c>
      <c r="E270" t="s">
        <v>629</v>
      </c>
      <c r="F270">
        <f t="shared" si="18"/>
        <v>4800</v>
      </c>
      <c r="G270" t="e">
        <f>VLOOKUP(B270,Sheet1!$A:$O,14,FALSE)</f>
        <v>#N/A</v>
      </c>
      <c r="H270" s="1" t="e">
        <f>VLOOKUP(B270,Sheet1!$A:$Z,25,FALSE)</f>
        <v>#N/A</v>
      </c>
      <c r="I270" t="e">
        <f>VLOOKUP(B270,Sheet1!$A:$M,12,FALSE)</f>
        <v>#N/A</v>
      </c>
      <c r="J270" t="e">
        <f t="shared" si="19"/>
        <v>#N/A</v>
      </c>
    </row>
    <row r="271" spans="2:10">
      <c r="B271" s="2">
        <v>1491013</v>
      </c>
      <c r="C271" t="s">
        <v>632</v>
      </c>
      <c r="D271">
        <v>6</v>
      </c>
      <c r="E271" t="s">
        <v>631</v>
      </c>
      <c r="F271">
        <f t="shared" si="18"/>
        <v>4800</v>
      </c>
      <c r="G271" t="e">
        <f>VLOOKUP(B271,Sheet1!$A:$O,14,FALSE)</f>
        <v>#N/A</v>
      </c>
      <c r="H271" s="1" t="e">
        <f>VLOOKUP(B271,Sheet1!$A:$Z,25,FALSE)</f>
        <v>#N/A</v>
      </c>
      <c r="I271" t="e">
        <f>VLOOKUP(B271,Sheet1!$A:$M,12,FALSE)</f>
        <v>#N/A</v>
      </c>
      <c r="J271" t="e">
        <f t="shared" si="19"/>
        <v>#N/A</v>
      </c>
    </row>
    <row r="272" spans="2:10">
      <c r="B272" s="2">
        <v>1410001</v>
      </c>
      <c r="C272" t="s">
        <v>634</v>
      </c>
      <c r="D272">
        <v>4</v>
      </c>
      <c r="E272" t="s">
        <v>633</v>
      </c>
      <c r="F272">
        <f t="shared" si="18"/>
        <v>100</v>
      </c>
      <c r="G272" t="e">
        <f>VLOOKUP(B272,Sheet1!$A:$O,14,FALSE)</f>
        <v>#N/A</v>
      </c>
      <c r="H272" s="1" t="e">
        <f>VLOOKUP(B272,Sheet1!$A:$Z,25,FALSE)</f>
        <v>#N/A</v>
      </c>
      <c r="I272" t="e">
        <f>VLOOKUP(B272,Sheet1!$A:$M,12,FALSE)</f>
        <v>#N/A</v>
      </c>
      <c r="J272" t="e">
        <f t="shared" si="19"/>
        <v>#N/A</v>
      </c>
    </row>
    <row r="273" spans="2:10">
      <c r="B273" s="2">
        <v>1410002</v>
      </c>
      <c r="C273" t="s">
        <v>636</v>
      </c>
      <c r="D273">
        <v>4</v>
      </c>
      <c r="E273" t="s">
        <v>635</v>
      </c>
      <c r="F273">
        <f t="shared" si="18"/>
        <v>100</v>
      </c>
      <c r="G273" t="e">
        <f>VLOOKUP(B273,Sheet1!$A:$O,14,FALSE)</f>
        <v>#N/A</v>
      </c>
      <c r="H273" s="1" t="e">
        <f>VLOOKUP(B273,Sheet1!$A:$Z,25,FALSE)</f>
        <v>#N/A</v>
      </c>
      <c r="I273" t="e">
        <f>VLOOKUP(B273,Sheet1!$A:$M,12,FALSE)</f>
        <v>#N/A</v>
      </c>
      <c r="J273" t="e">
        <f t="shared" si="19"/>
        <v>#N/A</v>
      </c>
    </row>
    <row r="274" spans="2:10">
      <c r="B274" s="2">
        <v>1410003</v>
      </c>
      <c r="C274" t="s">
        <v>638</v>
      </c>
      <c r="D274">
        <v>4</v>
      </c>
      <c r="E274" t="s">
        <v>637</v>
      </c>
      <c r="F274">
        <f t="shared" si="18"/>
        <v>100</v>
      </c>
      <c r="G274" t="e">
        <f>VLOOKUP(B274,Sheet1!$A:$O,14,FALSE)</f>
        <v>#N/A</v>
      </c>
      <c r="H274" s="1" t="e">
        <f>VLOOKUP(B274,Sheet1!$A:$Z,25,FALSE)</f>
        <v>#N/A</v>
      </c>
      <c r="I274" t="e">
        <f>VLOOKUP(B274,Sheet1!$A:$M,12,FALSE)</f>
        <v>#N/A</v>
      </c>
      <c r="J274" t="e">
        <f t="shared" si="19"/>
        <v>#N/A</v>
      </c>
    </row>
    <row r="275" spans="2:10">
      <c r="B275" s="2">
        <v>1410004</v>
      </c>
      <c r="C275" t="s">
        <v>640</v>
      </c>
      <c r="D275">
        <v>4</v>
      </c>
      <c r="E275" t="s">
        <v>639</v>
      </c>
      <c r="F275">
        <f t="shared" si="18"/>
        <v>100</v>
      </c>
      <c r="G275" t="e">
        <f>VLOOKUP(B275,Sheet1!$A:$O,14,FALSE)</f>
        <v>#N/A</v>
      </c>
      <c r="H275" s="1" t="e">
        <f>VLOOKUP(B275,Sheet1!$A:$Z,25,FALSE)</f>
        <v>#N/A</v>
      </c>
      <c r="I275" t="e">
        <f>VLOOKUP(B275,Sheet1!$A:$M,12,FALSE)</f>
        <v>#N/A</v>
      </c>
      <c r="J275" t="e">
        <f t="shared" si="19"/>
        <v>#N/A</v>
      </c>
    </row>
    <row r="276" spans="2:10">
      <c r="B276" s="2">
        <v>1410005</v>
      </c>
      <c r="C276" t="s">
        <v>642</v>
      </c>
      <c r="D276">
        <v>4</v>
      </c>
      <c r="E276" t="s">
        <v>641</v>
      </c>
      <c r="F276">
        <f t="shared" si="18"/>
        <v>100</v>
      </c>
      <c r="G276" t="e">
        <f>VLOOKUP(B276,Sheet1!$A:$O,14,FALSE)</f>
        <v>#N/A</v>
      </c>
      <c r="H276" s="1" t="e">
        <f>VLOOKUP(B276,Sheet1!$A:$Z,25,FALSE)</f>
        <v>#N/A</v>
      </c>
      <c r="I276" t="e">
        <f>VLOOKUP(B276,Sheet1!$A:$M,12,FALSE)</f>
        <v>#N/A</v>
      </c>
      <c r="J276" t="e">
        <f t="shared" si="19"/>
        <v>#N/A</v>
      </c>
    </row>
    <row r="277" spans="2:10">
      <c r="B277" s="2">
        <v>1470000</v>
      </c>
      <c r="C277" t="s">
        <v>644</v>
      </c>
      <c r="D277">
        <v>1</v>
      </c>
      <c r="E277" t="s">
        <v>643</v>
      </c>
      <c r="F277">
        <v>5</v>
      </c>
      <c r="G277" t="e">
        <f>VLOOKUP(B277,Sheet1!$A:$O,14,FALSE)</f>
        <v>#N/A</v>
      </c>
      <c r="H277" s="1" t="e">
        <f>VLOOKUP(B277,Sheet1!$A:$Z,25,FALSE)</f>
        <v>#N/A</v>
      </c>
      <c r="I277" t="e">
        <f>VLOOKUP(B277,Sheet1!$A:$M,12,FALSE)</f>
        <v>#N/A</v>
      </c>
      <c r="J277" t="e">
        <f t="shared" si="19"/>
        <v>#N/A</v>
      </c>
    </row>
    <row r="278" spans="2:10">
      <c r="B278" s="2">
        <v>1480001</v>
      </c>
      <c r="C278" t="s">
        <v>645</v>
      </c>
      <c r="D278">
        <v>1</v>
      </c>
      <c r="E278" t="s">
        <v>643</v>
      </c>
      <c r="F278">
        <v>5</v>
      </c>
      <c r="G278" t="e">
        <f>VLOOKUP(B278,Sheet1!$A:$O,14,FALSE)</f>
        <v>#N/A</v>
      </c>
      <c r="H278" s="1" t="e">
        <f>VLOOKUP(B278,Sheet1!$A:$Z,25,FALSE)</f>
        <v>#N/A</v>
      </c>
      <c r="I278" t="e">
        <f>VLOOKUP(B278,Sheet1!$A:$M,12,FALSE)</f>
        <v>#N/A</v>
      </c>
      <c r="J278" t="e">
        <f t="shared" si="19"/>
        <v>#N/A</v>
      </c>
    </row>
    <row r="279" spans="2:10">
      <c r="B279" s="2">
        <v>1481001</v>
      </c>
      <c r="C279" t="s">
        <v>647</v>
      </c>
      <c r="D279">
        <v>1</v>
      </c>
      <c r="E279" t="s">
        <v>646</v>
      </c>
      <c r="F279">
        <v>5</v>
      </c>
      <c r="G279">
        <f>VLOOKUP(B279,Sheet1!$A:$O,14,FALSE)</f>
        <v>1</v>
      </c>
      <c r="H279" s="1">
        <f>VLOOKUP(B279,Sheet1!$A:$Z,25,FALSE)</f>
        <v>2</v>
      </c>
      <c r="I279">
        <f>VLOOKUP(B279,Sheet1!$A:$M,12,FALSE)</f>
        <v>1</v>
      </c>
      <c r="J279">
        <f t="shared" si="19"/>
        <v>1</v>
      </c>
    </row>
    <row r="280" spans="2:10">
      <c r="B280" s="2">
        <v>1482001</v>
      </c>
      <c r="C280" t="s">
        <v>649</v>
      </c>
      <c r="D280">
        <v>2</v>
      </c>
      <c r="E280" t="s">
        <v>648</v>
      </c>
      <c r="F280">
        <v>5</v>
      </c>
      <c r="G280">
        <f>VLOOKUP(B280,Sheet1!$A:$O,14,FALSE)</f>
        <v>1</v>
      </c>
      <c r="H280" s="1">
        <f>VLOOKUP(B280,Sheet1!$A:$Z,25,FALSE)</f>
        <v>2</v>
      </c>
      <c r="I280">
        <f>VLOOKUP(B280,Sheet1!$A:$M,12,FALSE)</f>
        <v>1</v>
      </c>
      <c r="J280" s="7">
        <v>100</v>
      </c>
    </row>
    <row r="281" spans="2:10">
      <c r="B281" s="2">
        <v>1482101</v>
      </c>
      <c r="C281" t="s">
        <v>651</v>
      </c>
      <c r="D281">
        <v>3</v>
      </c>
      <c r="E281" t="s">
        <v>650</v>
      </c>
      <c r="F281">
        <v>5</v>
      </c>
      <c r="G281" t="e">
        <f>VLOOKUP(B281,Sheet1!$A:$O,14,FALSE)</f>
        <v>#N/A</v>
      </c>
      <c r="H281" s="1" t="e">
        <f>VLOOKUP(B281,Sheet1!$A:$Z,25,FALSE)</f>
        <v>#N/A</v>
      </c>
      <c r="I281" t="e">
        <f>VLOOKUP(B281,Sheet1!$A:$M,12,FALSE)</f>
        <v>#N/A</v>
      </c>
      <c r="J281" s="7">
        <v>100</v>
      </c>
    </row>
    <row r="282" spans="2:10">
      <c r="B282" s="2">
        <v>1482201</v>
      </c>
      <c r="C282" t="s">
        <v>653</v>
      </c>
      <c r="D282">
        <v>3</v>
      </c>
      <c r="E282" t="s">
        <v>652</v>
      </c>
      <c r="F282">
        <v>5</v>
      </c>
      <c r="G282" t="e">
        <f>VLOOKUP(B282,Sheet1!$A:$O,14,FALSE)</f>
        <v>#N/A</v>
      </c>
      <c r="H282" s="1" t="e">
        <f>VLOOKUP(B282,Sheet1!$A:$Z,25,FALSE)</f>
        <v>#N/A</v>
      </c>
      <c r="I282" t="e">
        <f>VLOOKUP(B282,Sheet1!$A:$M,12,FALSE)</f>
        <v>#N/A</v>
      </c>
      <c r="J282" s="7">
        <v>100</v>
      </c>
    </row>
    <row r="283" spans="2:10">
      <c r="B283" s="2">
        <v>1482301</v>
      </c>
      <c r="C283" t="s">
        <v>655</v>
      </c>
      <c r="D283">
        <v>4</v>
      </c>
      <c r="E283" t="s">
        <v>654</v>
      </c>
      <c r="F283">
        <v>5</v>
      </c>
      <c r="G283" t="e">
        <f>VLOOKUP(B283,Sheet1!$A:$O,14,FALSE)</f>
        <v>#N/A</v>
      </c>
      <c r="H283" s="1" t="e">
        <f>VLOOKUP(B283,Sheet1!$A:$Z,25,FALSE)</f>
        <v>#N/A</v>
      </c>
      <c r="I283" t="e">
        <f>VLOOKUP(B283,Sheet1!$A:$M,12,FALSE)</f>
        <v>#N/A</v>
      </c>
      <c r="J283" s="7">
        <v>100</v>
      </c>
    </row>
    <row r="284" spans="2:10">
      <c r="B284" s="2">
        <v>1482401</v>
      </c>
      <c r="C284" t="s">
        <v>1857</v>
      </c>
      <c r="D284">
        <v>4</v>
      </c>
      <c r="E284" t="s">
        <v>654</v>
      </c>
      <c r="F284">
        <v>5</v>
      </c>
      <c r="G284" t="e">
        <f>VLOOKUP(B284,Sheet1!$A:$O,14,FALSE)</f>
        <v>#N/A</v>
      </c>
      <c r="H284" s="1" t="e">
        <f>VLOOKUP(B284,Sheet1!$A:$Z,25,FALSE)</f>
        <v>#N/A</v>
      </c>
      <c r="I284" t="e">
        <f>VLOOKUP(B284,Sheet1!$A:$M,12,FALSE)</f>
        <v>#N/A</v>
      </c>
      <c r="J284" s="7">
        <v>100</v>
      </c>
    </row>
    <row r="285" spans="2:10">
      <c r="B285" s="2">
        <v>1482501</v>
      </c>
      <c r="C285" t="s">
        <v>656</v>
      </c>
      <c r="D285">
        <v>4</v>
      </c>
      <c r="E285" t="s">
        <v>654</v>
      </c>
      <c r="F285">
        <v>5</v>
      </c>
      <c r="G285" t="e">
        <f>VLOOKUP(B285,Sheet1!$A:$O,14,FALSE)</f>
        <v>#N/A</v>
      </c>
      <c r="H285" s="1" t="e">
        <f>VLOOKUP(B285,Sheet1!$A:$Z,25,FALSE)</f>
        <v>#N/A</v>
      </c>
      <c r="I285" t="e">
        <f>VLOOKUP(B285,Sheet1!$A:$M,12,FALSE)</f>
        <v>#N/A</v>
      </c>
      <c r="J285" s="7">
        <v>100</v>
      </c>
    </row>
    <row r="286" spans="2:10">
      <c r="B286" s="2">
        <v>1482601</v>
      </c>
      <c r="C286" t="s">
        <v>657</v>
      </c>
      <c r="D286">
        <v>4</v>
      </c>
      <c r="E286" t="s">
        <v>654</v>
      </c>
      <c r="F286">
        <v>5</v>
      </c>
      <c r="G286" t="e">
        <f>VLOOKUP(B286,Sheet1!$A:$O,14,FALSE)</f>
        <v>#N/A</v>
      </c>
      <c r="H286" s="1" t="e">
        <f>VLOOKUP(B286,Sheet1!$A:$Z,25,FALSE)</f>
        <v>#N/A</v>
      </c>
      <c r="I286" t="e">
        <f>VLOOKUP(B286,Sheet1!$A:$M,12,FALSE)</f>
        <v>#N/A</v>
      </c>
      <c r="J286" s="7">
        <v>100</v>
      </c>
    </row>
    <row r="287" spans="2:10">
      <c r="B287" s="2">
        <v>1482701</v>
      </c>
      <c r="C287" t="s">
        <v>659</v>
      </c>
      <c r="D287">
        <v>2</v>
      </c>
      <c r="E287" t="s">
        <v>658</v>
      </c>
      <c r="F287">
        <v>5</v>
      </c>
      <c r="G287" t="e">
        <f>VLOOKUP(B287,Sheet1!$A:$O,14,FALSE)</f>
        <v>#N/A</v>
      </c>
      <c r="H287" s="1" t="e">
        <f>VLOOKUP(B287,Sheet1!$A:$Z,25,FALSE)</f>
        <v>#N/A</v>
      </c>
      <c r="I287" t="e">
        <f>VLOOKUP(B287,Sheet1!$A:$M,12,FALSE)</f>
        <v>#N/A</v>
      </c>
      <c r="J287" s="7">
        <v>100</v>
      </c>
    </row>
    <row r="288" spans="2:10">
      <c r="B288" s="2">
        <v>1482801</v>
      </c>
      <c r="C288" t="s">
        <v>661</v>
      </c>
      <c r="D288">
        <v>3</v>
      </c>
      <c r="E288" t="s">
        <v>660</v>
      </c>
      <c r="F288">
        <v>5</v>
      </c>
      <c r="G288" t="e">
        <f>VLOOKUP(B288,Sheet1!$A:$O,14,FALSE)</f>
        <v>#N/A</v>
      </c>
      <c r="H288" s="1" t="e">
        <f>VLOOKUP(B288,Sheet1!$A:$Z,25,FALSE)</f>
        <v>#N/A</v>
      </c>
      <c r="I288" t="e">
        <f>VLOOKUP(B288,Sheet1!$A:$M,12,FALSE)</f>
        <v>#N/A</v>
      </c>
      <c r="J288" s="7">
        <v>100</v>
      </c>
    </row>
    <row r="289" spans="2:10">
      <c r="B289" s="2">
        <v>1482901</v>
      </c>
      <c r="C289" t="s">
        <v>663</v>
      </c>
      <c r="D289">
        <v>3</v>
      </c>
      <c r="E289" t="s">
        <v>662</v>
      </c>
      <c r="F289">
        <v>5</v>
      </c>
      <c r="G289" t="e">
        <f>VLOOKUP(B289,Sheet1!$A:$O,14,FALSE)</f>
        <v>#N/A</v>
      </c>
      <c r="H289" s="1" t="e">
        <f>VLOOKUP(B289,Sheet1!$A:$Z,25,FALSE)</f>
        <v>#N/A</v>
      </c>
      <c r="I289" t="e">
        <f>VLOOKUP(B289,Sheet1!$A:$M,12,FALSE)</f>
        <v>#N/A</v>
      </c>
      <c r="J289" s="7">
        <v>100</v>
      </c>
    </row>
    <row r="290" spans="2:10">
      <c r="B290" s="2">
        <v>1483001</v>
      </c>
      <c r="C290" t="s">
        <v>1858</v>
      </c>
      <c r="D290">
        <v>4</v>
      </c>
      <c r="E290" t="s">
        <v>664</v>
      </c>
      <c r="F290">
        <v>5</v>
      </c>
      <c r="G290">
        <f>VLOOKUP(B290,Sheet1!$A:$O,14,FALSE)</f>
        <v>1</v>
      </c>
      <c r="H290" s="1">
        <f>VLOOKUP(B290,Sheet1!$A:$Z,25,FALSE)</f>
        <v>2</v>
      </c>
      <c r="I290">
        <f>VLOOKUP(B290,Sheet1!$A:$M,12,FALSE)</f>
        <v>13</v>
      </c>
      <c r="J290" s="7">
        <v>100</v>
      </c>
    </row>
    <row r="291" spans="2:10">
      <c r="B291" s="2">
        <v>1483101</v>
      </c>
      <c r="C291" t="s">
        <v>665</v>
      </c>
      <c r="D291">
        <v>4</v>
      </c>
      <c r="E291" t="s">
        <v>664</v>
      </c>
      <c r="F291">
        <v>5</v>
      </c>
      <c r="G291" t="e">
        <f>VLOOKUP(B291,Sheet1!$A:$O,14,FALSE)</f>
        <v>#N/A</v>
      </c>
      <c r="H291" s="1" t="e">
        <f>VLOOKUP(B291,Sheet1!$A:$Z,25,FALSE)</f>
        <v>#N/A</v>
      </c>
      <c r="I291" t="e">
        <f>VLOOKUP(B291,Sheet1!$A:$M,12,FALSE)</f>
        <v>#N/A</v>
      </c>
      <c r="J291" s="7">
        <v>100</v>
      </c>
    </row>
    <row r="292" spans="2:10">
      <c r="B292" s="2">
        <v>1483201</v>
      </c>
      <c r="C292" t="s">
        <v>1859</v>
      </c>
      <c r="D292">
        <v>4</v>
      </c>
      <c r="E292" t="s">
        <v>664</v>
      </c>
      <c r="F292">
        <v>5</v>
      </c>
      <c r="G292" t="e">
        <f>VLOOKUP(B292,Sheet1!$A:$O,14,FALSE)</f>
        <v>#N/A</v>
      </c>
      <c r="H292" s="1" t="e">
        <f>VLOOKUP(B292,Sheet1!$A:$Z,25,FALSE)</f>
        <v>#N/A</v>
      </c>
      <c r="I292" t="e">
        <f>VLOOKUP(B292,Sheet1!$A:$M,12,FALSE)</f>
        <v>#N/A</v>
      </c>
      <c r="J292" s="7">
        <v>100</v>
      </c>
    </row>
    <row r="293" spans="2:10">
      <c r="B293" s="2">
        <v>1483301</v>
      </c>
      <c r="C293" t="s">
        <v>666</v>
      </c>
      <c r="D293">
        <v>4</v>
      </c>
      <c r="E293" t="s">
        <v>664</v>
      </c>
      <c r="F293">
        <v>5</v>
      </c>
      <c r="G293" t="e">
        <f>VLOOKUP(B293,Sheet1!$A:$O,14,FALSE)</f>
        <v>#N/A</v>
      </c>
      <c r="H293" s="1" t="e">
        <f>VLOOKUP(B293,Sheet1!$A:$Z,25,FALSE)</f>
        <v>#N/A</v>
      </c>
      <c r="I293" t="e">
        <f>VLOOKUP(B293,Sheet1!$A:$M,12,FALSE)</f>
        <v>#N/A</v>
      </c>
      <c r="J293" s="7">
        <v>100</v>
      </c>
    </row>
    <row r="294" spans="2:10">
      <c r="B294" s="2">
        <v>1483401</v>
      </c>
      <c r="C294" t="s">
        <v>1860</v>
      </c>
      <c r="D294">
        <v>2</v>
      </c>
      <c r="E294" t="s">
        <v>1861</v>
      </c>
      <c r="F294">
        <v>5</v>
      </c>
      <c r="G294" t="e">
        <f>VLOOKUP(B294,Sheet1!$A:$O,14,FALSE)</f>
        <v>#N/A</v>
      </c>
      <c r="H294" s="1" t="e">
        <f>VLOOKUP(B294,Sheet1!$A:$Z,25,FALSE)</f>
        <v>#N/A</v>
      </c>
      <c r="I294" t="e">
        <f>VLOOKUP(B294,Sheet1!$A:$M,12,FALSE)</f>
        <v>#N/A</v>
      </c>
      <c r="J294" s="7">
        <v>100</v>
      </c>
    </row>
    <row r="295" spans="2:10">
      <c r="B295" s="2">
        <v>1483501</v>
      </c>
      <c r="C295" t="s">
        <v>1862</v>
      </c>
      <c r="D295">
        <v>3</v>
      </c>
      <c r="E295" t="s">
        <v>1863</v>
      </c>
      <c r="F295">
        <v>5</v>
      </c>
      <c r="G295" t="e">
        <f>VLOOKUP(B295,Sheet1!$A:$O,14,FALSE)</f>
        <v>#N/A</v>
      </c>
      <c r="H295" s="1" t="e">
        <f>VLOOKUP(B295,Sheet1!$A:$Z,25,FALSE)</f>
        <v>#N/A</v>
      </c>
      <c r="I295" t="e">
        <f>VLOOKUP(B295,Sheet1!$A:$M,12,FALSE)</f>
        <v>#N/A</v>
      </c>
      <c r="J295" s="7">
        <v>100</v>
      </c>
    </row>
    <row r="296" spans="2:10">
      <c r="B296" s="2">
        <v>1483601</v>
      </c>
      <c r="C296" t="s">
        <v>1864</v>
      </c>
      <c r="D296">
        <v>3</v>
      </c>
      <c r="E296" t="s">
        <v>1865</v>
      </c>
      <c r="F296">
        <v>5</v>
      </c>
      <c r="G296" t="e">
        <f>VLOOKUP(B296,Sheet1!$A:$O,14,FALSE)</f>
        <v>#N/A</v>
      </c>
      <c r="H296" s="1" t="e">
        <f>VLOOKUP(B296,Sheet1!$A:$Z,25,FALSE)</f>
        <v>#N/A</v>
      </c>
      <c r="I296" t="e">
        <f>VLOOKUP(B296,Sheet1!$A:$M,12,FALSE)</f>
        <v>#N/A</v>
      </c>
      <c r="J296" s="7">
        <v>100</v>
      </c>
    </row>
    <row r="297" spans="2:10">
      <c r="B297" s="2">
        <v>1483701</v>
      </c>
      <c r="C297" t="s">
        <v>1866</v>
      </c>
      <c r="D297">
        <v>4</v>
      </c>
      <c r="E297" t="s">
        <v>664</v>
      </c>
      <c r="F297">
        <v>5</v>
      </c>
      <c r="G297" t="e">
        <f>VLOOKUP(B297,Sheet1!$A:$O,14,FALSE)</f>
        <v>#N/A</v>
      </c>
      <c r="H297" s="1" t="e">
        <f>VLOOKUP(B297,Sheet1!$A:$Z,25,FALSE)</f>
        <v>#N/A</v>
      </c>
      <c r="I297" t="e">
        <f>VLOOKUP(B297,Sheet1!$A:$M,12,FALSE)</f>
        <v>#N/A</v>
      </c>
      <c r="J297" s="7">
        <v>100</v>
      </c>
    </row>
    <row r="298" spans="2:10">
      <c r="B298" s="2">
        <v>1483801</v>
      </c>
      <c r="C298" t="s">
        <v>1867</v>
      </c>
      <c r="D298">
        <v>4</v>
      </c>
      <c r="E298" t="s">
        <v>664</v>
      </c>
      <c r="F298">
        <v>5</v>
      </c>
      <c r="G298" t="e">
        <f>VLOOKUP(B298,Sheet1!$A:$O,14,FALSE)</f>
        <v>#N/A</v>
      </c>
      <c r="H298" s="1" t="e">
        <f>VLOOKUP(B298,Sheet1!$A:$Z,25,FALSE)</f>
        <v>#N/A</v>
      </c>
      <c r="I298" t="e">
        <f>VLOOKUP(B298,Sheet1!$A:$M,12,FALSE)</f>
        <v>#N/A</v>
      </c>
      <c r="J298" s="7">
        <v>100</v>
      </c>
    </row>
    <row r="299" spans="2:10">
      <c r="B299" s="2">
        <v>1483901</v>
      </c>
      <c r="C299" t="s">
        <v>1868</v>
      </c>
      <c r="D299">
        <v>4</v>
      </c>
      <c r="E299" t="s">
        <v>664</v>
      </c>
      <c r="F299">
        <v>5</v>
      </c>
      <c r="G299" t="e">
        <f>VLOOKUP(B299,Sheet1!$A:$O,14,FALSE)</f>
        <v>#N/A</v>
      </c>
      <c r="H299" s="1" t="e">
        <f>VLOOKUP(B299,Sheet1!$A:$Z,25,FALSE)</f>
        <v>#N/A</v>
      </c>
      <c r="I299" t="e">
        <f>VLOOKUP(B299,Sheet1!$A:$M,12,FALSE)</f>
        <v>#N/A</v>
      </c>
      <c r="J299" s="7">
        <v>100</v>
      </c>
    </row>
    <row r="300" spans="2:10">
      <c r="B300" s="2">
        <v>1484001</v>
      </c>
      <c r="C300" t="s">
        <v>1869</v>
      </c>
      <c r="D300">
        <v>4</v>
      </c>
      <c r="E300" t="s">
        <v>664</v>
      </c>
      <c r="F300">
        <v>5</v>
      </c>
      <c r="G300">
        <f>VLOOKUP(B300,Sheet1!$A:$O,14,FALSE)</f>
        <v>1</v>
      </c>
      <c r="H300" s="1">
        <f>VLOOKUP(B300,Sheet1!$A:$Z,25,FALSE)</f>
        <v>2</v>
      </c>
      <c r="I300">
        <f>VLOOKUP(B300,Sheet1!$A:$M,12,FALSE)</f>
        <v>1</v>
      </c>
      <c r="J300" s="7">
        <v>100</v>
      </c>
    </row>
    <row r="301" spans="2:10">
      <c r="B301" s="2">
        <v>1484101</v>
      </c>
      <c r="C301" t="s">
        <v>668</v>
      </c>
      <c r="D301">
        <v>2</v>
      </c>
      <c r="E301" t="s">
        <v>667</v>
      </c>
      <c r="F301">
        <v>5</v>
      </c>
      <c r="G301" t="e">
        <f>VLOOKUP(B301,Sheet1!$A:$O,14,FALSE)</f>
        <v>#N/A</v>
      </c>
      <c r="H301" s="1" t="e">
        <f>VLOOKUP(B301,Sheet1!$A:$Z,25,FALSE)</f>
        <v>#N/A</v>
      </c>
      <c r="I301" t="e">
        <f>VLOOKUP(B301,Sheet1!$A:$M,12,FALSE)</f>
        <v>#N/A</v>
      </c>
      <c r="J301" s="7">
        <v>100</v>
      </c>
    </row>
    <row r="302" spans="2:10">
      <c r="B302" s="2">
        <v>1484201</v>
      </c>
      <c r="C302" t="s">
        <v>670</v>
      </c>
      <c r="D302">
        <v>3</v>
      </c>
      <c r="E302" t="s">
        <v>669</v>
      </c>
      <c r="F302">
        <v>5</v>
      </c>
      <c r="G302" t="e">
        <f>VLOOKUP(B302,Sheet1!$A:$O,14,FALSE)</f>
        <v>#N/A</v>
      </c>
      <c r="H302" s="1" t="e">
        <f>VLOOKUP(B302,Sheet1!$A:$Z,25,FALSE)</f>
        <v>#N/A</v>
      </c>
      <c r="I302" t="e">
        <f>VLOOKUP(B302,Sheet1!$A:$M,12,FALSE)</f>
        <v>#N/A</v>
      </c>
      <c r="J302" s="7">
        <v>100</v>
      </c>
    </row>
    <row r="303" spans="2:10">
      <c r="B303" s="2">
        <v>1484301</v>
      </c>
      <c r="C303" t="s">
        <v>672</v>
      </c>
      <c r="D303">
        <v>3</v>
      </c>
      <c r="E303" t="s">
        <v>671</v>
      </c>
      <c r="F303">
        <v>5</v>
      </c>
      <c r="G303" t="e">
        <f>VLOOKUP(B303,Sheet1!$A:$O,14,FALSE)</f>
        <v>#N/A</v>
      </c>
      <c r="H303" s="1" t="e">
        <f>VLOOKUP(B303,Sheet1!$A:$Z,25,FALSE)</f>
        <v>#N/A</v>
      </c>
      <c r="I303" t="e">
        <f>VLOOKUP(B303,Sheet1!$A:$M,12,FALSE)</f>
        <v>#N/A</v>
      </c>
      <c r="J303" s="7">
        <v>100</v>
      </c>
    </row>
    <row r="304" spans="2:10">
      <c r="B304" s="2">
        <v>1484401</v>
      </c>
      <c r="C304" t="s">
        <v>673</v>
      </c>
      <c r="D304">
        <v>4</v>
      </c>
      <c r="E304" t="s">
        <v>664</v>
      </c>
      <c r="F304">
        <v>5</v>
      </c>
      <c r="G304" t="e">
        <f>VLOOKUP(B304,Sheet1!$A:$O,14,FALSE)</f>
        <v>#N/A</v>
      </c>
      <c r="H304" s="1" t="e">
        <f>VLOOKUP(B304,Sheet1!$A:$Z,25,FALSE)</f>
        <v>#N/A</v>
      </c>
      <c r="I304" t="e">
        <f>VLOOKUP(B304,Sheet1!$A:$M,12,FALSE)</f>
        <v>#N/A</v>
      </c>
      <c r="J304" s="7">
        <v>100</v>
      </c>
    </row>
    <row r="305" spans="2:10">
      <c r="B305" s="2">
        <v>1484501</v>
      </c>
      <c r="C305" t="s">
        <v>1870</v>
      </c>
      <c r="D305">
        <v>4</v>
      </c>
      <c r="E305" t="s">
        <v>664</v>
      </c>
      <c r="F305">
        <v>5</v>
      </c>
      <c r="G305" t="e">
        <f>VLOOKUP(B305,Sheet1!$A:$O,14,FALSE)</f>
        <v>#N/A</v>
      </c>
      <c r="H305" s="1" t="e">
        <f>VLOOKUP(B305,Sheet1!$A:$Z,25,FALSE)</f>
        <v>#N/A</v>
      </c>
      <c r="I305" t="e">
        <f>VLOOKUP(B305,Sheet1!$A:$M,12,FALSE)</f>
        <v>#N/A</v>
      </c>
      <c r="J305" s="7">
        <v>100</v>
      </c>
    </row>
    <row r="306" spans="2:10">
      <c r="B306" s="2">
        <v>1484601</v>
      </c>
      <c r="C306" t="s">
        <v>674</v>
      </c>
      <c r="D306">
        <v>4</v>
      </c>
      <c r="E306" t="s">
        <v>664</v>
      </c>
      <c r="F306">
        <v>5</v>
      </c>
      <c r="G306" t="e">
        <f>VLOOKUP(B306,Sheet1!$A:$O,14,FALSE)</f>
        <v>#N/A</v>
      </c>
      <c r="H306" s="1" t="e">
        <f>VLOOKUP(B306,Sheet1!$A:$Z,25,FALSE)</f>
        <v>#N/A</v>
      </c>
      <c r="I306" t="e">
        <f>VLOOKUP(B306,Sheet1!$A:$M,12,FALSE)</f>
        <v>#N/A</v>
      </c>
      <c r="J306" s="7">
        <v>100</v>
      </c>
    </row>
    <row r="307" spans="2:10">
      <c r="B307" s="2">
        <v>1484701</v>
      </c>
      <c r="C307" t="s">
        <v>1871</v>
      </c>
      <c r="D307">
        <v>4</v>
      </c>
      <c r="E307" t="s">
        <v>664</v>
      </c>
      <c r="F307">
        <v>5</v>
      </c>
      <c r="G307" t="e">
        <f>VLOOKUP(B307,Sheet1!$A:$O,14,FALSE)</f>
        <v>#N/A</v>
      </c>
      <c r="H307" s="1" t="e">
        <f>VLOOKUP(B307,Sheet1!$A:$Z,25,FALSE)</f>
        <v>#N/A</v>
      </c>
      <c r="I307" t="e">
        <f>VLOOKUP(B307,Sheet1!$A:$M,12,FALSE)</f>
        <v>#N/A</v>
      </c>
      <c r="J307" s="7">
        <v>100</v>
      </c>
    </row>
    <row r="308" spans="2:10">
      <c r="B308" s="2">
        <v>1460001</v>
      </c>
      <c r="C308" t="s">
        <v>678</v>
      </c>
      <c r="D308">
        <v>3</v>
      </c>
      <c r="E308" t="s">
        <v>677</v>
      </c>
      <c r="F308">
        <v>5</v>
      </c>
      <c r="G308" t="e">
        <f>VLOOKUP(B308,Sheet1!$A:$O,14,FALSE)</f>
        <v>#N/A</v>
      </c>
      <c r="H308" s="1" t="e">
        <f>VLOOKUP(B308,Sheet1!$A:$Z,25,FALSE)</f>
        <v>#N/A</v>
      </c>
      <c r="I308" t="e">
        <f>VLOOKUP(B308,Sheet1!$A:$M,12,FALSE)</f>
        <v>#N/A</v>
      </c>
      <c r="J308" s="7">
        <v>100</v>
      </c>
    </row>
    <row r="309" spans="2:10">
      <c r="B309" s="2">
        <v>1460006</v>
      </c>
      <c r="C309" t="s">
        <v>678</v>
      </c>
      <c r="D309">
        <v>3</v>
      </c>
      <c r="E309" t="s">
        <v>679</v>
      </c>
      <c r="F309">
        <v>5</v>
      </c>
      <c r="G309" t="e">
        <f>VLOOKUP(B309,Sheet1!$A:$O,14,FALSE)</f>
        <v>#N/A</v>
      </c>
      <c r="H309" s="1" t="e">
        <f>VLOOKUP(B309,Sheet1!$A:$Z,25,FALSE)</f>
        <v>#N/A</v>
      </c>
      <c r="I309" t="e">
        <f>VLOOKUP(B309,Sheet1!$A:$M,12,FALSE)</f>
        <v>#N/A</v>
      </c>
      <c r="J309" s="7">
        <v>100</v>
      </c>
    </row>
    <row r="310" spans="2:10">
      <c r="B310" s="2">
        <v>1460011</v>
      </c>
      <c r="C310" t="s">
        <v>678</v>
      </c>
      <c r="D310">
        <v>3</v>
      </c>
      <c r="E310" t="s">
        <v>680</v>
      </c>
      <c r="F310">
        <v>5</v>
      </c>
      <c r="G310" t="e">
        <f>VLOOKUP(B310,Sheet1!$A:$O,14,FALSE)</f>
        <v>#N/A</v>
      </c>
      <c r="H310" s="1" t="e">
        <f>VLOOKUP(B310,Sheet1!$A:$Z,25,FALSE)</f>
        <v>#N/A</v>
      </c>
      <c r="I310" t="e">
        <f>VLOOKUP(B310,Sheet1!$A:$M,12,FALSE)</f>
        <v>#N/A</v>
      </c>
      <c r="J310" s="7">
        <v>100</v>
      </c>
    </row>
    <row r="311" spans="2:10">
      <c r="B311" s="2">
        <v>1460016</v>
      </c>
      <c r="C311" t="s">
        <v>678</v>
      </c>
      <c r="D311">
        <v>3</v>
      </c>
      <c r="E311" t="s">
        <v>681</v>
      </c>
      <c r="F311">
        <v>5</v>
      </c>
      <c r="G311" t="e">
        <f>VLOOKUP(B311,Sheet1!$A:$O,14,FALSE)</f>
        <v>#N/A</v>
      </c>
      <c r="H311" s="1" t="e">
        <f>VLOOKUP(B311,Sheet1!$A:$Z,25,FALSE)</f>
        <v>#N/A</v>
      </c>
      <c r="I311" t="e">
        <f>VLOOKUP(B311,Sheet1!$A:$M,12,FALSE)</f>
        <v>#N/A</v>
      </c>
      <c r="J311" s="7">
        <v>100</v>
      </c>
    </row>
    <row r="312" spans="2:10">
      <c r="B312" s="2">
        <v>1460021</v>
      </c>
      <c r="C312" t="s">
        <v>678</v>
      </c>
      <c r="D312">
        <v>3</v>
      </c>
      <c r="E312" t="s">
        <v>682</v>
      </c>
      <c r="F312">
        <v>5</v>
      </c>
      <c r="G312" t="e">
        <f>VLOOKUP(B312,Sheet1!$A:$O,14,FALSE)</f>
        <v>#N/A</v>
      </c>
      <c r="H312" s="1" t="e">
        <f>VLOOKUP(B312,Sheet1!$A:$Z,25,FALSE)</f>
        <v>#N/A</v>
      </c>
      <c r="I312" t="e">
        <f>VLOOKUP(B312,Sheet1!$A:$M,12,FALSE)</f>
        <v>#N/A</v>
      </c>
      <c r="J312" s="7">
        <v>100</v>
      </c>
    </row>
    <row r="313" spans="2:10">
      <c r="B313" s="2">
        <v>1460026</v>
      </c>
      <c r="C313" t="s">
        <v>678</v>
      </c>
      <c r="D313">
        <v>3</v>
      </c>
      <c r="E313" t="s">
        <v>683</v>
      </c>
      <c r="F313">
        <v>5</v>
      </c>
      <c r="G313" t="e">
        <f>VLOOKUP(B313,Sheet1!$A:$O,14,FALSE)</f>
        <v>#N/A</v>
      </c>
      <c r="H313" s="1" t="e">
        <f>VLOOKUP(B313,Sheet1!$A:$Z,25,FALSE)</f>
        <v>#N/A</v>
      </c>
      <c r="I313" t="e">
        <f>VLOOKUP(B313,Sheet1!$A:$M,12,FALSE)</f>
        <v>#N/A</v>
      </c>
      <c r="J313" s="7">
        <v>100</v>
      </c>
    </row>
    <row r="314" spans="2:10">
      <c r="B314" s="2">
        <v>1460031</v>
      </c>
      <c r="C314" t="s">
        <v>678</v>
      </c>
      <c r="D314">
        <v>3</v>
      </c>
      <c r="E314" t="s">
        <v>684</v>
      </c>
      <c r="F314">
        <v>5</v>
      </c>
      <c r="G314" t="e">
        <f>VLOOKUP(B314,Sheet1!$A:$O,14,FALSE)</f>
        <v>#N/A</v>
      </c>
      <c r="H314" s="1" t="e">
        <f>VLOOKUP(B314,Sheet1!$A:$Z,25,FALSE)</f>
        <v>#N/A</v>
      </c>
      <c r="I314" t="e">
        <f>VLOOKUP(B314,Sheet1!$A:$M,12,FALSE)</f>
        <v>#N/A</v>
      </c>
      <c r="J314" s="7">
        <v>100</v>
      </c>
    </row>
    <row r="315" spans="2:10">
      <c r="B315" s="2">
        <v>1460036</v>
      </c>
      <c r="C315" t="s">
        <v>678</v>
      </c>
      <c r="D315">
        <v>3</v>
      </c>
      <c r="E315" t="s">
        <v>685</v>
      </c>
      <c r="F315">
        <v>5</v>
      </c>
      <c r="G315" t="e">
        <f>VLOOKUP(B315,Sheet1!$A:$O,14,FALSE)</f>
        <v>#N/A</v>
      </c>
      <c r="H315" s="1" t="e">
        <f>VLOOKUP(B315,Sheet1!$A:$Z,25,FALSE)</f>
        <v>#N/A</v>
      </c>
      <c r="I315" t="e">
        <f>VLOOKUP(B315,Sheet1!$A:$M,12,FALSE)</f>
        <v>#N/A</v>
      </c>
      <c r="J315" s="7">
        <v>100</v>
      </c>
    </row>
    <row r="316" spans="2:10">
      <c r="B316" s="2">
        <v>1460041</v>
      </c>
      <c r="C316" t="s">
        <v>678</v>
      </c>
      <c r="D316">
        <v>3</v>
      </c>
      <c r="E316" t="s">
        <v>686</v>
      </c>
      <c r="F316">
        <v>5</v>
      </c>
      <c r="G316" t="e">
        <f>VLOOKUP(B316,Sheet1!$A:$O,14,FALSE)</f>
        <v>#N/A</v>
      </c>
      <c r="H316" s="1" t="e">
        <f>VLOOKUP(B316,Sheet1!$A:$Z,25,FALSE)</f>
        <v>#N/A</v>
      </c>
      <c r="I316" t="e">
        <f>VLOOKUP(B316,Sheet1!$A:$M,12,FALSE)</f>
        <v>#N/A</v>
      </c>
      <c r="J316" s="7">
        <v>100</v>
      </c>
    </row>
    <row r="317" spans="2:10">
      <c r="B317" s="2">
        <v>1460046</v>
      </c>
      <c r="C317" t="s">
        <v>678</v>
      </c>
      <c r="D317">
        <v>3</v>
      </c>
      <c r="E317" t="s">
        <v>687</v>
      </c>
      <c r="F317">
        <v>5</v>
      </c>
      <c r="G317" t="e">
        <f>VLOOKUP(B317,Sheet1!$A:$O,14,FALSE)</f>
        <v>#N/A</v>
      </c>
      <c r="H317" s="1" t="e">
        <f>VLOOKUP(B317,Sheet1!$A:$Z,25,FALSE)</f>
        <v>#N/A</v>
      </c>
      <c r="I317" t="e">
        <f>VLOOKUP(B317,Sheet1!$A:$M,12,FALSE)</f>
        <v>#N/A</v>
      </c>
      <c r="J317" s="7">
        <v>100</v>
      </c>
    </row>
    <row r="318" spans="2:10">
      <c r="B318" s="2">
        <v>1460051</v>
      </c>
      <c r="C318" t="s">
        <v>678</v>
      </c>
      <c r="D318">
        <v>3</v>
      </c>
      <c r="E318" t="s">
        <v>688</v>
      </c>
      <c r="F318">
        <v>5</v>
      </c>
      <c r="G318" t="e">
        <f>VLOOKUP(B318,Sheet1!$A:$O,14,FALSE)</f>
        <v>#N/A</v>
      </c>
      <c r="H318" s="1" t="e">
        <f>VLOOKUP(B318,Sheet1!$A:$Z,25,FALSE)</f>
        <v>#N/A</v>
      </c>
      <c r="I318" t="e">
        <f>VLOOKUP(B318,Sheet1!$A:$M,12,FALSE)</f>
        <v>#N/A</v>
      </c>
      <c r="J318" s="7">
        <v>100</v>
      </c>
    </row>
    <row r="319" spans="2:10">
      <c r="B319" s="2">
        <v>1460056</v>
      </c>
      <c r="C319" t="s">
        <v>678</v>
      </c>
      <c r="D319">
        <v>3</v>
      </c>
      <c r="E319" t="s">
        <v>689</v>
      </c>
      <c r="F319">
        <v>5</v>
      </c>
      <c r="G319" t="e">
        <f>VLOOKUP(B319,Sheet1!$A:$O,14,FALSE)</f>
        <v>#N/A</v>
      </c>
      <c r="H319" s="1" t="e">
        <f>VLOOKUP(B319,Sheet1!$A:$Z,25,FALSE)</f>
        <v>#N/A</v>
      </c>
      <c r="I319" t="e">
        <f>VLOOKUP(B319,Sheet1!$A:$M,12,FALSE)</f>
        <v>#N/A</v>
      </c>
      <c r="J319" s="7">
        <v>100</v>
      </c>
    </row>
    <row r="320" spans="2:10">
      <c r="B320" s="1">
        <v>1460061</v>
      </c>
      <c r="C320" t="s">
        <v>691</v>
      </c>
      <c r="D320">
        <v>3</v>
      </c>
      <c r="E320" t="s">
        <v>690</v>
      </c>
      <c r="F320">
        <v>5</v>
      </c>
      <c r="G320" t="e">
        <f>VLOOKUP(B320,Sheet1!$A:$O,14,FALSE)</f>
        <v>#N/A</v>
      </c>
      <c r="H320" s="1" t="e">
        <f>VLOOKUP(B320,Sheet1!$A:$Z,25,FALSE)</f>
        <v>#N/A</v>
      </c>
      <c r="I320" t="e">
        <f>VLOOKUP(B320,Sheet1!$A:$M,12,FALSE)</f>
        <v>#N/A</v>
      </c>
      <c r="J320" s="7">
        <v>100</v>
      </c>
    </row>
    <row r="321" spans="2:10">
      <c r="B321" s="2">
        <v>1450001</v>
      </c>
      <c r="C321" t="s">
        <v>97</v>
      </c>
      <c r="D321">
        <v>1</v>
      </c>
      <c r="E321" t="s">
        <v>94</v>
      </c>
      <c r="F321">
        <f t="shared" ref="F321:F324" si="20">VLOOKUP(D321,$L$1:$M$7,2,FALSE)</f>
        <v>5</v>
      </c>
      <c r="G321" t="e">
        <f>VLOOKUP(B321,Sheet1!$A:$O,14,FALSE)</f>
        <v>#N/A</v>
      </c>
      <c r="H321" s="1" t="e">
        <f>VLOOKUP(B321,Sheet1!$A:$Z,25,FALSE)</f>
        <v>#N/A</v>
      </c>
      <c r="I321" t="e">
        <f>VLOOKUP(B321,Sheet1!$A:$M,12,FALSE)</f>
        <v>#N/A</v>
      </c>
      <c r="J321" s="1" t="e">
        <f t="shared" ref="J321:J324" si="21">IF(G321=99,999999,VLOOKUP(D321,$L$1:$Q$7,6,FALSE))</f>
        <v>#N/A</v>
      </c>
    </row>
    <row r="322" spans="2:10">
      <c r="B322" s="2">
        <v>1450002</v>
      </c>
      <c r="C322" t="s">
        <v>142</v>
      </c>
      <c r="D322">
        <v>1</v>
      </c>
      <c r="E322" t="s">
        <v>98</v>
      </c>
      <c r="F322">
        <f t="shared" si="20"/>
        <v>5</v>
      </c>
      <c r="G322" t="e">
        <f>VLOOKUP(B322,Sheet1!$A:$O,14,FALSE)</f>
        <v>#N/A</v>
      </c>
      <c r="H322" s="1" t="e">
        <f>VLOOKUP(B322,Sheet1!$A:$Z,25,FALSE)</f>
        <v>#N/A</v>
      </c>
      <c r="I322" t="e">
        <f>VLOOKUP(B322,Sheet1!$A:$M,12,FALSE)</f>
        <v>#N/A</v>
      </c>
      <c r="J322" s="1" t="e">
        <f t="shared" si="21"/>
        <v>#N/A</v>
      </c>
    </row>
    <row r="323" spans="2:10">
      <c r="B323" s="2">
        <v>1400212</v>
      </c>
      <c r="C323" t="s">
        <v>1872</v>
      </c>
      <c r="D323">
        <v>2</v>
      </c>
      <c r="E323" t="s">
        <v>692</v>
      </c>
      <c r="F323">
        <f t="shared" si="20"/>
        <v>10</v>
      </c>
      <c r="G323" t="e">
        <f>VLOOKUP(B323,Sheet1!$A:$O,14,FALSE)</f>
        <v>#N/A</v>
      </c>
      <c r="H323" s="1" t="e">
        <f>VLOOKUP(B323,Sheet1!$A:$Z,25,FALSE)</f>
        <v>#N/A</v>
      </c>
      <c r="I323" t="e">
        <f>VLOOKUP(B323,Sheet1!$A:$M,12,FALSE)</f>
        <v>#N/A</v>
      </c>
      <c r="J323" s="1" t="e">
        <f t="shared" si="21"/>
        <v>#N/A</v>
      </c>
    </row>
    <row r="324" spans="2:10">
      <c r="B324" s="2">
        <v>1400312</v>
      </c>
      <c r="C324" t="s">
        <v>1872</v>
      </c>
      <c r="D324">
        <v>2</v>
      </c>
      <c r="E324" t="s">
        <v>692</v>
      </c>
      <c r="F324">
        <f t="shared" si="20"/>
        <v>10</v>
      </c>
      <c r="G324" t="e">
        <f>VLOOKUP(B324,Sheet1!$A:$O,14,FALSE)</f>
        <v>#N/A</v>
      </c>
      <c r="H324" s="1" t="e">
        <f>VLOOKUP(B324,Sheet1!$A:$Z,25,FALSE)</f>
        <v>#N/A</v>
      </c>
      <c r="I324" t="e">
        <f>VLOOKUP(B324,Sheet1!$A:$M,12,FALSE)</f>
        <v>#N/A</v>
      </c>
      <c r="J324" s="1" t="e">
        <f t="shared" si="21"/>
        <v>#N/A</v>
      </c>
    </row>
    <row r="325" spans="2:10">
      <c r="B325" s="6">
        <v>1450003</v>
      </c>
      <c r="C325" t="s">
        <v>694</v>
      </c>
      <c r="D325">
        <v>1</v>
      </c>
      <c r="E325" t="s">
        <v>693</v>
      </c>
      <c r="F325">
        <v>0</v>
      </c>
      <c r="G325" t="e">
        <f>VLOOKUP(B325,Sheet1!$A:$O,14,FALSE)</f>
        <v>#N/A</v>
      </c>
      <c r="H325" s="1" t="e">
        <f>VLOOKUP(B325,Sheet1!$A:$Z,25,FALSE)</f>
        <v>#N/A</v>
      </c>
      <c r="I325" t="e">
        <f>VLOOKUP(B325,Sheet1!$A:$M,12,FALSE)</f>
        <v>#N/A</v>
      </c>
      <c r="J325" s="7">
        <v>100</v>
      </c>
    </row>
    <row r="326" spans="2:10">
      <c r="B326" s="2">
        <v>1450004</v>
      </c>
      <c r="C326" t="s">
        <v>696</v>
      </c>
      <c r="D326">
        <v>1</v>
      </c>
      <c r="E326" t="s">
        <v>695</v>
      </c>
      <c r="F326">
        <v>0</v>
      </c>
      <c r="G326" t="e">
        <f>VLOOKUP(B326,Sheet1!$A:$O,14,FALSE)</f>
        <v>#N/A</v>
      </c>
      <c r="H326" s="1" t="e">
        <f>VLOOKUP(B326,Sheet1!$A:$Z,25,FALSE)</f>
        <v>#N/A</v>
      </c>
      <c r="I326" t="e">
        <f>VLOOKUP(B326,Sheet1!$A:$M,12,FALSE)</f>
        <v>#N/A</v>
      </c>
      <c r="J326" s="7">
        <v>100</v>
      </c>
    </row>
    <row r="327" spans="2:10">
      <c r="B327" s="2">
        <v>1450005</v>
      </c>
      <c r="C327" t="s">
        <v>698</v>
      </c>
      <c r="D327">
        <v>1</v>
      </c>
      <c r="E327" t="s">
        <v>697</v>
      </c>
      <c r="F327">
        <v>0</v>
      </c>
      <c r="G327" t="e">
        <f>VLOOKUP(B327,Sheet1!$A:$O,14,FALSE)</f>
        <v>#N/A</v>
      </c>
      <c r="H327" s="1" t="e">
        <f>VLOOKUP(B327,Sheet1!$A:$Z,25,FALSE)</f>
        <v>#N/A</v>
      </c>
      <c r="I327" t="e">
        <f>VLOOKUP(B327,Sheet1!$A:$M,12,FALSE)</f>
        <v>#N/A</v>
      </c>
      <c r="J327" t="e">
        <f t="shared" ref="J327:J386" si="22">IF(H327&lt;&gt;0,I327,IF(G327=99,999999,VLOOKUP(D327,$L$1:$Q$7,6,FALSE)))</f>
        <v>#N/A</v>
      </c>
    </row>
    <row r="328" spans="2:10">
      <c r="B328" s="2">
        <v>1450022</v>
      </c>
      <c r="C328" t="s">
        <v>699</v>
      </c>
      <c r="D328">
        <v>1</v>
      </c>
      <c r="E328" t="s">
        <v>697</v>
      </c>
      <c r="F328">
        <v>0</v>
      </c>
      <c r="G328" t="e">
        <f>VLOOKUP(B328,Sheet1!$A:$O,14,FALSE)</f>
        <v>#N/A</v>
      </c>
      <c r="H328" s="1" t="e">
        <f>VLOOKUP(B328,Sheet1!$A:$Z,25,FALSE)</f>
        <v>#N/A</v>
      </c>
      <c r="I328" t="e">
        <f>VLOOKUP(B328,Sheet1!$A:$M,12,FALSE)</f>
        <v>#N/A</v>
      </c>
      <c r="J328" t="e">
        <f t="shared" si="22"/>
        <v>#N/A</v>
      </c>
    </row>
    <row r="329" spans="2:10">
      <c r="B329" s="2">
        <v>1450023</v>
      </c>
      <c r="C329" t="s">
        <v>700</v>
      </c>
      <c r="D329">
        <v>1</v>
      </c>
      <c r="E329" t="s">
        <v>697</v>
      </c>
      <c r="F329">
        <v>0</v>
      </c>
      <c r="G329" t="e">
        <f>VLOOKUP(B329,Sheet1!$A:$O,14,FALSE)</f>
        <v>#N/A</v>
      </c>
      <c r="H329" s="1" t="e">
        <f>VLOOKUP(B329,Sheet1!$A:$Z,25,FALSE)</f>
        <v>#N/A</v>
      </c>
      <c r="I329" t="e">
        <f>VLOOKUP(B329,Sheet1!$A:$M,12,FALSE)</f>
        <v>#N/A</v>
      </c>
      <c r="J329" t="e">
        <f t="shared" si="22"/>
        <v>#N/A</v>
      </c>
    </row>
    <row r="330" spans="2:10">
      <c r="B330" s="2">
        <v>1450024</v>
      </c>
      <c r="C330" t="s">
        <v>701</v>
      </c>
      <c r="D330">
        <v>1</v>
      </c>
      <c r="E330" t="s">
        <v>697</v>
      </c>
      <c r="F330">
        <v>0</v>
      </c>
      <c r="G330" t="e">
        <f>VLOOKUP(B330,Sheet1!$A:$O,14,FALSE)</f>
        <v>#N/A</v>
      </c>
      <c r="H330" s="1" t="e">
        <f>VLOOKUP(B330,Sheet1!$A:$Z,25,FALSE)</f>
        <v>#N/A</v>
      </c>
      <c r="I330" t="e">
        <f>VLOOKUP(B330,Sheet1!$A:$M,12,FALSE)</f>
        <v>#N/A</v>
      </c>
      <c r="J330" t="e">
        <f t="shared" si="22"/>
        <v>#N/A</v>
      </c>
    </row>
    <row r="331" spans="2:10">
      <c r="B331" s="2">
        <v>1450025</v>
      </c>
      <c r="C331" t="s">
        <v>702</v>
      </c>
      <c r="D331">
        <v>1</v>
      </c>
      <c r="E331" t="s">
        <v>697</v>
      </c>
      <c r="F331">
        <v>0</v>
      </c>
      <c r="G331" t="e">
        <f>VLOOKUP(B331,Sheet1!$A:$O,14,FALSE)</f>
        <v>#N/A</v>
      </c>
      <c r="H331" s="1" t="e">
        <f>VLOOKUP(B331,Sheet1!$A:$Z,25,FALSE)</f>
        <v>#N/A</v>
      </c>
      <c r="I331" t="e">
        <f>VLOOKUP(B331,Sheet1!$A:$M,12,FALSE)</f>
        <v>#N/A</v>
      </c>
      <c r="J331" t="e">
        <f t="shared" si="22"/>
        <v>#N/A</v>
      </c>
    </row>
    <row r="332" spans="2:10">
      <c r="B332" s="2">
        <v>1450026</v>
      </c>
      <c r="C332" t="s">
        <v>703</v>
      </c>
      <c r="D332">
        <v>1</v>
      </c>
      <c r="E332" t="s">
        <v>697</v>
      </c>
      <c r="F332">
        <v>0</v>
      </c>
      <c r="G332" t="e">
        <f>VLOOKUP(B332,Sheet1!$A:$O,14,FALSE)</f>
        <v>#N/A</v>
      </c>
      <c r="H332" s="1" t="e">
        <f>VLOOKUP(B332,Sheet1!$A:$Z,25,FALSE)</f>
        <v>#N/A</v>
      </c>
      <c r="I332" t="e">
        <f>VLOOKUP(B332,Sheet1!$A:$M,12,FALSE)</f>
        <v>#N/A</v>
      </c>
      <c r="J332" t="e">
        <f t="shared" si="22"/>
        <v>#N/A</v>
      </c>
    </row>
    <row r="333" spans="2:10">
      <c r="B333" s="2">
        <v>1450027</v>
      </c>
      <c r="C333" t="s">
        <v>704</v>
      </c>
      <c r="D333">
        <v>1</v>
      </c>
      <c r="E333" t="s">
        <v>697</v>
      </c>
      <c r="F333">
        <v>0</v>
      </c>
      <c r="G333" t="e">
        <f>VLOOKUP(B333,Sheet1!$A:$O,14,FALSE)</f>
        <v>#N/A</v>
      </c>
      <c r="H333" s="1" t="e">
        <f>VLOOKUP(B333,Sheet1!$A:$Z,25,FALSE)</f>
        <v>#N/A</v>
      </c>
      <c r="I333" t="e">
        <f>VLOOKUP(B333,Sheet1!$A:$M,12,FALSE)</f>
        <v>#N/A</v>
      </c>
      <c r="J333" t="e">
        <f t="shared" si="22"/>
        <v>#N/A</v>
      </c>
    </row>
    <row r="334" spans="2:10">
      <c r="B334" s="2">
        <v>1450028</v>
      </c>
      <c r="C334" t="s">
        <v>705</v>
      </c>
      <c r="D334">
        <v>1</v>
      </c>
      <c r="E334" t="s">
        <v>697</v>
      </c>
      <c r="F334">
        <v>0</v>
      </c>
      <c r="G334" t="e">
        <f>VLOOKUP(B334,Sheet1!$A:$O,14,FALSE)</f>
        <v>#N/A</v>
      </c>
      <c r="H334" s="1" t="e">
        <f>VLOOKUP(B334,Sheet1!$A:$Z,25,FALSE)</f>
        <v>#N/A</v>
      </c>
      <c r="I334" t="e">
        <f>VLOOKUP(B334,Sheet1!$A:$M,12,FALSE)</f>
        <v>#N/A</v>
      </c>
      <c r="J334" t="e">
        <f t="shared" si="22"/>
        <v>#N/A</v>
      </c>
    </row>
    <row r="335" spans="2:10">
      <c r="B335" s="2">
        <v>1450029</v>
      </c>
      <c r="C335" t="s">
        <v>706</v>
      </c>
      <c r="D335">
        <v>1</v>
      </c>
      <c r="E335" t="s">
        <v>697</v>
      </c>
      <c r="F335">
        <v>0</v>
      </c>
      <c r="G335" t="e">
        <f>VLOOKUP(B335,Sheet1!$A:$O,14,FALSE)</f>
        <v>#N/A</v>
      </c>
      <c r="H335" s="1" t="e">
        <f>VLOOKUP(B335,Sheet1!$A:$Z,25,FALSE)</f>
        <v>#N/A</v>
      </c>
      <c r="I335" t="e">
        <f>VLOOKUP(B335,Sheet1!$A:$M,12,FALSE)</f>
        <v>#N/A</v>
      </c>
      <c r="J335" t="e">
        <f t="shared" si="22"/>
        <v>#N/A</v>
      </c>
    </row>
    <row r="336" spans="2:10">
      <c r="B336" s="2">
        <v>1450030</v>
      </c>
      <c r="C336" t="s">
        <v>707</v>
      </c>
      <c r="D336">
        <v>1</v>
      </c>
      <c r="E336" t="s">
        <v>697</v>
      </c>
      <c r="F336">
        <v>0</v>
      </c>
      <c r="G336" t="e">
        <f>VLOOKUP(B336,Sheet1!$A:$O,14,FALSE)</f>
        <v>#N/A</v>
      </c>
      <c r="H336" s="1" t="e">
        <f>VLOOKUP(B336,Sheet1!$A:$Z,25,FALSE)</f>
        <v>#N/A</v>
      </c>
      <c r="I336" t="e">
        <f>VLOOKUP(B336,Sheet1!$A:$M,12,FALSE)</f>
        <v>#N/A</v>
      </c>
      <c r="J336" t="e">
        <f t="shared" si="22"/>
        <v>#N/A</v>
      </c>
    </row>
    <row r="337" spans="2:10">
      <c r="B337" s="2">
        <v>1450031</v>
      </c>
      <c r="C337" t="s">
        <v>708</v>
      </c>
      <c r="D337">
        <v>1</v>
      </c>
      <c r="E337" t="s">
        <v>697</v>
      </c>
      <c r="F337">
        <v>0</v>
      </c>
      <c r="G337" t="e">
        <f>VLOOKUP(B337,Sheet1!$A:$O,14,FALSE)</f>
        <v>#N/A</v>
      </c>
      <c r="H337" s="1" t="e">
        <f>VLOOKUP(B337,Sheet1!$A:$Z,25,FALSE)</f>
        <v>#N/A</v>
      </c>
      <c r="I337" t="e">
        <f>VLOOKUP(B337,Sheet1!$A:$M,12,FALSE)</f>
        <v>#N/A</v>
      </c>
      <c r="J337" t="e">
        <f t="shared" si="22"/>
        <v>#N/A</v>
      </c>
    </row>
    <row r="338" spans="2:10">
      <c r="B338" s="2">
        <v>1450032</v>
      </c>
      <c r="C338" t="s">
        <v>711</v>
      </c>
      <c r="D338">
        <v>1</v>
      </c>
      <c r="E338" t="s">
        <v>709</v>
      </c>
      <c r="F338">
        <v>0</v>
      </c>
      <c r="G338" t="e">
        <f>VLOOKUP(B338,Sheet1!$A:$O,14,FALSE)</f>
        <v>#N/A</v>
      </c>
      <c r="H338" s="1" t="e">
        <f>VLOOKUP(B338,Sheet1!$A:$Z,25,FALSE)</f>
        <v>#N/A</v>
      </c>
      <c r="I338" t="e">
        <f>VLOOKUP(B338,Sheet1!$A:$M,12,FALSE)</f>
        <v>#N/A</v>
      </c>
      <c r="J338" s="7">
        <v>100</v>
      </c>
    </row>
    <row r="339" spans="2:10">
      <c r="B339" s="2">
        <v>1450033</v>
      </c>
      <c r="C339" t="s">
        <v>714</v>
      </c>
      <c r="D339">
        <v>1</v>
      </c>
      <c r="E339" t="s">
        <v>712</v>
      </c>
      <c r="F339">
        <v>0</v>
      </c>
      <c r="G339" t="e">
        <f>VLOOKUP(B339,Sheet1!$A:$O,14,FALSE)</f>
        <v>#N/A</v>
      </c>
      <c r="H339" s="1" t="e">
        <f>VLOOKUP(B339,Sheet1!$A:$Z,25,FALSE)</f>
        <v>#N/A</v>
      </c>
      <c r="I339" t="e">
        <f>VLOOKUP(B339,Sheet1!$A:$M,12,FALSE)</f>
        <v>#N/A</v>
      </c>
      <c r="J339" s="7">
        <v>100</v>
      </c>
    </row>
    <row r="340" spans="2:10">
      <c r="B340" s="2">
        <v>1450034</v>
      </c>
      <c r="C340" t="s">
        <v>715</v>
      </c>
      <c r="D340">
        <v>1</v>
      </c>
      <c r="E340" t="s">
        <v>697</v>
      </c>
      <c r="F340">
        <v>0</v>
      </c>
      <c r="G340" t="e">
        <f>VLOOKUP(B340,Sheet1!$A:$O,14,FALSE)</f>
        <v>#N/A</v>
      </c>
      <c r="H340" s="1" t="e">
        <f>VLOOKUP(B340,Sheet1!$A:$Z,25,FALSE)</f>
        <v>#N/A</v>
      </c>
      <c r="I340" t="e">
        <f>VLOOKUP(B340,Sheet1!$A:$M,12,FALSE)</f>
        <v>#N/A</v>
      </c>
      <c r="J340" t="e">
        <f t="shared" si="22"/>
        <v>#N/A</v>
      </c>
    </row>
    <row r="341" spans="2:10">
      <c r="B341" s="2">
        <v>1400213</v>
      </c>
      <c r="C341" t="s">
        <v>717</v>
      </c>
      <c r="D341">
        <v>2</v>
      </c>
      <c r="E341" t="s">
        <v>716</v>
      </c>
      <c r="F341">
        <f t="shared" ref="F341:F342" si="23">VLOOKUP(D341,$L$1:$M$7,2,FALSE)</f>
        <v>10</v>
      </c>
      <c r="G341" t="e">
        <f>VLOOKUP(B341,Sheet1!$A:$O,14,FALSE)</f>
        <v>#N/A</v>
      </c>
      <c r="H341" s="1" t="e">
        <f>VLOOKUP(B341,Sheet1!$A:$Z,25,FALSE)</f>
        <v>#N/A</v>
      </c>
      <c r="I341" t="e">
        <f>VLOOKUP(B341,Sheet1!$A:$M,12,FALSE)</f>
        <v>#N/A</v>
      </c>
      <c r="J341" s="1" t="e">
        <f t="shared" ref="J341:J342" si="24">IF(G341=99,999999,VLOOKUP(D341,$L$1:$Q$7,6,FALSE))</f>
        <v>#N/A</v>
      </c>
    </row>
    <row r="342" spans="2:10">
      <c r="B342" s="2">
        <v>1400313</v>
      </c>
      <c r="C342" t="s">
        <v>717</v>
      </c>
      <c r="D342">
        <v>2</v>
      </c>
      <c r="E342" t="s">
        <v>716</v>
      </c>
      <c r="F342">
        <f t="shared" si="23"/>
        <v>10</v>
      </c>
      <c r="G342" t="e">
        <f>VLOOKUP(B342,Sheet1!$A:$O,14,FALSE)</f>
        <v>#N/A</v>
      </c>
      <c r="H342" s="1" t="e">
        <f>VLOOKUP(B342,Sheet1!$A:$Z,25,FALSE)</f>
        <v>#N/A</v>
      </c>
      <c r="I342" t="e">
        <f>VLOOKUP(B342,Sheet1!$A:$M,12,FALSE)</f>
        <v>#N/A</v>
      </c>
      <c r="J342" s="1" t="e">
        <f t="shared" si="24"/>
        <v>#N/A</v>
      </c>
    </row>
    <row r="343" spans="2:10">
      <c r="B343" s="2">
        <v>1450006</v>
      </c>
      <c r="C343" t="s">
        <v>719</v>
      </c>
      <c r="D343">
        <v>1</v>
      </c>
      <c r="E343" t="s">
        <v>718</v>
      </c>
      <c r="F343">
        <v>0</v>
      </c>
      <c r="G343" t="e">
        <f>VLOOKUP(B343,Sheet1!$A:$O,14,FALSE)</f>
        <v>#N/A</v>
      </c>
      <c r="H343" s="1" t="e">
        <f>VLOOKUP(B343,Sheet1!$A:$Z,25,FALSE)</f>
        <v>#N/A</v>
      </c>
      <c r="I343" t="e">
        <f>VLOOKUP(B343,Sheet1!$A:$M,12,FALSE)</f>
        <v>#N/A</v>
      </c>
      <c r="J343" s="7">
        <v>100</v>
      </c>
    </row>
    <row r="344" spans="2:10">
      <c r="B344" s="2">
        <v>1450007</v>
      </c>
      <c r="C344" t="s">
        <v>721</v>
      </c>
      <c r="D344">
        <v>1</v>
      </c>
      <c r="E344" t="s">
        <v>720</v>
      </c>
      <c r="F344">
        <v>0</v>
      </c>
      <c r="G344" t="e">
        <f>VLOOKUP(B344,Sheet1!$A:$O,14,FALSE)</f>
        <v>#N/A</v>
      </c>
      <c r="H344" s="1" t="e">
        <f>VLOOKUP(B344,Sheet1!$A:$Z,25,FALSE)</f>
        <v>#N/A</v>
      </c>
      <c r="I344" t="e">
        <f>VLOOKUP(B344,Sheet1!$A:$M,12,FALSE)</f>
        <v>#N/A</v>
      </c>
      <c r="J344" s="7">
        <v>100</v>
      </c>
    </row>
    <row r="345" spans="2:10">
      <c r="B345" s="2">
        <v>1450017</v>
      </c>
      <c r="C345" t="s">
        <v>721</v>
      </c>
      <c r="D345">
        <v>1</v>
      </c>
      <c r="E345" t="s">
        <v>720</v>
      </c>
      <c r="F345">
        <v>0</v>
      </c>
      <c r="G345" t="e">
        <f>VLOOKUP(B345,Sheet1!$A:$O,14,FALSE)</f>
        <v>#N/A</v>
      </c>
      <c r="H345" s="1" t="e">
        <f>VLOOKUP(B345,Sheet1!$A:$Z,25,FALSE)</f>
        <v>#N/A</v>
      </c>
      <c r="I345" t="e">
        <f>VLOOKUP(B345,Sheet1!$A:$M,12,FALSE)</f>
        <v>#N/A</v>
      </c>
      <c r="J345" s="7">
        <v>100</v>
      </c>
    </row>
    <row r="346" spans="2:10">
      <c r="B346" s="2">
        <v>1450008</v>
      </c>
      <c r="C346" t="s">
        <v>723</v>
      </c>
      <c r="D346">
        <v>1</v>
      </c>
      <c r="E346" t="s">
        <v>722</v>
      </c>
      <c r="F346">
        <v>0</v>
      </c>
      <c r="G346" t="e">
        <f>VLOOKUP(B346,Sheet1!$A:$O,14,FALSE)</f>
        <v>#N/A</v>
      </c>
      <c r="H346" s="1" t="e">
        <f>VLOOKUP(B346,Sheet1!$A:$Z,25,FALSE)</f>
        <v>#N/A</v>
      </c>
      <c r="I346" t="e">
        <f>VLOOKUP(B346,Sheet1!$A:$M,12,FALSE)</f>
        <v>#N/A</v>
      </c>
      <c r="J346" s="7">
        <v>100</v>
      </c>
    </row>
    <row r="347" spans="2:10">
      <c r="B347" s="2">
        <v>1450018</v>
      </c>
      <c r="C347" t="s">
        <v>723</v>
      </c>
      <c r="D347">
        <v>1</v>
      </c>
      <c r="E347" t="s">
        <v>722</v>
      </c>
      <c r="F347">
        <v>0</v>
      </c>
      <c r="G347" t="e">
        <f>VLOOKUP(B347,Sheet1!$A:$O,14,FALSE)</f>
        <v>#N/A</v>
      </c>
      <c r="H347" s="1" t="e">
        <f>VLOOKUP(B347,Sheet1!$A:$Z,25,FALSE)</f>
        <v>#N/A</v>
      </c>
      <c r="I347" t="e">
        <f>VLOOKUP(B347,Sheet1!$A:$M,12,FALSE)</f>
        <v>#N/A</v>
      </c>
      <c r="J347" s="7">
        <v>100</v>
      </c>
    </row>
    <row r="348" spans="2:10">
      <c r="B348" s="2">
        <v>1450009</v>
      </c>
      <c r="C348" t="s">
        <v>725</v>
      </c>
      <c r="D348">
        <v>3</v>
      </c>
      <c r="E348" t="s">
        <v>724</v>
      </c>
      <c r="F348">
        <f t="shared" ref="F348" si="25">VLOOKUP(D348,$L$1:$M$7,2,FALSE)</f>
        <v>25</v>
      </c>
      <c r="G348" t="e">
        <f>VLOOKUP(B348,Sheet1!$A:$O,14,FALSE)</f>
        <v>#N/A</v>
      </c>
      <c r="H348" s="1" t="e">
        <f>VLOOKUP(B348,Sheet1!$A:$Z,25,FALSE)</f>
        <v>#N/A</v>
      </c>
      <c r="I348" t="e">
        <f>VLOOKUP(B348,Sheet1!$A:$M,12,FALSE)</f>
        <v>#N/A</v>
      </c>
      <c r="J348" s="7">
        <v>100</v>
      </c>
    </row>
    <row r="349" spans="2:10">
      <c r="B349" s="6">
        <v>1450010</v>
      </c>
      <c r="C349" t="s">
        <v>727</v>
      </c>
      <c r="D349">
        <v>1</v>
      </c>
      <c r="E349" t="s">
        <v>726</v>
      </c>
      <c r="F349">
        <v>0</v>
      </c>
      <c r="G349" t="e">
        <f>VLOOKUP(B349,Sheet1!$A:$O,14,FALSE)</f>
        <v>#N/A</v>
      </c>
      <c r="H349" s="1" t="e">
        <f>VLOOKUP(B349,Sheet1!$A:$Z,25,FALSE)</f>
        <v>#N/A</v>
      </c>
      <c r="I349" t="e">
        <f>VLOOKUP(B349,Sheet1!$A:$M,12,FALSE)</f>
        <v>#N/A</v>
      </c>
      <c r="J349" s="7">
        <v>100</v>
      </c>
    </row>
    <row r="350" spans="2:10">
      <c r="B350" s="6">
        <v>1450020</v>
      </c>
      <c r="C350" t="s">
        <v>727</v>
      </c>
      <c r="D350">
        <v>1</v>
      </c>
      <c r="E350" t="s">
        <v>726</v>
      </c>
      <c r="F350">
        <v>0</v>
      </c>
      <c r="G350" t="e">
        <f>VLOOKUP(B350,Sheet1!$A:$O,14,FALSE)</f>
        <v>#N/A</v>
      </c>
      <c r="H350" s="1" t="e">
        <f>VLOOKUP(B350,Sheet1!$A:$Z,25,FALSE)</f>
        <v>#N/A</v>
      </c>
      <c r="I350" t="e">
        <f>VLOOKUP(B350,Sheet1!$A:$M,12,FALSE)</f>
        <v>#N/A</v>
      </c>
      <c r="J350" s="7">
        <v>100</v>
      </c>
    </row>
    <row r="351" spans="2:10">
      <c r="B351" s="2">
        <v>1440001</v>
      </c>
      <c r="C351" t="s">
        <v>729</v>
      </c>
      <c r="D351">
        <v>3</v>
      </c>
      <c r="E351" t="s">
        <v>728</v>
      </c>
      <c r="F351">
        <f t="shared" ref="F351:F367" si="26">VLOOKUP(D351,$L$1:$M$7,2,FALSE)</f>
        <v>25</v>
      </c>
      <c r="G351" t="e">
        <f>VLOOKUP(B351,Sheet1!$A:$O,14,FALSE)</f>
        <v>#N/A</v>
      </c>
      <c r="H351" s="1" t="e">
        <f>VLOOKUP(B351,Sheet1!$A:$Z,25,FALSE)</f>
        <v>#N/A</v>
      </c>
      <c r="I351" t="e">
        <f>VLOOKUP(B351,Sheet1!$A:$M,12,FALSE)</f>
        <v>#N/A</v>
      </c>
      <c r="J351" t="e">
        <f t="shared" si="22"/>
        <v>#N/A</v>
      </c>
    </row>
    <row r="352" spans="2:10">
      <c r="B352" s="2">
        <v>1440002</v>
      </c>
      <c r="C352" t="s">
        <v>731</v>
      </c>
      <c r="D352">
        <v>3</v>
      </c>
      <c r="E352" t="s">
        <v>730</v>
      </c>
      <c r="F352">
        <f t="shared" si="26"/>
        <v>25</v>
      </c>
      <c r="G352" t="e">
        <f>VLOOKUP(B352,Sheet1!$A:$O,14,FALSE)</f>
        <v>#N/A</v>
      </c>
      <c r="H352" s="1" t="e">
        <f>VLOOKUP(B352,Sheet1!$A:$Z,25,FALSE)</f>
        <v>#N/A</v>
      </c>
      <c r="I352" t="e">
        <f>VLOOKUP(B352,Sheet1!$A:$M,12,FALSE)</f>
        <v>#N/A</v>
      </c>
      <c r="J352" t="e">
        <f t="shared" si="22"/>
        <v>#N/A</v>
      </c>
    </row>
    <row r="353" spans="2:10">
      <c r="B353" s="2">
        <v>1440003</v>
      </c>
      <c r="C353" t="s">
        <v>733</v>
      </c>
      <c r="D353">
        <v>3</v>
      </c>
      <c r="E353" t="s">
        <v>732</v>
      </c>
      <c r="F353">
        <f t="shared" si="26"/>
        <v>25</v>
      </c>
      <c r="G353" t="e">
        <f>VLOOKUP(B353,Sheet1!$A:$O,14,FALSE)</f>
        <v>#N/A</v>
      </c>
      <c r="H353" s="1" t="e">
        <f>VLOOKUP(B353,Sheet1!$A:$Z,25,FALSE)</f>
        <v>#N/A</v>
      </c>
      <c r="I353" t="e">
        <f>VLOOKUP(B353,Sheet1!$A:$M,12,FALSE)</f>
        <v>#N/A</v>
      </c>
      <c r="J353" t="e">
        <f t="shared" si="22"/>
        <v>#N/A</v>
      </c>
    </row>
    <row r="354" spans="2:10">
      <c r="B354" s="2">
        <v>1440004</v>
      </c>
      <c r="C354" t="s">
        <v>735</v>
      </c>
      <c r="D354">
        <v>3</v>
      </c>
      <c r="E354" t="s">
        <v>734</v>
      </c>
      <c r="F354">
        <f t="shared" si="26"/>
        <v>25</v>
      </c>
      <c r="G354" t="e">
        <f>VLOOKUP(B354,Sheet1!$A:$O,14,FALSE)</f>
        <v>#N/A</v>
      </c>
      <c r="H354" s="1" t="e">
        <f>VLOOKUP(B354,Sheet1!$A:$Z,25,FALSE)</f>
        <v>#N/A</v>
      </c>
      <c r="I354" t="e">
        <f>VLOOKUP(B354,Sheet1!$A:$M,12,FALSE)</f>
        <v>#N/A</v>
      </c>
      <c r="J354" t="e">
        <f t="shared" si="22"/>
        <v>#N/A</v>
      </c>
    </row>
    <row r="355" spans="2:10">
      <c r="B355" s="2">
        <v>1440005</v>
      </c>
      <c r="C355" t="s">
        <v>737</v>
      </c>
      <c r="D355">
        <v>3</v>
      </c>
      <c r="E355" t="s">
        <v>736</v>
      </c>
      <c r="F355">
        <f t="shared" si="26"/>
        <v>25</v>
      </c>
      <c r="G355" t="e">
        <f>VLOOKUP(B355,Sheet1!$A:$O,14,FALSE)</f>
        <v>#N/A</v>
      </c>
      <c r="H355" s="1" t="e">
        <f>VLOOKUP(B355,Sheet1!$A:$Z,25,FALSE)</f>
        <v>#N/A</v>
      </c>
      <c r="I355" t="e">
        <f>VLOOKUP(B355,Sheet1!$A:$M,12,FALSE)</f>
        <v>#N/A</v>
      </c>
      <c r="J355" t="e">
        <f t="shared" si="22"/>
        <v>#N/A</v>
      </c>
    </row>
    <row r="356" spans="2:10">
      <c r="B356" s="2">
        <v>1440006</v>
      </c>
      <c r="C356" t="s">
        <v>739</v>
      </c>
      <c r="D356">
        <v>3</v>
      </c>
      <c r="E356" t="s">
        <v>738</v>
      </c>
      <c r="F356">
        <f t="shared" si="26"/>
        <v>25</v>
      </c>
      <c r="G356" t="e">
        <f>VLOOKUP(B356,Sheet1!$A:$O,14,FALSE)</f>
        <v>#N/A</v>
      </c>
      <c r="H356" s="1" t="e">
        <f>VLOOKUP(B356,Sheet1!$A:$Z,25,FALSE)</f>
        <v>#N/A</v>
      </c>
      <c r="I356" t="e">
        <f>VLOOKUP(B356,Sheet1!$A:$M,12,FALSE)</f>
        <v>#N/A</v>
      </c>
      <c r="J356" t="e">
        <f t="shared" si="22"/>
        <v>#N/A</v>
      </c>
    </row>
    <row r="357" spans="2:10">
      <c r="B357" s="2">
        <v>1440007</v>
      </c>
      <c r="C357" t="s">
        <v>741</v>
      </c>
      <c r="D357">
        <v>3</v>
      </c>
      <c r="E357" t="s">
        <v>740</v>
      </c>
      <c r="F357">
        <f t="shared" si="26"/>
        <v>25</v>
      </c>
      <c r="G357" t="e">
        <f>VLOOKUP(B357,Sheet1!$A:$O,14,FALSE)</f>
        <v>#N/A</v>
      </c>
      <c r="H357" s="1" t="e">
        <f>VLOOKUP(B357,Sheet1!$A:$Z,25,FALSE)</f>
        <v>#N/A</v>
      </c>
      <c r="I357" t="e">
        <f>VLOOKUP(B357,Sheet1!$A:$M,12,FALSE)</f>
        <v>#N/A</v>
      </c>
      <c r="J357" t="e">
        <f t="shared" si="22"/>
        <v>#N/A</v>
      </c>
    </row>
    <row r="358" spans="2:10">
      <c r="B358" s="2">
        <v>1440008</v>
      </c>
      <c r="C358" t="s">
        <v>743</v>
      </c>
      <c r="D358">
        <v>3</v>
      </c>
      <c r="E358" t="s">
        <v>742</v>
      </c>
      <c r="F358">
        <f t="shared" si="26"/>
        <v>25</v>
      </c>
      <c r="G358" t="e">
        <f>VLOOKUP(B358,Sheet1!$A:$O,14,FALSE)</f>
        <v>#N/A</v>
      </c>
      <c r="H358" s="1" t="e">
        <f>VLOOKUP(B358,Sheet1!$A:$Z,25,FALSE)</f>
        <v>#N/A</v>
      </c>
      <c r="I358" t="e">
        <f>VLOOKUP(B358,Sheet1!$A:$M,12,FALSE)</f>
        <v>#N/A</v>
      </c>
      <c r="J358" t="e">
        <f t="shared" si="22"/>
        <v>#N/A</v>
      </c>
    </row>
    <row r="359" spans="2:10">
      <c r="B359" s="2">
        <v>1440009</v>
      </c>
      <c r="C359" t="s">
        <v>745</v>
      </c>
      <c r="D359">
        <v>3</v>
      </c>
      <c r="E359" t="s">
        <v>744</v>
      </c>
      <c r="F359">
        <f t="shared" si="26"/>
        <v>25</v>
      </c>
      <c r="G359" t="e">
        <f>VLOOKUP(B359,Sheet1!$A:$O,14,FALSE)</f>
        <v>#N/A</v>
      </c>
      <c r="H359" s="1" t="e">
        <f>VLOOKUP(B359,Sheet1!$A:$Z,25,FALSE)</f>
        <v>#N/A</v>
      </c>
      <c r="I359" t="e">
        <f>VLOOKUP(B359,Sheet1!$A:$M,12,FALSE)</f>
        <v>#N/A</v>
      </c>
      <c r="J359" t="e">
        <f t="shared" si="22"/>
        <v>#N/A</v>
      </c>
    </row>
    <row r="360" spans="2:10">
      <c r="B360" s="2">
        <v>1440010</v>
      </c>
      <c r="C360" t="s">
        <v>747</v>
      </c>
      <c r="D360">
        <v>3</v>
      </c>
      <c r="E360" t="s">
        <v>746</v>
      </c>
      <c r="F360">
        <f t="shared" si="26"/>
        <v>25</v>
      </c>
      <c r="G360" t="e">
        <f>VLOOKUP(B360,Sheet1!$A:$O,14,FALSE)</f>
        <v>#N/A</v>
      </c>
      <c r="H360" s="1" t="e">
        <f>VLOOKUP(B360,Sheet1!$A:$Z,25,FALSE)</f>
        <v>#N/A</v>
      </c>
      <c r="I360" t="e">
        <f>VLOOKUP(B360,Sheet1!$A:$M,12,FALSE)</f>
        <v>#N/A</v>
      </c>
      <c r="J360" t="e">
        <f t="shared" si="22"/>
        <v>#N/A</v>
      </c>
    </row>
    <row r="361" spans="2:10">
      <c r="B361" s="2">
        <v>1440011</v>
      </c>
      <c r="C361" t="s">
        <v>749</v>
      </c>
      <c r="D361">
        <v>3</v>
      </c>
      <c r="E361" t="s">
        <v>748</v>
      </c>
      <c r="F361">
        <f t="shared" si="26"/>
        <v>25</v>
      </c>
      <c r="G361" t="e">
        <f>VLOOKUP(B361,Sheet1!$A:$O,14,FALSE)</f>
        <v>#N/A</v>
      </c>
      <c r="H361" s="1" t="e">
        <f>VLOOKUP(B361,Sheet1!$A:$Z,25,FALSE)</f>
        <v>#N/A</v>
      </c>
      <c r="I361" t="e">
        <f>VLOOKUP(B361,Sheet1!$A:$M,12,FALSE)</f>
        <v>#N/A</v>
      </c>
      <c r="J361" t="e">
        <f t="shared" si="22"/>
        <v>#N/A</v>
      </c>
    </row>
    <row r="362" spans="2:10">
      <c r="B362" s="2">
        <v>1440012</v>
      </c>
      <c r="C362" t="s">
        <v>751</v>
      </c>
      <c r="D362">
        <v>3</v>
      </c>
      <c r="E362" t="s">
        <v>750</v>
      </c>
      <c r="F362">
        <f t="shared" si="26"/>
        <v>25</v>
      </c>
      <c r="G362" t="e">
        <f>VLOOKUP(B362,Sheet1!$A:$O,14,FALSE)</f>
        <v>#N/A</v>
      </c>
      <c r="H362" s="1" t="e">
        <f>VLOOKUP(B362,Sheet1!$A:$Z,25,FALSE)</f>
        <v>#N/A</v>
      </c>
      <c r="I362" t="e">
        <f>VLOOKUP(B362,Sheet1!$A:$M,12,FALSE)</f>
        <v>#N/A</v>
      </c>
      <c r="J362" t="e">
        <f t="shared" si="22"/>
        <v>#N/A</v>
      </c>
    </row>
    <row r="363" spans="2:10">
      <c r="B363" s="2">
        <v>1440013</v>
      </c>
      <c r="C363" t="s">
        <v>753</v>
      </c>
      <c r="D363">
        <v>3</v>
      </c>
      <c r="E363" t="s">
        <v>752</v>
      </c>
      <c r="F363">
        <f t="shared" si="26"/>
        <v>25</v>
      </c>
      <c r="G363" t="e">
        <f>VLOOKUP(B363,Sheet1!$A:$O,14,FALSE)</f>
        <v>#N/A</v>
      </c>
      <c r="H363" s="1" t="e">
        <f>VLOOKUP(B363,Sheet1!$A:$Z,25,FALSE)</f>
        <v>#N/A</v>
      </c>
      <c r="I363" t="e">
        <f>VLOOKUP(B363,Sheet1!$A:$M,12,FALSE)</f>
        <v>#N/A</v>
      </c>
      <c r="J363" t="e">
        <f t="shared" si="22"/>
        <v>#N/A</v>
      </c>
    </row>
    <row r="364" spans="2:10">
      <c r="B364" s="2">
        <v>1440014</v>
      </c>
      <c r="C364" t="s">
        <v>755</v>
      </c>
      <c r="D364">
        <v>3</v>
      </c>
      <c r="E364" t="s">
        <v>754</v>
      </c>
      <c r="F364">
        <f t="shared" si="26"/>
        <v>25</v>
      </c>
      <c r="G364" t="e">
        <f>VLOOKUP(B364,Sheet1!$A:$O,14,FALSE)</f>
        <v>#N/A</v>
      </c>
      <c r="H364" s="1" t="e">
        <f>VLOOKUP(B364,Sheet1!$A:$Z,25,FALSE)</f>
        <v>#N/A</v>
      </c>
      <c r="I364" t="e">
        <f>VLOOKUP(B364,Sheet1!$A:$M,12,FALSE)</f>
        <v>#N/A</v>
      </c>
      <c r="J364" t="e">
        <f t="shared" si="22"/>
        <v>#N/A</v>
      </c>
    </row>
    <row r="365" spans="2:10">
      <c r="B365" s="2">
        <v>1440015</v>
      </c>
      <c r="C365" t="s">
        <v>757</v>
      </c>
      <c r="D365">
        <v>3</v>
      </c>
      <c r="E365" t="s">
        <v>756</v>
      </c>
      <c r="F365">
        <f t="shared" si="26"/>
        <v>25</v>
      </c>
      <c r="G365" t="e">
        <f>VLOOKUP(B365,Sheet1!$A:$O,14,FALSE)</f>
        <v>#N/A</v>
      </c>
      <c r="H365" s="1" t="e">
        <f>VLOOKUP(B365,Sheet1!$A:$Z,25,FALSE)</f>
        <v>#N/A</v>
      </c>
      <c r="I365" t="e">
        <f>VLOOKUP(B365,Sheet1!$A:$M,12,FALSE)</f>
        <v>#N/A</v>
      </c>
      <c r="J365" t="e">
        <f t="shared" si="22"/>
        <v>#N/A</v>
      </c>
    </row>
    <row r="366" spans="2:10">
      <c r="B366" s="2">
        <v>1440016</v>
      </c>
      <c r="C366" t="s">
        <v>759</v>
      </c>
      <c r="D366">
        <v>3</v>
      </c>
      <c r="E366" t="s">
        <v>758</v>
      </c>
      <c r="F366">
        <f t="shared" si="26"/>
        <v>25</v>
      </c>
      <c r="G366" t="e">
        <f>VLOOKUP(B366,Sheet1!$A:$O,14,FALSE)</f>
        <v>#N/A</v>
      </c>
      <c r="H366" s="1" t="e">
        <f>VLOOKUP(B366,Sheet1!$A:$Z,25,FALSE)</f>
        <v>#N/A</v>
      </c>
      <c r="I366" t="e">
        <f>VLOOKUP(B366,Sheet1!$A:$M,12,FALSE)</f>
        <v>#N/A</v>
      </c>
      <c r="J366" t="e">
        <f t="shared" si="22"/>
        <v>#N/A</v>
      </c>
    </row>
    <row r="367" spans="2:10">
      <c r="B367" s="2">
        <v>1450011</v>
      </c>
      <c r="C367" t="s">
        <v>761</v>
      </c>
      <c r="D367">
        <v>3</v>
      </c>
      <c r="E367" t="s">
        <v>760</v>
      </c>
      <c r="F367">
        <f t="shared" si="26"/>
        <v>25</v>
      </c>
      <c r="G367" t="e">
        <f>VLOOKUP(B367,Sheet1!$A:$O,14,FALSE)</f>
        <v>#N/A</v>
      </c>
      <c r="H367" s="1" t="e">
        <f>VLOOKUP(B367,Sheet1!$A:$Z,25,FALSE)</f>
        <v>#N/A</v>
      </c>
      <c r="I367" t="e">
        <f>VLOOKUP(B367,Sheet1!$A:$M,12,FALSE)</f>
        <v>#N/A</v>
      </c>
      <c r="J367" s="7">
        <v>100</v>
      </c>
    </row>
    <row r="368" spans="2:10">
      <c r="B368" s="8">
        <v>1450012</v>
      </c>
      <c r="C368" t="s">
        <v>763</v>
      </c>
      <c r="D368">
        <v>1</v>
      </c>
      <c r="E368" t="s">
        <v>762</v>
      </c>
      <c r="F368">
        <v>0</v>
      </c>
      <c r="G368" t="e">
        <f>VLOOKUP(B368,Sheet1!$A:$O,14,FALSE)</f>
        <v>#N/A</v>
      </c>
      <c r="H368" s="1" t="e">
        <f>VLOOKUP(B368,Sheet1!$A:$Z,25,FALSE)</f>
        <v>#N/A</v>
      </c>
      <c r="I368" t="e">
        <f>VLOOKUP(B368,Sheet1!$A:$M,12,FALSE)</f>
        <v>#N/A</v>
      </c>
      <c r="J368" s="7">
        <v>100</v>
      </c>
    </row>
    <row r="369" spans="2:10">
      <c r="B369" s="8">
        <v>1450013</v>
      </c>
      <c r="C369" t="s">
        <v>763</v>
      </c>
      <c r="D369">
        <v>1</v>
      </c>
      <c r="E369" t="s">
        <v>762</v>
      </c>
      <c r="F369">
        <v>0</v>
      </c>
      <c r="G369" t="e">
        <f>VLOOKUP(B369,Sheet1!$A:$O,14,FALSE)</f>
        <v>#N/A</v>
      </c>
      <c r="H369" s="1" t="e">
        <f>VLOOKUP(B369,Sheet1!$A:$Z,25,FALSE)</f>
        <v>#N/A</v>
      </c>
      <c r="I369" t="e">
        <f>VLOOKUP(B369,Sheet1!$A:$M,12,FALSE)</f>
        <v>#N/A</v>
      </c>
      <c r="J369" s="7">
        <v>100</v>
      </c>
    </row>
    <row r="370" spans="2:10">
      <c r="B370" s="2">
        <v>1450050</v>
      </c>
      <c r="C370" t="s">
        <v>766</v>
      </c>
      <c r="D370">
        <v>1</v>
      </c>
      <c r="E370" t="s">
        <v>1693</v>
      </c>
      <c r="F370">
        <v>0</v>
      </c>
      <c r="G370" t="e">
        <f>VLOOKUP(B370,Sheet1!$A:$O,14,FALSE)</f>
        <v>#N/A</v>
      </c>
      <c r="H370" s="1" t="e">
        <f>VLOOKUP(B370,Sheet1!$A:$Z,25,FALSE)</f>
        <v>#N/A</v>
      </c>
      <c r="I370" t="e">
        <f>VLOOKUP(B370,Sheet1!$A:$M,12,FALSE)</f>
        <v>#N/A</v>
      </c>
      <c r="J370" t="e">
        <f t="shared" si="22"/>
        <v>#N/A</v>
      </c>
    </row>
    <row r="371" spans="2:10">
      <c r="B371" s="2">
        <v>1450051</v>
      </c>
      <c r="C371" t="s">
        <v>767</v>
      </c>
      <c r="D371">
        <v>1</v>
      </c>
      <c r="E371" t="s">
        <v>1873</v>
      </c>
      <c r="F371">
        <v>0</v>
      </c>
      <c r="G371" t="e">
        <f>VLOOKUP(B371,Sheet1!$A:$O,14,FALSE)</f>
        <v>#N/A</v>
      </c>
      <c r="H371" s="1" t="e">
        <f>VLOOKUP(B371,Sheet1!$A:$Z,25,FALSE)</f>
        <v>#N/A</v>
      </c>
      <c r="I371" t="e">
        <f>VLOOKUP(B371,Sheet1!$A:$M,12,FALSE)</f>
        <v>#N/A</v>
      </c>
      <c r="J371" t="e">
        <f t="shared" si="22"/>
        <v>#N/A</v>
      </c>
    </row>
    <row r="372" spans="2:10">
      <c r="B372" s="2">
        <v>1450095</v>
      </c>
      <c r="C372" t="s">
        <v>769</v>
      </c>
      <c r="D372">
        <v>1</v>
      </c>
      <c r="E372" t="s">
        <v>768</v>
      </c>
      <c r="F372">
        <v>0</v>
      </c>
      <c r="G372" t="e">
        <f>VLOOKUP(B372,Sheet1!$A:$O,14,FALSE)</f>
        <v>#N/A</v>
      </c>
      <c r="H372" s="1" t="e">
        <f>VLOOKUP(B372,Sheet1!$A:$Z,25,FALSE)</f>
        <v>#N/A</v>
      </c>
      <c r="I372" t="e">
        <f>VLOOKUP(B372,Sheet1!$A:$M,12,FALSE)</f>
        <v>#N/A</v>
      </c>
      <c r="J372" t="e">
        <f t="shared" si="22"/>
        <v>#N/A</v>
      </c>
    </row>
    <row r="373" spans="2:10">
      <c r="B373" s="2">
        <v>1450096</v>
      </c>
      <c r="C373" t="s">
        <v>771</v>
      </c>
      <c r="D373">
        <v>1</v>
      </c>
      <c r="E373" t="s">
        <v>770</v>
      </c>
      <c r="F373">
        <v>0</v>
      </c>
      <c r="G373" t="e">
        <f>VLOOKUP(B373,Sheet1!$A:$O,14,FALSE)</f>
        <v>#N/A</v>
      </c>
      <c r="H373" s="1" t="e">
        <f>VLOOKUP(B373,Sheet1!$A:$Z,25,FALSE)</f>
        <v>#N/A</v>
      </c>
      <c r="I373" t="e">
        <f>VLOOKUP(B373,Sheet1!$A:$M,12,FALSE)</f>
        <v>#N/A</v>
      </c>
      <c r="J373" t="e">
        <f t="shared" si="22"/>
        <v>#N/A</v>
      </c>
    </row>
    <row r="374" spans="2:10">
      <c r="B374" s="2">
        <v>1450097</v>
      </c>
      <c r="C374" t="s">
        <v>773</v>
      </c>
      <c r="D374">
        <v>1</v>
      </c>
      <c r="E374" t="s">
        <v>772</v>
      </c>
      <c r="F374">
        <v>0</v>
      </c>
      <c r="G374" t="e">
        <f>VLOOKUP(B374,Sheet1!$A:$O,14,FALSE)</f>
        <v>#N/A</v>
      </c>
      <c r="H374" s="1" t="e">
        <f>VLOOKUP(B374,Sheet1!$A:$Z,25,FALSE)</f>
        <v>#N/A</v>
      </c>
      <c r="I374" t="e">
        <f>VLOOKUP(B374,Sheet1!$A:$M,12,FALSE)</f>
        <v>#N/A</v>
      </c>
      <c r="J374" t="e">
        <f t="shared" si="22"/>
        <v>#N/A</v>
      </c>
    </row>
    <row r="375" spans="2:10">
      <c r="B375" s="2">
        <v>1450098</v>
      </c>
      <c r="C375" t="s">
        <v>775</v>
      </c>
      <c r="D375">
        <v>1</v>
      </c>
      <c r="E375" t="s">
        <v>774</v>
      </c>
      <c r="F375">
        <v>0</v>
      </c>
      <c r="G375" t="e">
        <f>VLOOKUP(B375,Sheet1!$A:$O,14,FALSE)</f>
        <v>#N/A</v>
      </c>
      <c r="H375" s="1" t="e">
        <f>VLOOKUP(B375,Sheet1!$A:$Z,25,FALSE)</f>
        <v>#N/A</v>
      </c>
      <c r="I375" t="e">
        <f>VLOOKUP(B375,Sheet1!$A:$M,12,FALSE)</f>
        <v>#N/A</v>
      </c>
      <c r="J375" t="e">
        <f t="shared" si="22"/>
        <v>#N/A</v>
      </c>
    </row>
    <row r="376" spans="2:10">
      <c r="B376" s="2">
        <v>1450099</v>
      </c>
      <c r="C376" t="s">
        <v>777</v>
      </c>
      <c r="D376">
        <v>1</v>
      </c>
      <c r="E376" t="s">
        <v>776</v>
      </c>
      <c r="F376">
        <v>0</v>
      </c>
      <c r="G376" t="e">
        <f>VLOOKUP(B376,Sheet1!$A:$O,14,FALSE)</f>
        <v>#N/A</v>
      </c>
      <c r="H376" s="1" t="e">
        <f>VLOOKUP(B376,Sheet1!$A:$Z,25,FALSE)</f>
        <v>#N/A</v>
      </c>
      <c r="I376" t="e">
        <f>VLOOKUP(B376,Sheet1!$A:$M,12,FALSE)</f>
        <v>#N/A</v>
      </c>
      <c r="J376" t="e">
        <f t="shared" si="22"/>
        <v>#N/A</v>
      </c>
    </row>
    <row r="377" spans="2:10">
      <c r="B377" s="2">
        <v>1450212</v>
      </c>
      <c r="C377" t="s">
        <v>779</v>
      </c>
      <c r="D377">
        <v>1</v>
      </c>
      <c r="E377" t="s">
        <v>778</v>
      </c>
      <c r="F377">
        <v>0</v>
      </c>
      <c r="G377" t="e">
        <f>VLOOKUP(B377,Sheet1!$A:$O,14,FALSE)</f>
        <v>#N/A</v>
      </c>
      <c r="H377" s="1" t="e">
        <f>VLOOKUP(B377,Sheet1!$A:$Z,25,FALSE)</f>
        <v>#N/A</v>
      </c>
      <c r="I377" t="e">
        <f>VLOOKUP(B377,Sheet1!$A:$M,12,FALSE)</f>
        <v>#N/A</v>
      </c>
      <c r="J377" t="e">
        <f t="shared" si="22"/>
        <v>#N/A</v>
      </c>
    </row>
    <row r="378" spans="2:10">
      <c r="B378" s="2">
        <v>1450213</v>
      </c>
      <c r="C378" t="s">
        <v>781</v>
      </c>
      <c r="D378">
        <v>1</v>
      </c>
      <c r="E378" t="s">
        <v>780</v>
      </c>
      <c r="F378">
        <v>0</v>
      </c>
      <c r="G378" t="e">
        <f>VLOOKUP(B378,Sheet1!$A:$O,14,FALSE)</f>
        <v>#N/A</v>
      </c>
      <c r="H378" s="1" t="e">
        <f>VLOOKUP(B378,Sheet1!$A:$Z,25,FALSE)</f>
        <v>#N/A</v>
      </c>
      <c r="I378" t="e">
        <f>VLOOKUP(B378,Sheet1!$A:$M,12,FALSE)</f>
        <v>#N/A</v>
      </c>
      <c r="J378" t="e">
        <f t="shared" si="22"/>
        <v>#N/A</v>
      </c>
    </row>
    <row r="379" spans="2:10">
      <c r="B379" s="2">
        <v>1450201</v>
      </c>
      <c r="C379" t="s">
        <v>783</v>
      </c>
      <c r="D379">
        <v>1</v>
      </c>
      <c r="E379" t="s">
        <v>782</v>
      </c>
      <c r="F379">
        <v>0</v>
      </c>
      <c r="G379" t="e">
        <f>VLOOKUP(B379,Sheet1!$A:$O,14,FALSE)</f>
        <v>#N/A</v>
      </c>
      <c r="H379" s="1" t="e">
        <f>VLOOKUP(B379,Sheet1!$A:$Z,25,FALSE)</f>
        <v>#N/A</v>
      </c>
      <c r="I379" t="e">
        <f>VLOOKUP(B379,Sheet1!$A:$M,12,FALSE)</f>
        <v>#N/A</v>
      </c>
      <c r="J379" t="e">
        <f t="shared" si="22"/>
        <v>#N/A</v>
      </c>
    </row>
    <row r="380" spans="2:10">
      <c r="B380" s="2">
        <v>1450202</v>
      </c>
      <c r="C380" t="s">
        <v>785</v>
      </c>
      <c r="D380">
        <v>1</v>
      </c>
      <c r="E380" t="s">
        <v>784</v>
      </c>
      <c r="F380">
        <v>0</v>
      </c>
      <c r="G380" t="e">
        <f>VLOOKUP(B380,Sheet1!$A:$O,14,FALSE)</f>
        <v>#N/A</v>
      </c>
      <c r="H380" s="1" t="e">
        <f>VLOOKUP(B380,Sheet1!$A:$Z,25,FALSE)</f>
        <v>#N/A</v>
      </c>
      <c r="I380" t="e">
        <f>VLOOKUP(B380,Sheet1!$A:$M,12,FALSE)</f>
        <v>#N/A</v>
      </c>
      <c r="J380" t="e">
        <f t="shared" si="22"/>
        <v>#N/A</v>
      </c>
    </row>
    <row r="381" spans="2:10">
      <c r="B381" s="2">
        <v>1450203</v>
      </c>
      <c r="C381" t="s">
        <v>787</v>
      </c>
      <c r="D381">
        <v>1</v>
      </c>
      <c r="E381" t="s">
        <v>786</v>
      </c>
      <c r="F381">
        <v>0</v>
      </c>
      <c r="G381" t="e">
        <f>VLOOKUP(B381,Sheet1!$A:$O,14,FALSE)</f>
        <v>#N/A</v>
      </c>
      <c r="H381" s="1" t="e">
        <f>VLOOKUP(B381,Sheet1!$A:$Z,25,FALSE)</f>
        <v>#N/A</v>
      </c>
      <c r="I381" t="e">
        <f>VLOOKUP(B381,Sheet1!$A:$M,12,FALSE)</f>
        <v>#N/A</v>
      </c>
      <c r="J381" t="e">
        <f t="shared" si="22"/>
        <v>#N/A</v>
      </c>
    </row>
    <row r="382" spans="2:10">
      <c r="B382" s="2">
        <v>1450204</v>
      </c>
      <c r="C382" t="s">
        <v>789</v>
      </c>
      <c r="D382">
        <v>1</v>
      </c>
      <c r="E382" t="s">
        <v>788</v>
      </c>
      <c r="F382">
        <v>0</v>
      </c>
      <c r="G382" t="e">
        <f>VLOOKUP(B382,Sheet1!$A:$O,14,FALSE)</f>
        <v>#N/A</v>
      </c>
      <c r="H382" s="1" t="e">
        <f>VLOOKUP(B382,Sheet1!$A:$Z,25,FALSE)</f>
        <v>#N/A</v>
      </c>
      <c r="I382" t="e">
        <f>VLOOKUP(B382,Sheet1!$A:$M,12,FALSE)</f>
        <v>#N/A</v>
      </c>
      <c r="J382" t="e">
        <f t="shared" si="22"/>
        <v>#N/A</v>
      </c>
    </row>
    <row r="383" spans="2:10">
      <c r="B383" s="2">
        <v>1450205</v>
      </c>
      <c r="C383" t="s">
        <v>791</v>
      </c>
      <c r="D383">
        <v>1</v>
      </c>
      <c r="E383" t="s">
        <v>790</v>
      </c>
      <c r="F383">
        <v>0</v>
      </c>
      <c r="G383" t="e">
        <f>VLOOKUP(B383,Sheet1!$A:$O,14,FALSE)</f>
        <v>#N/A</v>
      </c>
      <c r="H383" s="1" t="e">
        <f>VLOOKUP(B383,Sheet1!$A:$Z,25,FALSE)</f>
        <v>#N/A</v>
      </c>
      <c r="I383" t="e">
        <f>VLOOKUP(B383,Sheet1!$A:$M,12,FALSE)</f>
        <v>#N/A</v>
      </c>
      <c r="J383" t="e">
        <f t="shared" si="22"/>
        <v>#N/A</v>
      </c>
    </row>
    <row r="384" spans="2:10">
      <c r="B384" s="2">
        <v>1450206</v>
      </c>
      <c r="C384" t="s">
        <v>792</v>
      </c>
      <c r="D384">
        <v>1</v>
      </c>
      <c r="E384" t="s">
        <v>1874</v>
      </c>
      <c r="F384">
        <v>0</v>
      </c>
      <c r="G384" t="e">
        <f>VLOOKUP(B384,Sheet1!$A:$O,14,FALSE)</f>
        <v>#N/A</v>
      </c>
      <c r="H384" s="1" t="e">
        <f>VLOOKUP(B384,Sheet1!$A:$Z,25,FALSE)</f>
        <v>#N/A</v>
      </c>
      <c r="I384" t="e">
        <f>VLOOKUP(B384,Sheet1!$A:$M,12,FALSE)</f>
        <v>#N/A</v>
      </c>
      <c r="J384" t="e">
        <f t="shared" si="22"/>
        <v>#N/A</v>
      </c>
    </row>
    <row r="385" spans="2:10">
      <c r="B385" s="2">
        <v>1450207</v>
      </c>
      <c r="C385" t="s">
        <v>794</v>
      </c>
      <c r="D385">
        <v>1</v>
      </c>
      <c r="E385" t="s">
        <v>793</v>
      </c>
      <c r="F385">
        <v>0</v>
      </c>
      <c r="G385" t="e">
        <f>VLOOKUP(B385,Sheet1!$A:$O,14,FALSE)</f>
        <v>#N/A</v>
      </c>
      <c r="H385" s="1" t="e">
        <f>VLOOKUP(B385,Sheet1!$A:$Z,25,FALSE)</f>
        <v>#N/A</v>
      </c>
      <c r="I385" t="e">
        <f>VLOOKUP(B385,Sheet1!$A:$M,12,FALSE)</f>
        <v>#N/A</v>
      </c>
      <c r="J385" t="e">
        <f t="shared" si="22"/>
        <v>#N/A</v>
      </c>
    </row>
    <row r="386" spans="2:10">
      <c r="B386" s="2">
        <v>1450208</v>
      </c>
      <c r="C386" t="s">
        <v>796</v>
      </c>
      <c r="D386">
        <v>1</v>
      </c>
      <c r="E386" t="s">
        <v>795</v>
      </c>
      <c r="F386">
        <v>0</v>
      </c>
      <c r="G386" t="e">
        <f>VLOOKUP(B386,Sheet1!$A:$O,14,FALSE)</f>
        <v>#N/A</v>
      </c>
      <c r="H386" s="1" t="e">
        <f>VLOOKUP(B386,Sheet1!$A:$Z,25,FALSE)</f>
        <v>#N/A</v>
      </c>
      <c r="I386" t="e">
        <f>VLOOKUP(B386,Sheet1!$A:$M,12,FALSE)</f>
        <v>#N/A</v>
      </c>
      <c r="J386" t="e">
        <f t="shared" si="22"/>
        <v>#N/A</v>
      </c>
    </row>
    <row r="387" spans="2:10">
      <c r="B387" s="2">
        <v>1450209</v>
      </c>
      <c r="C387" t="s">
        <v>798</v>
      </c>
      <c r="D387">
        <v>1</v>
      </c>
      <c r="E387" t="s">
        <v>797</v>
      </c>
      <c r="F387">
        <v>0</v>
      </c>
      <c r="G387" t="e">
        <f>VLOOKUP(B387,Sheet1!$A:$O,14,FALSE)</f>
        <v>#N/A</v>
      </c>
      <c r="H387" s="1" t="e">
        <f>VLOOKUP(B387,Sheet1!$A:$Z,25,FALSE)</f>
        <v>#N/A</v>
      </c>
      <c r="I387" t="e">
        <f>VLOOKUP(B387,Sheet1!$A:$M,12,FALSE)</f>
        <v>#N/A</v>
      </c>
      <c r="J387" t="e">
        <f t="shared" ref="J387:J446" si="27">IF(H387&lt;&gt;0,I387,IF(G387=99,999999,VLOOKUP(D387,$L$1:$Q$7,6,FALSE)))</f>
        <v>#N/A</v>
      </c>
    </row>
    <row r="388" spans="2:10">
      <c r="B388" s="2">
        <v>1450210</v>
      </c>
      <c r="C388" t="s">
        <v>800</v>
      </c>
      <c r="D388">
        <v>1</v>
      </c>
      <c r="E388" t="s">
        <v>799</v>
      </c>
      <c r="F388">
        <v>0</v>
      </c>
      <c r="G388" t="e">
        <f>VLOOKUP(B388,Sheet1!$A:$O,14,FALSE)</f>
        <v>#N/A</v>
      </c>
      <c r="H388" s="1" t="e">
        <f>VLOOKUP(B388,Sheet1!$A:$Z,25,FALSE)</f>
        <v>#N/A</v>
      </c>
      <c r="I388" t="e">
        <f>VLOOKUP(B388,Sheet1!$A:$M,12,FALSE)</f>
        <v>#N/A</v>
      </c>
      <c r="J388" t="e">
        <f t="shared" si="27"/>
        <v>#N/A</v>
      </c>
    </row>
    <row r="389" spans="2:10">
      <c r="B389" s="2">
        <v>1450211</v>
      </c>
      <c r="C389" t="s">
        <v>802</v>
      </c>
      <c r="D389">
        <v>1</v>
      </c>
      <c r="E389" t="s">
        <v>801</v>
      </c>
      <c r="F389">
        <v>0</v>
      </c>
      <c r="G389" t="e">
        <f>VLOOKUP(B389,Sheet1!$A:$O,14,FALSE)</f>
        <v>#N/A</v>
      </c>
      <c r="H389" s="1" t="e">
        <f>VLOOKUP(B389,Sheet1!$A:$Z,25,FALSE)</f>
        <v>#N/A</v>
      </c>
      <c r="I389" t="e">
        <f>VLOOKUP(B389,Sheet1!$A:$M,12,FALSE)</f>
        <v>#N/A</v>
      </c>
      <c r="J389" t="e">
        <f t="shared" si="27"/>
        <v>#N/A</v>
      </c>
    </row>
    <row r="390" spans="2:10">
      <c r="B390" s="2">
        <v>1450052</v>
      </c>
      <c r="C390" t="s">
        <v>803</v>
      </c>
      <c r="D390">
        <v>1</v>
      </c>
      <c r="E390" t="s">
        <v>1875</v>
      </c>
      <c r="F390">
        <v>0</v>
      </c>
      <c r="G390" t="e">
        <f>VLOOKUP(B390,Sheet1!$A:$O,14,FALSE)</f>
        <v>#N/A</v>
      </c>
      <c r="H390" s="1" t="e">
        <f>VLOOKUP(B390,Sheet1!$A:$Z,25,FALSE)</f>
        <v>#N/A</v>
      </c>
      <c r="I390" t="e">
        <f>VLOOKUP(B390,Sheet1!$A:$M,12,FALSE)</f>
        <v>#N/A</v>
      </c>
      <c r="J390" t="e">
        <f t="shared" si="27"/>
        <v>#N/A</v>
      </c>
    </row>
    <row r="391" spans="2:10">
      <c r="B391" s="2">
        <v>1450053</v>
      </c>
      <c r="C391" t="s">
        <v>804</v>
      </c>
      <c r="D391">
        <v>1</v>
      </c>
      <c r="E391" t="s">
        <v>1876</v>
      </c>
      <c r="F391">
        <v>0</v>
      </c>
      <c r="G391" t="e">
        <f>VLOOKUP(B391,Sheet1!$A:$O,14,FALSE)</f>
        <v>#N/A</v>
      </c>
      <c r="H391" s="1" t="e">
        <f>VLOOKUP(B391,Sheet1!$A:$Z,25,FALSE)</f>
        <v>#N/A</v>
      </c>
      <c r="I391" t="e">
        <f>VLOOKUP(B391,Sheet1!$A:$M,12,FALSE)</f>
        <v>#N/A</v>
      </c>
      <c r="J391" t="e">
        <f t="shared" si="27"/>
        <v>#N/A</v>
      </c>
    </row>
    <row r="392" spans="2:10">
      <c r="B392" s="2">
        <v>1450054</v>
      </c>
      <c r="C392" t="s">
        <v>806</v>
      </c>
      <c r="D392">
        <v>1</v>
      </c>
      <c r="E392" t="s">
        <v>805</v>
      </c>
      <c r="F392">
        <v>0</v>
      </c>
      <c r="G392" t="e">
        <f>VLOOKUP(B392,Sheet1!$A:$O,14,FALSE)</f>
        <v>#N/A</v>
      </c>
      <c r="H392" s="1" t="e">
        <f>VLOOKUP(B392,Sheet1!$A:$Z,25,FALSE)</f>
        <v>#N/A</v>
      </c>
      <c r="I392" t="e">
        <f>VLOOKUP(B392,Sheet1!$A:$M,12,FALSE)</f>
        <v>#N/A</v>
      </c>
      <c r="J392" t="e">
        <f t="shared" si="27"/>
        <v>#N/A</v>
      </c>
    </row>
    <row r="393" spans="2:10">
      <c r="B393" s="2">
        <v>1450055</v>
      </c>
      <c r="C393" t="s">
        <v>807</v>
      </c>
      <c r="D393">
        <v>3</v>
      </c>
      <c r="E393" t="s">
        <v>724</v>
      </c>
      <c r="F393">
        <v>0</v>
      </c>
      <c r="G393" t="e">
        <f>VLOOKUP(B393,Sheet1!$A:$O,14,FALSE)</f>
        <v>#N/A</v>
      </c>
      <c r="H393" s="1" t="e">
        <f>VLOOKUP(B393,Sheet1!$A:$Z,25,FALSE)</f>
        <v>#N/A</v>
      </c>
      <c r="I393" t="e">
        <f>VLOOKUP(B393,Sheet1!$A:$M,12,FALSE)</f>
        <v>#N/A</v>
      </c>
      <c r="J393" s="7">
        <v>100</v>
      </c>
    </row>
    <row r="394" spans="2:10">
      <c r="B394" s="2">
        <v>1450056</v>
      </c>
      <c r="C394" t="s">
        <v>807</v>
      </c>
      <c r="D394">
        <v>3</v>
      </c>
      <c r="E394" t="s">
        <v>724</v>
      </c>
      <c r="F394">
        <v>0</v>
      </c>
      <c r="G394" t="e">
        <f>VLOOKUP(B394,Sheet1!$A:$O,14,FALSE)</f>
        <v>#N/A</v>
      </c>
      <c r="H394" s="1" t="e">
        <f>VLOOKUP(B394,Sheet1!$A:$Z,25,FALSE)</f>
        <v>#N/A</v>
      </c>
      <c r="I394" t="e">
        <f>VLOOKUP(B394,Sheet1!$A:$M,12,FALSE)</f>
        <v>#N/A</v>
      </c>
      <c r="J394" s="7">
        <v>100</v>
      </c>
    </row>
    <row r="395" spans="2:10">
      <c r="B395" s="2">
        <v>1450057</v>
      </c>
      <c r="C395" t="s">
        <v>807</v>
      </c>
      <c r="D395">
        <v>3</v>
      </c>
      <c r="E395" t="s">
        <v>724</v>
      </c>
      <c r="F395">
        <v>0</v>
      </c>
      <c r="G395" t="e">
        <f>VLOOKUP(B395,Sheet1!$A:$O,14,FALSE)</f>
        <v>#N/A</v>
      </c>
      <c r="H395" s="1" t="e">
        <f>VLOOKUP(B395,Sheet1!$A:$Z,25,FALSE)</f>
        <v>#N/A</v>
      </c>
      <c r="I395" t="e">
        <f>VLOOKUP(B395,Sheet1!$A:$M,12,FALSE)</f>
        <v>#N/A</v>
      </c>
      <c r="J395" s="7">
        <v>100</v>
      </c>
    </row>
    <row r="396" spans="2:10">
      <c r="B396" s="2">
        <v>1450058</v>
      </c>
      <c r="C396" t="s">
        <v>807</v>
      </c>
      <c r="D396">
        <v>3</v>
      </c>
      <c r="E396" t="s">
        <v>724</v>
      </c>
      <c r="F396">
        <v>0</v>
      </c>
      <c r="G396" t="e">
        <f>VLOOKUP(B396,Sheet1!$A:$O,14,FALSE)</f>
        <v>#N/A</v>
      </c>
      <c r="H396" s="1" t="e">
        <f>VLOOKUP(B396,Sheet1!$A:$Z,25,FALSE)</f>
        <v>#N/A</v>
      </c>
      <c r="I396" t="e">
        <f>VLOOKUP(B396,Sheet1!$A:$M,12,FALSE)</f>
        <v>#N/A</v>
      </c>
      <c r="J396" s="7">
        <v>100</v>
      </c>
    </row>
    <row r="397" spans="2:10">
      <c r="B397" s="2">
        <v>1450059</v>
      </c>
      <c r="C397" t="s">
        <v>807</v>
      </c>
      <c r="D397">
        <v>3</v>
      </c>
      <c r="E397" t="s">
        <v>724</v>
      </c>
      <c r="F397">
        <v>0</v>
      </c>
      <c r="G397" t="e">
        <f>VLOOKUP(B397,Sheet1!$A:$O,14,FALSE)</f>
        <v>#N/A</v>
      </c>
      <c r="H397" s="1" t="e">
        <f>VLOOKUP(B397,Sheet1!$A:$Z,25,FALSE)</f>
        <v>#N/A</v>
      </c>
      <c r="I397" t="e">
        <f>VLOOKUP(B397,Sheet1!$A:$M,12,FALSE)</f>
        <v>#N/A</v>
      </c>
      <c r="J397" s="7">
        <v>100</v>
      </c>
    </row>
    <row r="398" spans="2:10">
      <c r="B398" s="2">
        <v>1450060</v>
      </c>
      <c r="C398" t="s">
        <v>807</v>
      </c>
      <c r="D398">
        <v>3</v>
      </c>
      <c r="E398" t="s">
        <v>724</v>
      </c>
      <c r="F398">
        <v>0</v>
      </c>
      <c r="G398" t="e">
        <f>VLOOKUP(B398,Sheet1!$A:$O,14,FALSE)</f>
        <v>#N/A</v>
      </c>
      <c r="H398" s="1" t="e">
        <f>VLOOKUP(B398,Sheet1!$A:$Z,25,FALSE)</f>
        <v>#N/A</v>
      </c>
      <c r="I398" t="e">
        <f>VLOOKUP(B398,Sheet1!$A:$M,12,FALSE)</f>
        <v>#N/A</v>
      </c>
      <c r="J398" s="7">
        <v>100</v>
      </c>
    </row>
    <row r="399" spans="2:10">
      <c r="B399" s="2">
        <v>1450061</v>
      </c>
      <c r="C399" t="s">
        <v>807</v>
      </c>
      <c r="D399">
        <v>3</v>
      </c>
      <c r="E399" t="s">
        <v>724</v>
      </c>
      <c r="F399">
        <v>0</v>
      </c>
      <c r="G399" t="e">
        <f>VLOOKUP(B399,Sheet1!$A:$O,14,FALSE)</f>
        <v>#N/A</v>
      </c>
      <c r="H399" s="1" t="e">
        <f>VLOOKUP(B399,Sheet1!$A:$Z,25,FALSE)</f>
        <v>#N/A</v>
      </c>
      <c r="I399" t="e">
        <f>VLOOKUP(B399,Sheet1!$A:$M,12,FALSE)</f>
        <v>#N/A</v>
      </c>
      <c r="J399" s="7">
        <v>100</v>
      </c>
    </row>
    <row r="400" spans="2:10">
      <c r="B400" s="2">
        <v>1450062</v>
      </c>
      <c r="C400" t="s">
        <v>807</v>
      </c>
      <c r="D400">
        <v>3</v>
      </c>
      <c r="E400" t="s">
        <v>724</v>
      </c>
      <c r="F400">
        <v>0</v>
      </c>
      <c r="G400" t="e">
        <f>VLOOKUP(B400,Sheet1!$A:$O,14,FALSE)</f>
        <v>#N/A</v>
      </c>
      <c r="H400" s="1" t="e">
        <f>VLOOKUP(B400,Sheet1!$A:$Z,25,FALSE)</f>
        <v>#N/A</v>
      </c>
      <c r="I400" t="e">
        <f>VLOOKUP(B400,Sheet1!$A:$M,12,FALSE)</f>
        <v>#N/A</v>
      </c>
      <c r="J400" s="7">
        <v>100</v>
      </c>
    </row>
    <row r="401" spans="2:10">
      <c r="B401" s="2">
        <v>1450063</v>
      </c>
      <c r="C401" t="s">
        <v>807</v>
      </c>
      <c r="D401">
        <v>3</v>
      </c>
      <c r="E401" t="s">
        <v>724</v>
      </c>
      <c r="F401">
        <v>0</v>
      </c>
      <c r="G401" t="e">
        <f>VLOOKUP(B401,Sheet1!$A:$O,14,FALSE)</f>
        <v>#N/A</v>
      </c>
      <c r="H401" s="1" t="e">
        <f>VLOOKUP(B401,Sheet1!$A:$Z,25,FALSE)</f>
        <v>#N/A</v>
      </c>
      <c r="I401" t="e">
        <f>VLOOKUP(B401,Sheet1!$A:$M,12,FALSE)</f>
        <v>#N/A</v>
      </c>
      <c r="J401" s="7">
        <v>100</v>
      </c>
    </row>
    <row r="402" spans="2:10">
      <c r="B402" s="2">
        <v>1450064</v>
      </c>
      <c r="C402" t="s">
        <v>807</v>
      </c>
      <c r="D402">
        <v>3</v>
      </c>
      <c r="E402" t="s">
        <v>724</v>
      </c>
      <c r="F402">
        <v>0</v>
      </c>
      <c r="G402" t="e">
        <f>VLOOKUP(B402,Sheet1!$A:$O,14,FALSE)</f>
        <v>#N/A</v>
      </c>
      <c r="H402" s="1" t="e">
        <f>VLOOKUP(B402,Sheet1!$A:$Z,25,FALSE)</f>
        <v>#N/A</v>
      </c>
      <c r="I402" t="e">
        <f>VLOOKUP(B402,Sheet1!$A:$M,12,FALSE)</f>
        <v>#N/A</v>
      </c>
      <c r="J402" s="7">
        <v>100</v>
      </c>
    </row>
    <row r="403" spans="2:10">
      <c r="B403" s="2">
        <v>1450065</v>
      </c>
      <c r="C403" t="s">
        <v>808</v>
      </c>
      <c r="D403">
        <v>3</v>
      </c>
      <c r="E403" t="s">
        <v>710</v>
      </c>
      <c r="F403">
        <v>0</v>
      </c>
      <c r="G403" t="e">
        <f>VLOOKUP(B403,Sheet1!$A:$O,14,FALSE)</f>
        <v>#N/A</v>
      </c>
      <c r="H403" s="1" t="e">
        <f>VLOOKUP(B403,Sheet1!$A:$Z,25,FALSE)</f>
        <v>#N/A</v>
      </c>
      <c r="I403" t="e">
        <f>VLOOKUP(B403,Sheet1!$A:$M,12,FALSE)</f>
        <v>#N/A</v>
      </c>
      <c r="J403" s="7">
        <v>100</v>
      </c>
    </row>
    <row r="404" spans="2:10">
      <c r="B404" s="2">
        <v>1450066</v>
      </c>
      <c r="C404" t="s">
        <v>808</v>
      </c>
      <c r="D404">
        <v>3</v>
      </c>
      <c r="E404" t="s">
        <v>710</v>
      </c>
      <c r="F404">
        <v>0</v>
      </c>
      <c r="G404" t="e">
        <f>VLOOKUP(B404,Sheet1!$A:$O,14,FALSE)</f>
        <v>#N/A</v>
      </c>
      <c r="H404" s="1" t="e">
        <f>VLOOKUP(B404,Sheet1!$A:$Z,25,FALSE)</f>
        <v>#N/A</v>
      </c>
      <c r="I404" t="e">
        <f>VLOOKUP(B404,Sheet1!$A:$M,12,FALSE)</f>
        <v>#N/A</v>
      </c>
      <c r="J404" s="7">
        <v>100</v>
      </c>
    </row>
    <row r="405" spans="2:10">
      <c r="B405" s="2">
        <v>1450067</v>
      </c>
      <c r="C405" t="s">
        <v>808</v>
      </c>
      <c r="D405">
        <v>3</v>
      </c>
      <c r="E405" t="s">
        <v>710</v>
      </c>
      <c r="F405">
        <v>0</v>
      </c>
      <c r="G405" t="e">
        <f>VLOOKUP(B405,Sheet1!$A:$O,14,FALSE)</f>
        <v>#N/A</v>
      </c>
      <c r="H405" s="1" t="e">
        <f>VLOOKUP(B405,Sheet1!$A:$Z,25,FALSE)</f>
        <v>#N/A</v>
      </c>
      <c r="I405" t="e">
        <f>VLOOKUP(B405,Sheet1!$A:$M,12,FALSE)</f>
        <v>#N/A</v>
      </c>
      <c r="J405" s="7">
        <v>100</v>
      </c>
    </row>
    <row r="406" spans="2:10">
      <c r="B406" s="2">
        <v>1450068</v>
      </c>
      <c r="C406" t="s">
        <v>808</v>
      </c>
      <c r="D406">
        <v>3</v>
      </c>
      <c r="E406" t="s">
        <v>710</v>
      </c>
      <c r="F406">
        <v>0</v>
      </c>
      <c r="G406" t="e">
        <f>VLOOKUP(B406,Sheet1!$A:$O,14,FALSE)</f>
        <v>#N/A</v>
      </c>
      <c r="H406" s="1" t="e">
        <f>VLOOKUP(B406,Sheet1!$A:$Z,25,FALSE)</f>
        <v>#N/A</v>
      </c>
      <c r="I406" t="e">
        <f>VLOOKUP(B406,Sheet1!$A:$M,12,FALSE)</f>
        <v>#N/A</v>
      </c>
      <c r="J406" s="7">
        <v>100</v>
      </c>
    </row>
    <row r="407" spans="2:10">
      <c r="B407" s="2">
        <v>1450069</v>
      </c>
      <c r="C407" t="s">
        <v>808</v>
      </c>
      <c r="D407">
        <v>3</v>
      </c>
      <c r="E407" t="s">
        <v>710</v>
      </c>
      <c r="F407">
        <v>0</v>
      </c>
      <c r="G407" t="e">
        <f>VLOOKUP(B407,Sheet1!$A:$O,14,FALSE)</f>
        <v>#N/A</v>
      </c>
      <c r="H407" s="1" t="e">
        <f>VLOOKUP(B407,Sheet1!$A:$Z,25,FALSE)</f>
        <v>#N/A</v>
      </c>
      <c r="I407" t="e">
        <f>VLOOKUP(B407,Sheet1!$A:$M,12,FALSE)</f>
        <v>#N/A</v>
      </c>
      <c r="J407" s="7">
        <v>100</v>
      </c>
    </row>
    <row r="408" spans="2:10">
      <c r="B408" s="2">
        <v>1450070</v>
      </c>
      <c r="C408" t="s">
        <v>808</v>
      </c>
      <c r="D408">
        <v>3</v>
      </c>
      <c r="E408" t="s">
        <v>710</v>
      </c>
      <c r="F408">
        <v>0</v>
      </c>
      <c r="G408" t="e">
        <f>VLOOKUP(B408,Sheet1!$A:$O,14,FALSE)</f>
        <v>#N/A</v>
      </c>
      <c r="H408" s="1" t="e">
        <f>VLOOKUP(B408,Sheet1!$A:$Z,25,FALSE)</f>
        <v>#N/A</v>
      </c>
      <c r="I408" t="e">
        <f>VLOOKUP(B408,Sheet1!$A:$M,12,FALSE)</f>
        <v>#N/A</v>
      </c>
      <c r="J408" s="7">
        <v>100</v>
      </c>
    </row>
    <row r="409" spans="2:10">
      <c r="B409" s="2">
        <v>1450071</v>
      </c>
      <c r="C409" t="s">
        <v>808</v>
      </c>
      <c r="D409">
        <v>3</v>
      </c>
      <c r="E409" t="s">
        <v>710</v>
      </c>
      <c r="F409">
        <v>0</v>
      </c>
      <c r="G409" t="e">
        <f>VLOOKUP(B409,Sheet1!$A:$O,14,FALSE)</f>
        <v>#N/A</v>
      </c>
      <c r="H409" s="1" t="e">
        <f>VLOOKUP(B409,Sheet1!$A:$Z,25,FALSE)</f>
        <v>#N/A</v>
      </c>
      <c r="I409" t="e">
        <f>VLOOKUP(B409,Sheet1!$A:$M,12,FALSE)</f>
        <v>#N/A</v>
      </c>
      <c r="J409" s="7">
        <v>100</v>
      </c>
    </row>
    <row r="410" spans="2:10">
      <c r="B410" s="2">
        <v>1450072</v>
      </c>
      <c r="C410" t="s">
        <v>808</v>
      </c>
      <c r="D410">
        <v>3</v>
      </c>
      <c r="E410" t="s">
        <v>710</v>
      </c>
      <c r="F410">
        <v>0</v>
      </c>
      <c r="G410" t="e">
        <f>VLOOKUP(B410,Sheet1!$A:$O,14,FALSE)</f>
        <v>#N/A</v>
      </c>
      <c r="H410" s="1" t="e">
        <f>VLOOKUP(B410,Sheet1!$A:$Z,25,FALSE)</f>
        <v>#N/A</v>
      </c>
      <c r="I410" t="e">
        <f>VLOOKUP(B410,Sheet1!$A:$M,12,FALSE)</f>
        <v>#N/A</v>
      </c>
      <c r="J410" s="7">
        <v>100</v>
      </c>
    </row>
    <row r="411" spans="2:10">
      <c r="B411" s="2">
        <v>1450073</v>
      </c>
      <c r="C411" t="s">
        <v>808</v>
      </c>
      <c r="D411">
        <v>3</v>
      </c>
      <c r="E411" t="s">
        <v>710</v>
      </c>
      <c r="F411">
        <v>0</v>
      </c>
      <c r="G411" t="e">
        <f>VLOOKUP(B411,Sheet1!$A:$O,14,FALSE)</f>
        <v>#N/A</v>
      </c>
      <c r="H411" s="1" t="e">
        <f>VLOOKUP(B411,Sheet1!$A:$Z,25,FALSE)</f>
        <v>#N/A</v>
      </c>
      <c r="I411" t="e">
        <f>VLOOKUP(B411,Sheet1!$A:$M,12,FALSE)</f>
        <v>#N/A</v>
      </c>
      <c r="J411" s="7">
        <v>100</v>
      </c>
    </row>
    <row r="412" spans="2:10">
      <c r="B412" s="2">
        <v>1450074</v>
      </c>
      <c r="C412" t="s">
        <v>808</v>
      </c>
      <c r="D412">
        <v>3</v>
      </c>
      <c r="E412" t="s">
        <v>710</v>
      </c>
      <c r="F412">
        <v>0</v>
      </c>
      <c r="G412" t="e">
        <f>VLOOKUP(B412,Sheet1!$A:$O,14,FALSE)</f>
        <v>#N/A</v>
      </c>
      <c r="H412" s="1" t="e">
        <f>VLOOKUP(B412,Sheet1!$A:$Z,25,FALSE)</f>
        <v>#N/A</v>
      </c>
      <c r="I412" t="e">
        <f>VLOOKUP(B412,Sheet1!$A:$M,12,FALSE)</f>
        <v>#N/A</v>
      </c>
      <c r="J412" s="7">
        <v>100</v>
      </c>
    </row>
    <row r="413" spans="2:10">
      <c r="B413" s="2">
        <v>1450075</v>
      </c>
      <c r="C413" t="s">
        <v>810</v>
      </c>
      <c r="D413">
        <v>3</v>
      </c>
      <c r="E413" t="s">
        <v>809</v>
      </c>
      <c r="F413">
        <v>0</v>
      </c>
      <c r="G413" t="e">
        <f>VLOOKUP(B413,Sheet1!$A:$O,14,FALSE)</f>
        <v>#N/A</v>
      </c>
      <c r="H413" s="1" t="e">
        <f>VLOOKUP(B413,Sheet1!$A:$Z,25,FALSE)</f>
        <v>#N/A</v>
      </c>
      <c r="I413" t="e">
        <f>VLOOKUP(B413,Sheet1!$A:$M,12,FALSE)</f>
        <v>#N/A</v>
      </c>
      <c r="J413" s="7">
        <v>100</v>
      </c>
    </row>
    <row r="414" spans="2:10">
      <c r="B414" s="2">
        <v>1450076</v>
      </c>
      <c r="C414" t="s">
        <v>810</v>
      </c>
      <c r="D414">
        <v>3</v>
      </c>
      <c r="E414" t="s">
        <v>809</v>
      </c>
      <c r="F414">
        <v>0</v>
      </c>
      <c r="G414" t="e">
        <f>VLOOKUP(B414,Sheet1!$A:$O,14,FALSE)</f>
        <v>#N/A</v>
      </c>
      <c r="H414" s="1" t="e">
        <f>VLOOKUP(B414,Sheet1!$A:$Z,25,FALSE)</f>
        <v>#N/A</v>
      </c>
      <c r="I414" t="e">
        <f>VLOOKUP(B414,Sheet1!$A:$M,12,FALSE)</f>
        <v>#N/A</v>
      </c>
      <c r="J414" s="7">
        <v>100</v>
      </c>
    </row>
    <row r="415" spans="2:10">
      <c r="B415" s="2">
        <v>1450077</v>
      </c>
      <c r="C415" t="s">
        <v>810</v>
      </c>
      <c r="D415">
        <v>3</v>
      </c>
      <c r="E415" t="s">
        <v>809</v>
      </c>
      <c r="F415">
        <v>0</v>
      </c>
      <c r="G415" t="e">
        <f>VLOOKUP(B415,Sheet1!$A:$O,14,FALSE)</f>
        <v>#N/A</v>
      </c>
      <c r="H415" s="1" t="e">
        <f>VLOOKUP(B415,Sheet1!$A:$Z,25,FALSE)</f>
        <v>#N/A</v>
      </c>
      <c r="I415" t="e">
        <f>VLOOKUP(B415,Sheet1!$A:$M,12,FALSE)</f>
        <v>#N/A</v>
      </c>
      <c r="J415" s="7">
        <v>100</v>
      </c>
    </row>
    <row r="416" spans="2:10">
      <c r="B416" s="2">
        <v>1450078</v>
      </c>
      <c r="C416" t="s">
        <v>810</v>
      </c>
      <c r="D416">
        <v>3</v>
      </c>
      <c r="E416" t="s">
        <v>809</v>
      </c>
      <c r="F416">
        <v>0</v>
      </c>
      <c r="G416" t="e">
        <f>VLOOKUP(B416,Sheet1!$A:$O,14,FALSE)</f>
        <v>#N/A</v>
      </c>
      <c r="H416" s="1" t="e">
        <f>VLOOKUP(B416,Sheet1!$A:$Z,25,FALSE)</f>
        <v>#N/A</v>
      </c>
      <c r="I416" t="e">
        <f>VLOOKUP(B416,Sheet1!$A:$M,12,FALSE)</f>
        <v>#N/A</v>
      </c>
      <c r="J416" s="7">
        <v>100</v>
      </c>
    </row>
    <row r="417" spans="2:10">
      <c r="B417" s="2">
        <v>1450079</v>
      </c>
      <c r="C417" t="s">
        <v>810</v>
      </c>
      <c r="D417">
        <v>3</v>
      </c>
      <c r="E417" t="s">
        <v>809</v>
      </c>
      <c r="F417">
        <v>0</v>
      </c>
      <c r="G417" t="e">
        <f>VLOOKUP(B417,Sheet1!$A:$O,14,FALSE)</f>
        <v>#N/A</v>
      </c>
      <c r="H417" s="1" t="e">
        <f>VLOOKUP(B417,Sheet1!$A:$Z,25,FALSE)</f>
        <v>#N/A</v>
      </c>
      <c r="I417" t="e">
        <f>VLOOKUP(B417,Sheet1!$A:$M,12,FALSE)</f>
        <v>#N/A</v>
      </c>
      <c r="J417" s="7">
        <v>100</v>
      </c>
    </row>
    <row r="418" spans="2:10">
      <c r="B418" s="2">
        <v>1450080</v>
      </c>
      <c r="C418" t="s">
        <v>810</v>
      </c>
      <c r="D418">
        <v>3</v>
      </c>
      <c r="E418" t="s">
        <v>809</v>
      </c>
      <c r="F418">
        <v>0</v>
      </c>
      <c r="G418" t="e">
        <f>VLOOKUP(B418,Sheet1!$A:$O,14,FALSE)</f>
        <v>#N/A</v>
      </c>
      <c r="H418" s="1" t="e">
        <f>VLOOKUP(B418,Sheet1!$A:$Z,25,FALSE)</f>
        <v>#N/A</v>
      </c>
      <c r="I418" t="e">
        <f>VLOOKUP(B418,Sheet1!$A:$M,12,FALSE)</f>
        <v>#N/A</v>
      </c>
      <c r="J418" s="7">
        <v>100</v>
      </c>
    </row>
    <row r="419" spans="2:10">
      <c r="B419" s="2">
        <v>1450081</v>
      </c>
      <c r="C419" t="s">
        <v>810</v>
      </c>
      <c r="D419">
        <v>3</v>
      </c>
      <c r="E419" t="s">
        <v>809</v>
      </c>
      <c r="F419">
        <v>0</v>
      </c>
      <c r="G419" t="e">
        <f>VLOOKUP(B419,Sheet1!$A:$O,14,FALSE)</f>
        <v>#N/A</v>
      </c>
      <c r="H419" s="1" t="e">
        <f>VLOOKUP(B419,Sheet1!$A:$Z,25,FALSE)</f>
        <v>#N/A</v>
      </c>
      <c r="I419" t="e">
        <f>VLOOKUP(B419,Sheet1!$A:$M,12,FALSE)</f>
        <v>#N/A</v>
      </c>
      <c r="J419" s="7">
        <v>100</v>
      </c>
    </row>
    <row r="420" spans="2:10">
      <c r="B420" s="2">
        <v>1450082</v>
      </c>
      <c r="C420" t="s">
        <v>810</v>
      </c>
      <c r="D420">
        <v>3</v>
      </c>
      <c r="E420" t="s">
        <v>809</v>
      </c>
      <c r="F420">
        <v>0</v>
      </c>
      <c r="G420" t="e">
        <f>VLOOKUP(B420,Sheet1!$A:$O,14,FALSE)</f>
        <v>#N/A</v>
      </c>
      <c r="H420" s="1" t="e">
        <f>VLOOKUP(B420,Sheet1!$A:$Z,25,FALSE)</f>
        <v>#N/A</v>
      </c>
      <c r="I420" t="e">
        <f>VLOOKUP(B420,Sheet1!$A:$M,12,FALSE)</f>
        <v>#N/A</v>
      </c>
      <c r="J420" s="7">
        <v>100</v>
      </c>
    </row>
    <row r="421" spans="2:10">
      <c r="B421" s="2">
        <v>1450083</v>
      </c>
      <c r="C421" t="s">
        <v>810</v>
      </c>
      <c r="D421">
        <v>3</v>
      </c>
      <c r="E421" t="s">
        <v>809</v>
      </c>
      <c r="F421">
        <v>0</v>
      </c>
      <c r="G421" t="e">
        <f>VLOOKUP(B421,Sheet1!$A:$O,14,FALSE)</f>
        <v>#N/A</v>
      </c>
      <c r="H421" s="1" t="e">
        <f>VLOOKUP(B421,Sheet1!$A:$Z,25,FALSE)</f>
        <v>#N/A</v>
      </c>
      <c r="I421" t="e">
        <f>VLOOKUP(B421,Sheet1!$A:$M,12,FALSE)</f>
        <v>#N/A</v>
      </c>
      <c r="J421" s="7">
        <v>100</v>
      </c>
    </row>
    <row r="422" spans="2:10">
      <c r="B422" s="2">
        <v>1450084</v>
      </c>
      <c r="C422" t="s">
        <v>810</v>
      </c>
      <c r="D422">
        <v>3</v>
      </c>
      <c r="E422" t="s">
        <v>809</v>
      </c>
      <c r="F422">
        <v>0</v>
      </c>
      <c r="G422" t="e">
        <f>VLOOKUP(B422,Sheet1!$A:$O,14,FALSE)</f>
        <v>#N/A</v>
      </c>
      <c r="H422" s="1" t="e">
        <f>VLOOKUP(B422,Sheet1!$A:$Z,25,FALSE)</f>
        <v>#N/A</v>
      </c>
      <c r="I422" t="e">
        <f>VLOOKUP(B422,Sheet1!$A:$M,12,FALSE)</f>
        <v>#N/A</v>
      </c>
      <c r="J422" s="7">
        <v>100</v>
      </c>
    </row>
    <row r="423" spans="2:10">
      <c r="B423" s="2">
        <v>1450085</v>
      </c>
      <c r="C423" t="s">
        <v>812</v>
      </c>
      <c r="D423">
        <v>3</v>
      </c>
      <c r="E423" t="s">
        <v>811</v>
      </c>
      <c r="F423">
        <v>0</v>
      </c>
      <c r="G423" t="e">
        <f>VLOOKUP(B423,Sheet1!$A:$O,14,FALSE)</f>
        <v>#N/A</v>
      </c>
      <c r="H423" s="1" t="e">
        <f>VLOOKUP(B423,Sheet1!$A:$Z,25,FALSE)</f>
        <v>#N/A</v>
      </c>
      <c r="I423" t="e">
        <f>VLOOKUP(B423,Sheet1!$A:$M,12,FALSE)</f>
        <v>#N/A</v>
      </c>
      <c r="J423" s="7">
        <v>100</v>
      </c>
    </row>
    <row r="424" spans="2:10">
      <c r="B424" s="2">
        <v>1450086</v>
      </c>
      <c r="C424" t="s">
        <v>812</v>
      </c>
      <c r="D424">
        <v>3</v>
      </c>
      <c r="E424" t="s">
        <v>811</v>
      </c>
      <c r="F424">
        <v>0</v>
      </c>
      <c r="G424" t="e">
        <f>VLOOKUP(B424,Sheet1!$A:$O,14,FALSE)</f>
        <v>#N/A</v>
      </c>
      <c r="H424" s="1" t="e">
        <f>VLOOKUP(B424,Sheet1!$A:$Z,25,FALSE)</f>
        <v>#N/A</v>
      </c>
      <c r="I424" t="e">
        <f>VLOOKUP(B424,Sheet1!$A:$M,12,FALSE)</f>
        <v>#N/A</v>
      </c>
      <c r="J424" s="7">
        <v>100</v>
      </c>
    </row>
    <row r="425" spans="2:10">
      <c r="B425" s="2">
        <v>1450087</v>
      </c>
      <c r="C425" t="s">
        <v>812</v>
      </c>
      <c r="D425">
        <v>3</v>
      </c>
      <c r="E425" t="s">
        <v>811</v>
      </c>
      <c r="F425">
        <v>0</v>
      </c>
      <c r="G425" t="e">
        <f>VLOOKUP(B425,Sheet1!$A:$O,14,FALSE)</f>
        <v>#N/A</v>
      </c>
      <c r="H425" s="1" t="e">
        <f>VLOOKUP(B425,Sheet1!$A:$Z,25,FALSE)</f>
        <v>#N/A</v>
      </c>
      <c r="I425" t="e">
        <f>VLOOKUP(B425,Sheet1!$A:$M,12,FALSE)</f>
        <v>#N/A</v>
      </c>
      <c r="J425" s="7">
        <v>100</v>
      </c>
    </row>
    <row r="426" spans="2:10">
      <c r="B426" s="2">
        <v>1450088</v>
      </c>
      <c r="C426" t="s">
        <v>812</v>
      </c>
      <c r="D426">
        <v>3</v>
      </c>
      <c r="E426" t="s">
        <v>811</v>
      </c>
      <c r="F426">
        <v>0</v>
      </c>
      <c r="G426" t="e">
        <f>VLOOKUP(B426,Sheet1!$A:$O,14,FALSE)</f>
        <v>#N/A</v>
      </c>
      <c r="H426" s="1" t="e">
        <f>VLOOKUP(B426,Sheet1!$A:$Z,25,FALSE)</f>
        <v>#N/A</v>
      </c>
      <c r="I426" t="e">
        <f>VLOOKUP(B426,Sheet1!$A:$M,12,FALSE)</f>
        <v>#N/A</v>
      </c>
      <c r="J426" s="7">
        <v>100</v>
      </c>
    </row>
    <row r="427" spans="2:10">
      <c r="B427" s="2">
        <v>1450089</v>
      </c>
      <c r="C427" t="s">
        <v>812</v>
      </c>
      <c r="D427">
        <v>3</v>
      </c>
      <c r="E427" t="s">
        <v>811</v>
      </c>
      <c r="F427">
        <v>0</v>
      </c>
      <c r="G427" t="e">
        <f>VLOOKUP(B427,Sheet1!$A:$O,14,FALSE)</f>
        <v>#N/A</v>
      </c>
      <c r="H427" s="1" t="e">
        <f>VLOOKUP(B427,Sheet1!$A:$Z,25,FALSE)</f>
        <v>#N/A</v>
      </c>
      <c r="I427" t="e">
        <f>VLOOKUP(B427,Sheet1!$A:$M,12,FALSE)</f>
        <v>#N/A</v>
      </c>
      <c r="J427" s="7">
        <v>100</v>
      </c>
    </row>
    <row r="428" spans="2:10">
      <c r="B428" s="2">
        <v>1450090</v>
      </c>
      <c r="C428" t="s">
        <v>812</v>
      </c>
      <c r="D428">
        <v>3</v>
      </c>
      <c r="E428" t="s">
        <v>811</v>
      </c>
      <c r="F428">
        <v>0</v>
      </c>
      <c r="G428" t="e">
        <f>VLOOKUP(B428,Sheet1!$A:$O,14,FALSE)</f>
        <v>#N/A</v>
      </c>
      <c r="H428" s="1" t="e">
        <f>VLOOKUP(B428,Sheet1!$A:$Z,25,FALSE)</f>
        <v>#N/A</v>
      </c>
      <c r="I428" t="e">
        <f>VLOOKUP(B428,Sheet1!$A:$M,12,FALSE)</f>
        <v>#N/A</v>
      </c>
      <c r="J428" s="7">
        <v>100</v>
      </c>
    </row>
    <row r="429" spans="2:10">
      <c r="B429" s="2">
        <v>1450091</v>
      </c>
      <c r="C429" t="s">
        <v>812</v>
      </c>
      <c r="D429">
        <v>3</v>
      </c>
      <c r="E429" t="s">
        <v>811</v>
      </c>
      <c r="F429">
        <v>0</v>
      </c>
      <c r="G429" t="e">
        <f>VLOOKUP(B429,Sheet1!$A:$O,14,FALSE)</f>
        <v>#N/A</v>
      </c>
      <c r="H429" s="1" t="e">
        <f>VLOOKUP(B429,Sheet1!$A:$Z,25,FALSE)</f>
        <v>#N/A</v>
      </c>
      <c r="I429" t="e">
        <f>VLOOKUP(B429,Sheet1!$A:$M,12,FALSE)</f>
        <v>#N/A</v>
      </c>
      <c r="J429" s="7">
        <v>100</v>
      </c>
    </row>
    <row r="430" spans="2:10">
      <c r="B430" s="2">
        <v>1450092</v>
      </c>
      <c r="C430" t="s">
        <v>812</v>
      </c>
      <c r="D430">
        <v>3</v>
      </c>
      <c r="E430" t="s">
        <v>811</v>
      </c>
      <c r="F430">
        <v>0</v>
      </c>
      <c r="G430" t="e">
        <f>VLOOKUP(B430,Sheet1!$A:$O,14,FALSE)</f>
        <v>#N/A</v>
      </c>
      <c r="H430" s="1" t="e">
        <f>VLOOKUP(B430,Sheet1!$A:$Z,25,FALSE)</f>
        <v>#N/A</v>
      </c>
      <c r="I430" t="e">
        <f>VLOOKUP(B430,Sheet1!$A:$M,12,FALSE)</f>
        <v>#N/A</v>
      </c>
      <c r="J430" s="7">
        <v>100</v>
      </c>
    </row>
    <row r="431" spans="2:10">
      <c r="B431" s="2">
        <v>1450093</v>
      </c>
      <c r="C431" t="s">
        <v>812</v>
      </c>
      <c r="D431">
        <v>3</v>
      </c>
      <c r="E431" t="s">
        <v>811</v>
      </c>
      <c r="F431">
        <v>0</v>
      </c>
      <c r="G431" t="e">
        <f>VLOOKUP(B431,Sheet1!$A:$O,14,FALSE)</f>
        <v>#N/A</v>
      </c>
      <c r="H431" s="1" t="e">
        <f>VLOOKUP(B431,Sheet1!$A:$Z,25,FALSE)</f>
        <v>#N/A</v>
      </c>
      <c r="I431" t="e">
        <f>VLOOKUP(B431,Sheet1!$A:$M,12,FALSE)</f>
        <v>#N/A</v>
      </c>
      <c r="J431" s="7">
        <v>100</v>
      </c>
    </row>
    <row r="432" spans="2:10">
      <c r="B432" s="2">
        <v>1450094</v>
      </c>
      <c r="C432" t="s">
        <v>812</v>
      </c>
      <c r="D432">
        <v>3</v>
      </c>
      <c r="E432" t="s">
        <v>811</v>
      </c>
      <c r="F432">
        <v>0</v>
      </c>
      <c r="G432" t="e">
        <f>VLOOKUP(B432,Sheet1!$A:$O,14,FALSE)</f>
        <v>#N/A</v>
      </c>
      <c r="H432" s="1" t="e">
        <f>VLOOKUP(B432,Sheet1!$A:$Z,25,FALSE)</f>
        <v>#N/A</v>
      </c>
      <c r="I432" t="e">
        <f>VLOOKUP(B432,Sheet1!$A:$M,12,FALSE)</f>
        <v>#N/A</v>
      </c>
      <c r="J432" s="7">
        <v>100</v>
      </c>
    </row>
    <row r="433" spans="2:10">
      <c r="B433" s="2">
        <v>1450035</v>
      </c>
      <c r="C433" t="s">
        <v>813</v>
      </c>
      <c r="D433">
        <v>3</v>
      </c>
      <c r="E433" t="s">
        <v>713</v>
      </c>
      <c r="F433">
        <v>0</v>
      </c>
      <c r="G433" t="e">
        <f>VLOOKUP(B433,Sheet1!$A:$O,14,FALSE)</f>
        <v>#N/A</v>
      </c>
      <c r="H433" s="1" t="e">
        <f>VLOOKUP(B433,Sheet1!$A:$Z,25,FALSE)</f>
        <v>#N/A</v>
      </c>
      <c r="I433" t="e">
        <f>VLOOKUP(B433,Sheet1!$A:$M,12,FALSE)</f>
        <v>#N/A</v>
      </c>
      <c r="J433" s="7">
        <v>100</v>
      </c>
    </row>
    <row r="434" spans="2:10">
      <c r="B434" s="2">
        <v>1450036</v>
      </c>
      <c r="C434" t="s">
        <v>813</v>
      </c>
      <c r="D434">
        <v>3</v>
      </c>
      <c r="E434" t="s">
        <v>713</v>
      </c>
      <c r="F434">
        <v>0</v>
      </c>
      <c r="G434" t="e">
        <f>VLOOKUP(B434,Sheet1!$A:$O,14,FALSE)</f>
        <v>#N/A</v>
      </c>
      <c r="H434" s="1" t="e">
        <f>VLOOKUP(B434,Sheet1!$A:$Z,25,FALSE)</f>
        <v>#N/A</v>
      </c>
      <c r="I434" t="e">
        <f>VLOOKUP(B434,Sheet1!$A:$M,12,FALSE)</f>
        <v>#N/A</v>
      </c>
      <c r="J434" s="7">
        <v>100</v>
      </c>
    </row>
    <row r="435" spans="2:10">
      <c r="B435" s="2">
        <v>1450037</v>
      </c>
      <c r="C435" t="s">
        <v>813</v>
      </c>
      <c r="D435">
        <v>3</v>
      </c>
      <c r="E435" t="s">
        <v>713</v>
      </c>
      <c r="F435">
        <v>0</v>
      </c>
      <c r="G435" t="e">
        <f>VLOOKUP(B435,Sheet1!$A:$O,14,FALSE)</f>
        <v>#N/A</v>
      </c>
      <c r="H435" s="1" t="e">
        <f>VLOOKUP(B435,Sheet1!$A:$Z,25,FALSE)</f>
        <v>#N/A</v>
      </c>
      <c r="I435" t="e">
        <f>VLOOKUP(B435,Sheet1!$A:$M,12,FALSE)</f>
        <v>#N/A</v>
      </c>
      <c r="J435" s="7">
        <v>100</v>
      </c>
    </row>
    <row r="436" spans="2:10">
      <c r="B436" s="2">
        <v>1450038</v>
      </c>
      <c r="C436" t="s">
        <v>813</v>
      </c>
      <c r="D436">
        <v>3</v>
      </c>
      <c r="E436" t="s">
        <v>713</v>
      </c>
      <c r="F436">
        <v>0</v>
      </c>
      <c r="G436" t="e">
        <f>VLOOKUP(B436,Sheet1!$A:$O,14,FALSE)</f>
        <v>#N/A</v>
      </c>
      <c r="H436" s="1" t="e">
        <f>VLOOKUP(B436,Sheet1!$A:$Z,25,FALSE)</f>
        <v>#N/A</v>
      </c>
      <c r="I436" t="e">
        <f>VLOOKUP(B436,Sheet1!$A:$M,12,FALSE)</f>
        <v>#N/A</v>
      </c>
      <c r="J436" s="7">
        <v>100</v>
      </c>
    </row>
    <row r="437" spans="2:10">
      <c r="B437" s="2">
        <v>1450039</v>
      </c>
      <c r="C437" t="s">
        <v>813</v>
      </c>
      <c r="D437">
        <v>3</v>
      </c>
      <c r="E437" t="s">
        <v>713</v>
      </c>
      <c r="F437">
        <v>0</v>
      </c>
      <c r="G437" t="e">
        <f>VLOOKUP(B437,Sheet1!$A:$O,14,FALSE)</f>
        <v>#N/A</v>
      </c>
      <c r="H437" s="1" t="e">
        <f>VLOOKUP(B437,Sheet1!$A:$Z,25,FALSE)</f>
        <v>#N/A</v>
      </c>
      <c r="I437" t="e">
        <f>VLOOKUP(B437,Sheet1!$A:$M,12,FALSE)</f>
        <v>#N/A</v>
      </c>
      <c r="J437" s="7">
        <v>100</v>
      </c>
    </row>
    <row r="438" spans="2:10">
      <c r="B438" s="2">
        <v>1450040</v>
      </c>
      <c r="C438" t="s">
        <v>813</v>
      </c>
      <c r="D438">
        <v>3</v>
      </c>
      <c r="E438" t="s">
        <v>713</v>
      </c>
      <c r="F438">
        <v>0</v>
      </c>
      <c r="G438" t="e">
        <f>VLOOKUP(B438,Sheet1!$A:$O,14,FALSE)</f>
        <v>#N/A</v>
      </c>
      <c r="H438" s="1" t="e">
        <f>VLOOKUP(B438,Sheet1!$A:$Z,25,FALSE)</f>
        <v>#N/A</v>
      </c>
      <c r="I438" t="e">
        <f>VLOOKUP(B438,Sheet1!$A:$M,12,FALSE)</f>
        <v>#N/A</v>
      </c>
      <c r="J438" s="7">
        <v>100</v>
      </c>
    </row>
    <row r="439" spans="2:10">
      <c r="B439" s="2">
        <v>1450041</v>
      </c>
      <c r="C439" t="s">
        <v>813</v>
      </c>
      <c r="D439">
        <v>3</v>
      </c>
      <c r="E439" t="s">
        <v>713</v>
      </c>
      <c r="F439">
        <v>0</v>
      </c>
      <c r="G439" t="e">
        <f>VLOOKUP(B439,Sheet1!$A:$O,14,FALSE)</f>
        <v>#N/A</v>
      </c>
      <c r="H439" s="1" t="e">
        <f>VLOOKUP(B439,Sheet1!$A:$Z,25,FALSE)</f>
        <v>#N/A</v>
      </c>
      <c r="I439" t="e">
        <f>VLOOKUP(B439,Sheet1!$A:$M,12,FALSE)</f>
        <v>#N/A</v>
      </c>
      <c r="J439" s="7">
        <v>100</v>
      </c>
    </row>
    <row r="440" spans="2:10">
      <c r="B440" s="2">
        <v>1450042</v>
      </c>
      <c r="C440" t="s">
        <v>813</v>
      </c>
      <c r="D440">
        <v>3</v>
      </c>
      <c r="E440" t="s">
        <v>713</v>
      </c>
      <c r="F440">
        <v>0</v>
      </c>
      <c r="G440" t="e">
        <f>VLOOKUP(B440,Sheet1!$A:$O,14,FALSE)</f>
        <v>#N/A</v>
      </c>
      <c r="H440" s="1" t="e">
        <f>VLOOKUP(B440,Sheet1!$A:$Z,25,FALSE)</f>
        <v>#N/A</v>
      </c>
      <c r="I440" t="e">
        <f>VLOOKUP(B440,Sheet1!$A:$M,12,FALSE)</f>
        <v>#N/A</v>
      </c>
      <c r="J440" s="7">
        <v>100</v>
      </c>
    </row>
    <row r="441" spans="2:10">
      <c r="B441" s="2">
        <v>1450043</v>
      </c>
      <c r="C441" t="s">
        <v>813</v>
      </c>
      <c r="D441">
        <v>3</v>
      </c>
      <c r="E441" t="s">
        <v>713</v>
      </c>
      <c r="F441">
        <v>0</v>
      </c>
      <c r="G441" t="e">
        <f>VLOOKUP(B441,Sheet1!$A:$O,14,FALSE)</f>
        <v>#N/A</v>
      </c>
      <c r="H441" s="1" t="e">
        <f>VLOOKUP(B441,Sheet1!$A:$Z,25,FALSE)</f>
        <v>#N/A</v>
      </c>
      <c r="I441" t="e">
        <f>VLOOKUP(B441,Sheet1!$A:$M,12,FALSE)</f>
        <v>#N/A</v>
      </c>
      <c r="J441" s="7">
        <v>100</v>
      </c>
    </row>
    <row r="442" spans="2:10">
      <c r="B442" s="2">
        <v>1450044</v>
      </c>
      <c r="C442" t="s">
        <v>813</v>
      </c>
      <c r="D442">
        <v>3</v>
      </c>
      <c r="E442" t="s">
        <v>713</v>
      </c>
      <c r="F442">
        <v>0</v>
      </c>
      <c r="G442" t="e">
        <f>VLOOKUP(B442,Sheet1!$A:$O,14,FALSE)</f>
        <v>#N/A</v>
      </c>
      <c r="H442" s="1" t="e">
        <f>VLOOKUP(B442,Sheet1!$A:$Z,25,FALSE)</f>
        <v>#N/A</v>
      </c>
      <c r="I442" t="e">
        <f>VLOOKUP(B442,Sheet1!$A:$M,12,FALSE)</f>
        <v>#N/A</v>
      </c>
      <c r="J442" s="7">
        <v>100</v>
      </c>
    </row>
    <row r="443" spans="2:10">
      <c r="B443" s="2">
        <v>1450045</v>
      </c>
      <c r="C443" t="s">
        <v>815</v>
      </c>
      <c r="D443">
        <v>3</v>
      </c>
      <c r="E443" t="s">
        <v>814</v>
      </c>
      <c r="F443">
        <v>0</v>
      </c>
      <c r="G443" t="e">
        <f>VLOOKUP(B443,Sheet1!$A:$O,14,FALSE)</f>
        <v>#N/A</v>
      </c>
      <c r="H443" s="1" t="e">
        <f>VLOOKUP(B443,Sheet1!$A:$Z,25,FALSE)</f>
        <v>#N/A</v>
      </c>
      <c r="I443" t="e">
        <f>VLOOKUP(B443,Sheet1!$A:$M,12,FALSE)</f>
        <v>#N/A</v>
      </c>
      <c r="J443" s="1" t="e">
        <f t="shared" ref="J443" si="28">IF(G443=99,999999,VLOOKUP(D443,$L$1:$Q$7,6,FALSE))</f>
        <v>#N/A</v>
      </c>
    </row>
    <row r="444" spans="2:10">
      <c r="B444" s="2">
        <v>1450046</v>
      </c>
      <c r="C444" t="s">
        <v>816</v>
      </c>
      <c r="D444">
        <v>3</v>
      </c>
      <c r="E444" t="s">
        <v>501</v>
      </c>
      <c r="F444">
        <v>0</v>
      </c>
      <c r="G444" t="e">
        <f>VLOOKUP(B444,Sheet1!$A:$O,14,FALSE)</f>
        <v>#N/A</v>
      </c>
      <c r="H444" s="1" t="e">
        <f>VLOOKUP(B444,Sheet1!$A:$Z,25,FALSE)</f>
        <v>#N/A</v>
      </c>
      <c r="I444" t="e">
        <f>VLOOKUP(B444,Sheet1!$A:$M,12,FALSE)</f>
        <v>#N/A</v>
      </c>
      <c r="J444" t="e">
        <f t="shared" si="27"/>
        <v>#N/A</v>
      </c>
    </row>
    <row r="445" spans="2:10">
      <c r="B445" s="2">
        <v>1450047</v>
      </c>
      <c r="C445" t="s">
        <v>818</v>
      </c>
      <c r="D445">
        <v>3</v>
      </c>
      <c r="E445" t="s">
        <v>817</v>
      </c>
      <c r="F445">
        <v>0</v>
      </c>
      <c r="G445" t="e">
        <f>VLOOKUP(B445,Sheet1!$A:$O,14,FALSE)</f>
        <v>#N/A</v>
      </c>
      <c r="H445" s="1" t="e">
        <f>VLOOKUP(B445,Sheet1!$A:$Z,25,FALSE)</f>
        <v>#N/A</v>
      </c>
      <c r="I445" t="e">
        <f>VLOOKUP(B445,Sheet1!$A:$M,12,FALSE)</f>
        <v>#N/A</v>
      </c>
      <c r="J445" t="e">
        <f t="shared" si="27"/>
        <v>#N/A</v>
      </c>
    </row>
    <row r="446" spans="2:10">
      <c r="B446" s="2">
        <v>1450048</v>
      </c>
      <c r="C446" t="s">
        <v>820</v>
      </c>
      <c r="D446">
        <v>3</v>
      </c>
      <c r="E446" t="s">
        <v>819</v>
      </c>
      <c r="F446">
        <v>0</v>
      </c>
      <c r="G446" t="e">
        <f>VLOOKUP(B446,Sheet1!$A:$O,14,FALSE)</f>
        <v>#N/A</v>
      </c>
      <c r="H446" s="1" t="e">
        <f>VLOOKUP(B446,Sheet1!$A:$Z,25,FALSE)</f>
        <v>#N/A</v>
      </c>
      <c r="I446" t="e">
        <f>VLOOKUP(B446,Sheet1!$A:$M,12,FALSE)</f>
        <v>#N/A</v>
      </c>
      <c r="J446" t="e">
        <f t="shared" si="27"/>
        <v>#N/A</v>
      </c>
    </row>
    <row r="447" spans="2:10">
      <c r="B447" s="2">
        <v>1450123</v>
      </c>
      <c r="C447" t="s">
        <v>823</v>
      </c>
      <c r="D447">
        <v>2</v>
      </c>
      <c r="E447" t="s">
        <v>822</v>
      </c>
      <c r="F447">
        <f t="shared" ref="F447:F459" si="29">VLOOKUP(D447,$L$1:$M$7,2,FALSE)</f>
        <v>10</v>
      </c>
      <c r="G447" t="e">
        <f>VLOOKUP(B447,Sheet1!$A:$O,14,FALSE)</f>
        <v>#N/A</v>
      </c>
      <c r="H447" s="1" t="e">
        <f>VLOOKUP(B447,Sheet1!$A:$Z,25,FALSE)</f>
        <v>#N/A</v>
      </c>
      <c r="I447" t="e">
        <f>VLOOKUP(B447,Sheet1!$A:$M,12,FALSE)</f>
        <v>#N/A</v>
      </c>
      <c r="J447" s="1" t="e">
        <f t="shared" ref="J447:J459" si="30">IF(G447=99,999999,VLOOKUP(D447,$L$1:$Q$7,6,FALSE))</f>
        <v>#N/A</v>
      </c>
    </row>
    <row r="448" spans="2:10">
      <c r="B448" s="2">
        <v>1450124</v>
      </c>
      <c r="C448" t="s">
        <v>825</v>
      </c>
      <c r="D448">
        <v>2</v>
      </c>
      <c r="E448" t="s">
        <v>824</v>
      </c>
      <c r="F448">
        <f t="shared" si="29"/>
        <v>10</v>
      </c>
      <c r="G448" t="e">
        <f>VLOOKUP(B448,Sheet1!$A:$O,14,FALSE)</f>
        <v>#N/A</v>
      </c>
      <c r="H448" s="1" t="e">
        <f>VLOOKUP(B448,Sheet1!$A:$Z,25,FALSE)</f>
        <v>#N/A</v>
      </c>
      <c r="I448" t="e">
        <f>VLOOKUP(B448,Sheet1!$A:$M,12,FALSE)</f>
        <v>#N/A</v>
      </c>
      <c r="J448" s="1" t="e">
        <f t="shared" si="30"/>
        <v>#N/A</v>
      </c>
    </row>
    <row r="449" spans="2:10">
      <c r="B449" s="2">
        <v>1450125</v>
      </c>
      <c r="C449" t="s">
        <v>827</v>
      </c>
      <c r="D449">
        <v>3</v>
      </c>
      <c r="E449" t="s">
        <v>826</v>
      </c>
      <c r="F449">
        <f t="shared" si="29"/>
        <v>25</v>
      </c>
      <c r="G449" t="e">
        <f>VLOOKUP(B449,Sheet1!$A:$O,14,FALSE)</f>
        <v>#N/A</v>
      </c>
      <c r="H449" s="1" t="e">
        <f>VLOOKUP(B449,Sheet1!$A:$Z,25,FALSE)</f>
        <v>#N/A</v>
      </c>
      <c r="I449" t="e">
        <f>VLOOKUP(B449,Sheet1!$A:$M,12,FALSE)</f>
        <v>#N/A</v>
      </c>
      <c r="J449" s="1" t="e">
        <f t="shared" si="30"/>
        <v>#N/A</v>
      </c>
    </row>
    <row r="450" spans="2:10">
      <c r="B450" s="2">
        <v>1450126</v>
      </c>
      <c r="C450" t="s">
        <v>829</v>
      </c>
      <c r="D450">
        <v>2</v>
      </c>
      <c r="E450" t="s">
        <v>828</v>
      </c>
      <c r="F450">
        <f t="shared" si="29"/>
        <v>10</v>
      </c>
      <c r="G450" t="e">
        <f>VLOOKUP(B450,Sheet1!$A:$O,14,FALSE)</f>
        <v>#N/A</v>
      </c>
      <c r="H450" s="1" t="e">
        <f>VLOOKUP(B450,Sheet1!$A:$Z,25,FALSE)</f>
        <v>#N/A</v>
      </c>
      <c r="I450" t="e">
        <f>VLOOKUP(B450,Sheet1!$A:$M,12,FALSE)</f>
        <v>#N/A</v>
      </c>
      <c r="J450" s="1" t="e">
        <f t="shared" si="30"/>
        <v>#N/A</v>
      </c>
    </row>
    <row r="451" spans="2:10">
      <c r="B451" s="2">
        <v>1450127</v>
      </c>
      <c r="C451" t="s">
        <v>831</v>
      </c>
      <c r="D451">
        <v>2</v>
      </c>
      <c r="E451" t="s">
        <v>830</v>
      </c>
      <c r="F451">
        <f t="shared" si="29"/>
        <v>10</v>
      </c>
      <c r="G451" t="e">
        <f>VLOOKUP(B451,Sheet1!$A:$O,14,FALSE)</f>
        <v>#N/A</v>
      </c>
      <c r="H451" s="1" t="e">
        <f>VLOOKUP(B451,Sheet1!$A:$Z,25,FALSE)</f>
        <v>#N/A</v>
      </c>
      <c r="I451" t="e">
        <f>VLOOKUP(B451,Sheet1!$A:$M,12,FALSE)</f>
        <v>#N/A</v>
      </c>
      <c r="J451" s="1" t="e">
        <f t="shared" si="30"/>
        <v>#N/A</v>
      </c>
    </row>
    <row r="452" spans="2:10">
      <c r="B452" s="2">
        <v>1450128</v>
      </c>
      <c r="C452" t="s">
        <v>833</v>
      </c>
      <c r="D452">
        <v>3</v>
      </c>
      <c r="E452" t="s">
        <v>832</v>
      </c>
      <c r="F452">
        <f t="shared" si="29"/>
        <v>25</v>
      </c>
      <c r="G452" t="e">
        <f>VLOOKUP(B452,Sheet1!$A:$O,14,FALSE)</f>
        <v>#N/A</v>
      </c>
      <c r="H452" s="1" t="e">
        <f>VLOOKUP(B452,Sheet1!$A:$Z,25,FALSE)</f>
        <v>#N/A</v>
      </c>
      <c r="I452" t="e">
        <f>VLOOKUP(B452,Sheet1!$A:$M,12,FALSE)</f>
        <v>#N/A</v>
      </c>
      <c r="J452" s="1" t="e">
        <f t="shared" si="30"/>
        <v>#N/A</v>
      </c>
    </row>
    <row r="453" spans="2:10">
      <c r="B453" s="2">
        <v>1450129</v>
      </c>
      <c r="C453" t="s">
        <v>823</v>
      </c>
      <c r="D453">
        <v>2</v>
      </c>
      <c r="E453" t="s">
        <v>834</v>
      </c>
      <c r="F453">
        <f t="shared" si="29"/>
        <v>10</v>
      </c>
      <c r="G453" t="e">
        <f>VLOOKUP(B453,Sheet1!$A:$O,14,FALSE)</f>
        <v>#N/A</v>
      </c>
      <c r="H453" s="1" t="e">
        <f>VLOOKUP(B453,Sheet1!$A:$Z,25,FALSE)</f>
        <v>#N/A</v>
      </c>
      <c r="I453" t="e">
        <f>VLOOKUP(B453,Sheet1!$A:$M,12,FALSE)</f>
        <v>#N/A</v>
      </c>
      <c r="J453" s="1" t="e">
        <f t="shared" si="30"/>
        <v>#N/A</v>
      </c>
    </row>
    <row r="454" spans="2:10">
      <c r="B454" s="2">
        <v>1450130</v>
      </c>
      <c r="C454" t="s">
        <v>825</v>
      </c>
      <c r="D454">
        <v>2</v>
      </c>
      <c r="E454" t="s">
        <v>835</v>
      </c>
      <c r="F454">
        <f t="shared" si="29"/>
        <v>10</v>
      </c>
      <c r="G454" t="e">
        <f>VLOOKUP(B454,Sheet1!$A:$O,14,FALSE)</f>
        <v>#N/A</v>
      </c>
      <c r="H454" s="1" t="e">
        <f>VLOOKUP(B454,Sheet1!$A:$Z,25,FALSE)</f>
        <v>#N/A</v>
      </c>
      <c r="I454" t="e">
        <f>VLOOKUP(B454,Sheet1!$A:$M,12,FALSE)</f>
        <v>#N/A</v>
      </c>
      <c r="J454" s="1" t="e">
        <f t="shared" si="30"/>
        <v>#N/A</v>
      </c>
    </row>
    <row r="455" spans="2:10">
      <c r="B455" s="2">
        <v>1450131</v>
      </c>
      <c r="C455" t="s">
        <v>827</v>
      </c>
      <c r="D455">
        <v>3</v>
      </c>
      <c r="E455" t="s">
        <v>836</v>
      </c>
      <c r="F455">
        <f t="shared" si="29"/>
        <v>25</v>
      </c>
      <c r="G455" t="e">
        <f>VLOOKUP(B455,Sheet1!$A:$O,14,FALSE)</f>
        <v>#N/A</v>
      </c>
      <c r="H455" s="1" t="e">
        <f>VLOOKUP(B455,Sheet1!$A:$Z,25,FALSE)</f>
        <v>#N/A</v>
      </c>
      <c r="I455" t="e">
        <f>VLOOKUP(B455,Sheet1!$A:$M,12,FALSE)</f>
        <v>#N/A</v>
      </c>
      <c r="J455" s="1" t="e">
        <f t="shared" si="30"/>
        <v>#N/A</v>
      </c>
    </row>
    <row r="456" spans="2:10">
      <c r="B456" s="2">
        <v>1450132</v>
      </c>
      <c r="C456" t="s">
        <v>829</v>
      </c>
      <c r="D456">
        <v>2</v>
      </c>
      <c r="E456" t="s">
        <v>837</v>
      </c>
      <c r="F456">
        <f t="shared" si="29"/>
        <v>10</v>
      </c>
      <c r="G456" t="e">
        <f>VLOOKUP(B456,Sheet1!$A:$O,14,FALSE)</f>
        <v>#N/A</v>
      </c>
      <c r="H456" s="1" t="e">
        <f>VLOOKUP(B456,Sheet1!$A:$Z,25,FALSE)</f>
        <v>#N/A</v>
      </c>
      <c r="I456" t="e">
        <f>VLOOKUP(B456,Sheet1!$A:$M,12,FALSE)</f>
        <v>#N/A</v>
      </c>
      <c r="J456" s="1" t="e">
        <f t="shared" si="30"/>
        <v>#N/A</v>
      </c>
    </row>
    <row r="457" spans="2:10">
      <c r="B457" s="2">
        <v>1450133</v>
      </c>
      <c r="C457" t="s">
        <v>831</v>
      </c>
      <c r="D457">
        <v>2</v>
      </c>
      <c r="E457" t="s">
        <v>838</v>
      </c>
      <c r="F457">
        <f t="shared" si="29"/>
        <v>10</v>
      </c>
      <c r="G457" t="e">
        <f>VLOOKUP(B457,Sheet1!$A:$O,14,FALSE)</f>
        <v>#N/A</v>
      </c>
      <c r="H457" s="1" t="e">
        <f>VLOOKUP(B457,Sheet1!$A:$Z,25,FALSE)</f>
        <v>#N/A</v>
      </c>
      <c r="I457" t="e">
        <f>VLOOKUP(B457,Sheet1!$A:$M,12,FALSE)</f>
        <v>#N/A</v>
      </c>
      <c r="J457" s="1" t="e">
        <f t="shared" si="30"/>
        <v>#N/A</v>
      </c>
    </row>
    <row r="458" spans="2:10">
      <c r="B458" s="2">
        <v>1450134</v>
      </c>
      <c r="C458" t="s">
        <v>833</v>
      </c>
      <c r="D458">
        <v>3</v>
      </c>
      <c r="E458" t="s">
        <v>839</v>
      </c>
      <c r="F458">
        <f t="shared" si="29"/>
        <v>25</v>
      </c>
      <c r="G458" t="e">
        <f>VLOOKUP(B458,Sheet1!$A:$O,14,FALSE)</f>
        <v>#N/A</v>
      </c>
      <c r="H458" s="1" t="e">
        <f>VLOOKUP(B458,Sheet1!$A:$Z,25,FALSE)</f>
        <v>#N/A</v>
      </c>
      <c r="I458" t="e">
        <f>VLOOKUP(B458,Sheet1!$A:$M,12,FALSE)</f>
        <v>#N/A</v>
      </c>
      <c r="J458" s="1" t="e">
        <f t="shared" si="30"/>
        <v>#N/A</v>
      </c>
    </row>
    <row r="459" spans="2:10">
      <c r="B459" s="2">
        <v>1450135</v>
      </c>
      <c r="C459" t="s">
        <v>840</v>
      </c>
      <c r="D459">
        <v>3</v>
      </c>
      <c r="E459" t="s">
        <v>821</v>
      </c>
      <c r="F459">
        <f t="shared" si="29"/>
        <v>25</v>
      </c>
      <c r="G459" t="e">
        <f>VLOOKUP(B459,Sheet1!$A:$O,14,FALSE)</f>
        <v>#N/A</v>
      </c>
      <c r="H459" s="1" t="e">
        <f>VLOOKUP(B459,Sheet1!$A:$Z,25,FALSE)</f>
        <v>#N/A</v>
      </c>
      <c r="I459" t="e">
        <f>VLOOKUP(B459,Sheet1!$A:$M,12,FALSE)</f>
        <v>#N/A</v>
      </c>
      <c r="J459" s="1" t="e">
        <f t="shared" si="30"/>
        <v>#N/A</v>
      </c>
    </row>
    <row r="460" spans="2:10">
      <c r="B460" s="2">
        <v>1450136</v>
      </c>
      <c r="C460" t="s">
        <v>842</v>
      </c>
      <c r="D460">
        <v>1</v>
      </c>
      <c r="E460" t="s">
        <v>841</v>
      </c>
      <c r="F460">
        <v>5</v>
      </c>
      <c r="G460" t="e">
        <f>VLOOKUP(B460,Sheet1!$A:$O,14,FALSE)</f>
        <v>#N/A</v>
      </c>
      <c r="H460" s="1" t="e">
        <f>VLOOKUP(B460,Sheet1!$A:$Z,25,FALSE)</f>
        <v>#N/A</v>
      </c>
      <c r="I460" t="e">
        <f>VLOOKUP(B460,Sheet1!$A:$M,12,FALSE)</f>
        <v>#N/A</v>
      </c>
      <c r="J460" s="7">
        <v>100</v>
      </c>
    </row>
    <row r="461" spans="2:10">
      <c r="B461" s="2">
        <v>1450137</v>
      </c>
      <c r="C461" t="s">
        <v>844</v>
      </c>
      <c r="D461">
        <v>1</v>
      </c>
      <c r="E461" t="s">
        <v>843</v>
      </c>
      <c r="F461">
        <v>5</v>
      </c>
      <c r="G461" t="e">
        <f>VLOOKUP(B461,Sheet1!$A:$O,14,FALSE)</f>
        <v>#N/A</v>
      </c>
      <c r="H461" s="1" t="e">
        <f>VLOOKUP(B461,Sheet1!$A:$Z,25,FALSE)</f>
        <v>#N/A</v>
      </c>
      <c r="I461" t="e">
        <f>VLOOKUP(B461,Sheet1!$A:$M,12,FALSE)</f>
        <v>#N/A</v>
      </c>
      <c r="J461" s="7">
        <v>100</v>
      </c>
    </row>
    <row r="462" spans="2:10">
      <c r="B462" s="2">
        <v>1450138</v>
      </c>
      <c r="C462" t="s">
        <v>844</v>
      </c>
      <c r="D462">
        <v>1</v>
      </c>
      <c r="E462" t="s">
        <v>845</v>
      </c>
      <c r="F462">
        <v>5</v>
      </c>
      <c r="G462" t="e">
        <f>VLOOKUP(B462,Sheet1!$A:$O,14,FALSE)</f>
        <v>#N/A</v>
      </c>
      <c r="H462" s="1" t="e">
        <f>VLOOKUP(B462,Sheet1!$A:$Z,25,FALSE)</f>
        <v>#N/A</v>
      </c>
      <c r="I462" t="e">
        <f>VLOOKUP(B462,Sheet1!$A:$M,12,FALSE)</f>
        <v>#N/A</v>
      </c>
      <c r="J462" s="7">
        <v>100</v>
      </c>
    </row>
    <row r="463" spans="2:10">
      <c r="B463" s="2">
        <v>1450139</v>
      </c>
      <c r="C463" t="s">
        <v>847</v>
      </c>
      <c r="D463">
        <v>1</v>
      </c>
      <c r="E463" t="s">
        <v>846</v>
      </c>
      <c r="F463">
        <v>5</v>
      </c>
      <c r="G463" t="e">
        <f>VLOOKUP(B463,Sheet1!$A:$O,14,FALSE)</f>
        <v>#N/A</v>
      </c>
      <c r="H463" s="1" t="e">
        <f>VLOOKUP(B463,Sheet1!$A:$Z,25,FALSE)</f>
        <v>#N/A</v>
      </c>
      <c r="I463" t="e">
        <f>VLOOKUP(B463,Sheet1!$A:$M,12,FALSE)</f>
        <v>#N/A</v>
      </c>
      <c r="J463" s="7">
        <v>100</v>
      </c>
    </row>
    <row r="464" spans="2:10">
      <c r="B464" s="2">
        <v>1450140</v>
      </c>
      <c r="C464" t="s">
        <v>847</v>
      </c>
      <c r="D464">
        <v>1</v>
      </c>
      <c r="E464" t="s">
        <v>848</v>
      </c>
      <c r="F464">
        <v>5</v>
      </c>
      <c r="G464" t="e">
        <f>VLOOKUP(B464,Sheet1!$A:$O,14,FALSE)</f>
        <v>#N/A</v>
      </c>
      <c r="H464" s="1" t="e">
        <f>VLOOKUP(B464,Sheet1!$A:$Z,25,FALSE)</f>
        <v>#N/A</v>
      </c>
      <c r="I464" t="e">
        <f>VLOOKUP(B464,Sheet1!$A:$M,12,FALSE)</f>
        <v>#N/A</v>
      </c>
      <c r="J464" s="7">
        <v>100</v>
      </c>
    </row>
    <row r="465" spans="2:14">
      <c r="B465" s="1">
        <v>1450145</v>
      </c>
      <c r="C465" t="s">
        <v>849</v>
      </c>
      <c r="D465">
        <v>2</v>
      </c>
      <c r="E465" t="s">
        <v>841</v>
      </c>
      <c r="F465">
        <v>5</v>
      </c>
      <c r="G465" t="e">
        <f>VLOOKUP(B465,Sheet1!$A:$O,14,FALSE)</f>
        <v>#N/A</v>
      </c>
      <c r="H465" s="1" t="e">
        <f>VLOOKUP(B465,Sheet1!$A:$Z,25,FALSE)</f>
        <v>#N/A</v>
      </c>
      <c r="I465" t="e">
        <f>VLOOKUP(B465,Sheet1!$A:$M,12,FALSE)</f>
        <v>#N/A</v>
      </c>
      <c r="J465" s="7">
        <v>100</v>
      </c>
    </row>
    <row r="466" spans="2:14">
      <c r="B466" s="1">
        <v>1450146</v>
      </c>
      <c r="C466" t="s">
        <v>850</v>
      </c>
      <c r="D466">
        <v>2</v>
      </c>
      <c r="E466" t="s">
        <v>843</v>
      </c>
      <c r="F466">
        <v>5</v>
      </c>
      <c r="G466" t="e">
        <f>VLOOKUP(B466,Sheet1!$A:$O,14,FALSE)</f>
        <v>#N/A</v>
      </c>
      <c r="H466" s="1" t="e">
        <f>VLOOKUP(B466,Sheet1!$A:$Z,25,FALSE)</f>
        <v>#N/A</v>
      </c>
      <c r="I466" t="e">
        <f>VLOOKUP(B466,Sheet1!$A:$M,12,FALSE)</f>
        <v>#N/A</v>
      </c>
      <c r="J466" s="7">
        <v>100</v>
      </c>
    </row>
    <row r="467" spans="2:14">
      <c r="B467" s="1">
        <v>1450147</v>
      </c>
      <c r="C467" t="s">
        <v>850</v>
      </c>
      <c r="D467">
        <v>2</v>
      </c>
      <c r="E467" t="s">
        <v>845</v>
      </c>
      <c r="F467">
        <v>5</v>
      </c>
      <c r="G467" t="e">
        <f>VLOOKUP(B467,Sheet1!$A:$O,14,FALSE)</f>
        <v>#N/A</v>
      </c>
      <c r="H467" s="1" t="e">
        <f>VLOOKUP(B467,Sheet1!$A:$Z,25,FALSE)</f>
        <v>#N/A</v>
      </c>
      <c r="I467" t="e">
        <f>VLOOKUP(B467,Sheet1!$A:$M,12,FALSE)</f>
        <v>#N/A</v>
      </c>
      <c r="J467" s="7">
        <v>100</v>
      </c>
    </row>
    <row r="468" spans="2:14">
      <c r="B468" s="1">
        <v>1450148</v>
      </c>
      <c r="C468" t="s">
        <v>851</v>
      </c>
      <c r="D468">
        <v>2</v>
      </c>
      <c r="E468" t="s">
        <v>846</v>
      </c>
      <c r="F468">
        <v>5</v>
      </c>
      <c r="G468" t="e">
        <f>VLOOKUP(B468,Sheet1!$A:$O,14,FALSE)</f>
        <v>#N/A</v>
      </c>
      <c r="H468" s="1" t="e">
        <f>VLOOKUP(B468,Sheet1!$A:$Z,25,FALSE)</f>
        <v>#N/A</v>
      </c>
      <c r="I468" t="e">
        <f>VLOOKUP(B468,Sheet1!$A:$M,12,FALSE)</f>
        <v>#N/A</v>
      </c>
      <c r="J468" s="7">
        <v>100</v>
      </c>
    </row>
    <row r="469" spans="2:14">
      <c r="B469" s="1">
        <v>1450149</v>
      </c>
      <c r="C469" t="s">
        <v>851</v>
      </c>
      <c r="D469">
        <v>2</v>
      </c>
      <c r="E469" t="s">
        <v>848</v>
      </c>
      <c r="F469">
        <v>5</v>
      </c>
      <c r="G469" t="e">
        <f>VLOOKUP(B469,Sheet1!$A:$O,14,FALSE)</f>
        <v>#N/A</v>
      </c>
      <c r="H469" s="1" t="e">
        <f>VLOOKUP(B469,Sheet1!$A:$Z,25,FALSE)</f>
        <v>#N/A</v>
      </c>
      <c r="I469" t="e">
        <f>VLOOKUP(B469,Sheet1!$A:$M,12,FALSE)</f>
        <v>#N/A</v>
      </c>
      <c r="J469" s="7">
        <v>100</v>
      </c>
    </row>
    <row r="470" spans="2:14">
      <c r="B470" s="7">
        <v>1450150</v>
      </c>
      <c r="C470" t="s">
        <v>852</v>
      </c>
      <c r="D470">
        <v>3</v>
      </c>
      <c r="E470" t="s">
        <v>841</v>
      </c>
      <c r="F470">
        <v>5</v>
      </c>
      <c r="G470" t="e">
        <f>VLOOKUP(B470,Sheet1!$A:$O,14,FALSE)</f>
        <v>#N/A</v>
      </c>
      <c r="H470" s="1" t="e">
        <f>VLOOKUP(B470,Sheet1!$A:$Z,25,FALSE)</f>
        <v>#N/A</v>
      </c>
      <c r="I470" t="e">
        <f>VLOOKUP(B470,Sheet1!$A:$M,12,FALSE)</f>
        <v>#N/A</v>
      </c>
      <c r="J470" s="7">
        <v>100</v>
      </c>
    </row>
    <row r="471" spans="2:14">
      <c r="B471" s="7">
        <v>1450151</v>
      </c>
      <c r="C471" t="s">
        <v>853</v>
      </c>
      <c r="D471">
        <v>3</v>
      </c>
      <c r="E471" t="s">
        <v>843</v>
      </c>
      <c r="F471">
        <v>5</v>
      </c>
      <c r="G471" t="e">
        <f>VLOOKUP(B471,Sheet1!$A:$O,14,FALSE)</f>
        <v>#N/A</v>
      </c>
      <c r="H471" s="1" t="e">
        <f>VLOOKUP(B471,Sheet1!$A:$Z,25,FALSE)</f>
        <v>#N/A</v>
      </c>
      <c r="I471" t="e">
        <f>VLOOKUP(B471,Sheet1!$A:$M,12,FALSE)</f>
        <v>#N/A</v>
      </c>
      <c r="J471" s="7">
        <v>100</v>
      </c>
    </row>
    <row r="472" spans="2:14">
      <c r="B472" s="7">
        <v>1450152</v>
      </c>
      <c r="C472" t="s">
        <v>853</v>
      </c>
      <c r="D472">
        <v>3</v>
      </c>
      <c r="E472" t="s">
        <v>845</v>
      </c>
      <c r="F472">
        <v>5</v>
      </c>
      <c r="G472" t="e">
        <f>VLOOKUP(B472,Sheet1!$A:$O,14,FALSE)</f>
        <v>#N/A</v>
      </c>
      <c r="H472" s="1" t="e">
        <f>VLOOKUP(B472,Sheet1!$A:$Z,25,FALSE)</f>
        <v>#N/A</v>
      </c>
      <c r="I472" t="e">
        <f>VLOOKUP(B472,Sheet1!$A:$M,12,FALSE)</f>
        <v>#N/A</v>
      </c>
      <c r="J472" s="7">
        <v>100</v>
      </c>
    </row>
    <row r="473" spans="2:14">
      <c r="B473" s="7">
        <v>1450153</v>
      </c>
      <c r="C473" t="s">
        <v>854</v>
      </c>
      <c r="D473">
        <v>3</v>
      </c>
      <c r="E473" t="s">
        <v>846</v>
      </c>
      <c r="F473">
        <v>5</v>
      </c>
      <c r="G473" t="e">
        <f>VLOOKUP(B473,Sheet1!$A:$O,14,FALSE)</f>
        <v>#N/A</v>
      </c>
      <c r="H473" s="1" t="e">
        <f>VLOOKUP(B473,Sheet1!$A:$Z,25,FALSE)</f>
        <v>#N/A</v>
      </c>
      <c r="I473" t="e">
        <f>VLOOKUP(B473,Sheet1!$A:$M,12,FALSE)</f>
        <v>#N/A</v>
      </c>
      <c r="J473" s="7">
        <v>100</v>
      </c>
    </row>
    <row r="474" spans="2:14">
      <c r="B474" s="7">
        <v>1450154</v>
      </c>
      <c r="C474" t="s">
        <v>854</v>
      </c>
      <c r="D474">
        <v>3</v>
      </c>
      <c r="E474" t="s">
        <v>848</v>
      </c>
      <c r="F474">
        <v>5</v>
      </c>
      <c r="G474" t="e">
        <f>VLOOKUP(B474,Sheet1!$A:$O,14,FALSE)</f>
        <v>#N/A</v>
      </c>
      <c r="H474" s="1" t="e">
        <f>VLOOKUP(B474,Sheet1!$A:$Z,25,FALSE)</f>
        <v>#N/A</v>
      </c>
      <c r="I474" t="e">
        <f>VLOOKUP(B474,Sheet1!$A:$M,12,FALSE)</f>
        <v>#N/A</v>
      </c>
      <c r="J474" s="7">
        <v>100</v>
      </c>
    </row>
    <row r="475" spans="2:14">
      <c r="B475" s="2">
        <v>1450141</v>
      </c>
      <c r="C475" t="s">
        <v>856</v>
      </c>
      <c r="D475">
        <v>3</v>
      </c>
      <c r="E475" t="s">
        <v>855</v>
      </c>
      <c r="F475">
        <f t="shared" ref="F475:F513" si="31">VLOOKUP(D475,$L$1:$M$7,2,FALSE)</f>
        <v>25</v>
      </c>
      <c r="G475" t="e">
        <f>VLOOKUP(B475,Sheet1!$A:$O,14,FALSE)</f>
        <v>#N/A</v>
      </c>
      <c r="H475" s="1" t="e">
        <f>VLOOKUP(B475,Sheet1!$A:$Z,25,FALSE)</f>
        <v>#N/A</v>
      </c>
      <c r="I475" t="e">
        <f>VLOOKUP(B475,Sheet1!$A:$M,12,FALSE)</f>
        <v>#N/A</v>
      </c>
      <c r="J475" t="e">
        <f t="shared" ref="J475:J505" si="32">IF(H475&lt;&gt;0,I475,IF(G475=99,999999,VLOOKUP(D475,$L$1:$Q$7,6,FALSE)))</f>
        <v>#N/A</v>
      </c>
    </row>
    <row r="476" spans="2:14">
      <c r="B476" s="2">
        <v>1450142</v>
      </c>
      <c r="C476" t="s">
        <v>858</v>
      </c>
      <c r="D476">
        <v>3</v>
      </c>
      <c r="E476" t="s">
        <v>857</v>
      </c>
      <c r="F476">
        <f t="shared" si="31"/>
        <v>25</v>
      </c>
      <c r="G476" t="e">
        <f>VLOOKUP(B476,Sheet1!$A:$O,14,FALSE)</f>
        <v>#N/A</v>
      </c>
      <c r="H476" s="1" t="e">
        <f>VLOOKUP(B476,Sheet1!$A:$Z,25,FALSE)</f>
        <v>#N/A</v>
      </c>
      <c r="I476" t="e">
        <f>VLOOKUP(B476,Sheet1!$A:$M,12,FALSE)</f>
        <v>#N/A</v>
      </c>
      <c r="J476" t="e">
        <f t="shared" si="32"/>
        <v>#N/A</v>
      </c>
    </row>
    <row r="477" spans="2:14">
      <c r="B477" s="2">
        <v>1450143</v>
      </c>
      <c r="C477" t="s">
        <v>859</v>
      </c>
      <c r="D477">
        <v>3</v>
      </c>
      <c r="E477" t="s">
        <v>811</v>
      </c>
      <c r="F477">
        <f t="shared" si="31"/>
        <v>25</v>
      </c>
      <c r="G477" t="e">
        <f>VLOOKUP(B477,Sheet1!$A:$O,14,FALSE)</f>
        <v>#N/A</v>
      </c>
      <c r="H477" s="1" t="e">
        <f>VLOOKUP(B477,Sheet1!$A:$Z,25,FALSE)</f>
        <v>#N/A</v>
      </c>
      <c r="I477" t="e">
        <f>VLOOKUP(B477,Sheet1!$A:$M,12,FALSE)</f>
        <v>#N/A</v>
      </c>
      <c r="J477" t="e">
        <f t="shared" si="32"/>
        <v>#N/A</v>
      </c>
    </row>
    <row r="478" spans="2:14">
      <c r="B478" s="2">
        <v>1450144</v>
      </c>
      <c r="C478" t="s">
        <v>861</v>
      </c>
      <c r="D478">
        <v>3</v>
      </c>
      <c r="E478" t="s">
        <v>860</v>
      </c>
      <c r="F478">
        <f t="shared" si="31"/>
        <v>25</v>
      </c>
      <c r="G478" t="e">
        <f>VLOOKUP(B478,Sheet1!$A:$O,14,FALSE)</f>
        <v>#N/A</v>
      </c>
      <c r="H478" s="1" t="e">
        <f>VLOOKUP(B478,Sheet1!$A:$Z,25,FALSE)</f>
        <v>#N/A</v>
      </c>
      <c r="I478" t="e">
        <f>VLOOKUP(B478,Sheet1!$A:$M,12,FALSE)</f>
        <v>#N/A</v>
      </c>
      <c r="J478" t="e">
        <f t="shared" si="32"/>
        <v>#N/A</v>
      </c>
    </row>
    <row r="479" spans="2:14">
      <c r="B479" s="2">
        <v>1452001</v>
      </c>
      <c r="C479" t="s">
        <v>863</v>
      </c>
      <c r="D479">
        <v>3</v>
      </c>
      <c r="E479" t="s">
        <v>862</v>
      </c>
      <c r="F479">
        <f t="shared" si="31"/>
        <v>25</v>
      </c>
      <c r="G479" t="e">
        <f>VLOOKUP(B479,Sheet1!$A:$O,14,FALSE)</f>
        <v>#N/A</v>
      </c>
      <c r="H479" s="1" t="e">
        <f>VLOOKUP(B479,Sheet1!$A:$Z,25,FALSE)</f>
        <v>#N/A</v>
      </c>
      <c r="I479" t="e">
        <f>VLOOKUP(B479,Sheet1!$A:$M,12,FALSE)</f>
        <v>#N/A</v>
      </c>
      <c r="J479" s="7" t="e">
        <f t="shared" si="32"/>
        <v>#N/A</v>
      </c>
      <c r="L479" s="9" t="s">
        <v>1700</v>
      </c>
      <c r="M479" s="9" t="s">
        <v>1805</v>
      </c>
      <c r="N479" s="9" t="s">
        <v>1877</v>
      </c>
    </row>
    <row r="480" spans="2:14">
      <c r="B480" s="2">
        <v>1452002</v>
      </c>
      <c r="C480" t="s">
        <v>865</v>
      </c>
      <c r="D480">
        <v>3</v>
      </c>
      <c r="E480" t="s">
        <v>864</v>
      </c>
      <c r="F480">
        <f t="shared" si="31"/>
        <v>25</v>
      </c>
      <c r="G480" t="e">
        <f>VLOOKUP(B480,Sheet1!$A:$O,14,FALSE)</f>
        <v>#N/A</v>
      </c>
      <c r="H480" s="1" t="e">
        <f>VLOOKUP(B480,Sheet1!$A:$Z,25,FALSE)</f>
        <v>#N/A</v>
      </c>
      <c r="I480" t="e">
        <f>VLOOKUP(B480,Sheet1!$A:$M,12,FALSE)</f>
        <v>#N/A</v>
      </c>
      <c r="J480" s="7" t="e">
        <f t="shared" si="32"/>
        <v>#N/A</v>
      </c>
      <c r="L480" s="10">
        <v>1452022</v>
      </c>
      <c r="M480" s="10" t="s">
        <v>905</v>
      </c>
      <c r="N480" s="10" t="s">
        <v>1878</v>
      </c>
    </row>
    <row r="481" spans="2:14">
      <c r="B481" s="2">
        <v>1452003</v>
      </c>
      <c r="C481" t="s">
        <v>867</v>
      </c>
      <c r="D481">
        <v>3</v>
      </c>
      <c r="E481" t="s">
        <v>866</v>
      </c>
      <c r="F481">
        <f t="shared" si="31"/>
        <v>25</v>
      </c>
      <c r="G481" t="e">
        <f>VLOOKUP(B481,Sheet1!$A:$O,14,FALSE)</f>
        <v>#N/A</v>
      </c>
      <c r="H481" s="1" t="e">
        <f>VLOOKUP(B481,Sheet1!$A:$Z,25,FALSE)</f>
        <v>#N/A</v>
      </c>
      <c r="I481" t="e">
        <f>VLOOKUP(B481,Sheet1!$A:$M,12,FALSE)</f>
        <v>#N/A</v>
      </c>
      <c r="J481" s="7" t="e">
        <f t="shared" si="32"/>
        <v>#N/A</v>
      </c>
      <c r="L481" s="10">
        <v>1452023</v>
      </c>
      <c r="M481" s="10" t="s">
        <v>907</v>
      </c>
      <c r="N481" s="10" t="s">
        <v>1879</v>
      </c>
    </row>
    <row r="482" spans="2:14">
      <c r="B482" s="2">
        <v>1452004</v>
      </c>
      <c r="C482" t="s">
        <v>869</v>
      </c>
      <c r="D482">
        <v>3</v>
      </c>
      <c r="E482" t="s">
        <v>868</v>
      </c>
      <c r="F482">
        <f t="shared" si="31"/>
        <v>25</v>
      </c>
      <c r="G482" t="e">
        <f>VLOOKUP(B482,Sheet1!$A:$O,14,FALSE)</f>
        <v>#N/A</v>
      </c>
      <c r="H482" s="1" t="e">
        <f>VLOOKUP(B482,Sheet1!$A:$Z,25,FALSE)</f>
        <v>#N/A</v>
      </c>
      <c r="I482" t="e">
        <f>VLOOKUP(B482,Sheet1!$A:$M,12,FALSE)</f>
        <v>#N/A</v>
      </c>
      <c r="J482" s="7" t="e">
        <f t="shared" si="32"/>
        <v>#N/A</v>
      </c>
      <c r="L482" s="10">
        <v>1452024</v>
      </c>
      <c r="M482" s="10" t="s">
        <v>909</v>
      </c>
      <c r="N482" s="10" t="s">
        <v>1879</v>
      </c>
    </row>
    <row r="483" spans="2:14">
      <c r="B483" s="2">
        <v>1452005</v>
      </c>
      <c r="C483" t="s">
        <v>871</v>
      </c>
      <c r="D483">
        <v>3</v>
      </c>
      <c r="E483" t="s">
        <v>870</v>
      </c>
      <c r="F483">
        <f t="shared" si="31"/>
        <v>25</v>
      </c>
      <c r="G483" t="e">
        <f>VLOOKUP(B483,Sheet1!$A:$O,14,FALSE)</f>
        <v>#N/A</v>
      </c>
      <c r="H483" s="1" t="e">
        <f>VLOOKUP(B483,Sheet1!$A:$Z,25,FALSE)</f>
        <v>#N/A</v>
      </c>
      <c r="I483" t="e">
        <f>VLOOKUP(B483,Sheet1!$A:$M,12,FALSE)</f>
        <v>#N/A</v>
      </c>
      <c r="J483" t="e">
        <f t="shared" si="32"/>
        <v>#N/A</v>
      </c>
      <c r="L483" s="10">
        <v>1452026</v>
      </c>
      <c r="M483" s="10" t="s">
        <v>913</v>
      </c>
      <c r="N483" s="10" t="s">
        <v>1878</v>
      </c>
    </row>
    <row r="484" spans="2:14">
      <c r="B484" s="2">
        <v>1452006</v>
      </c>
      <c r="C484" t="s">
        <v>873</v>
      </c>
      <c r="D484">
        <v>3</v>
      </c>
      <c r="E484" t="s">
        <v>872</v>
      </c>
      <c r="F484">
        <f t="shared" si="31"/>
        <v>25</v>
      </c>
      <c r="G484" t="e">
        <f>VLOOKUP(B484,Sheet1!$A:$O,14,FALSE)</f>
        <v>#N/A</v>
      </c>
      <c r="H484" s="1" t="e">
        <f>VLOOKUP(B484,Sheet1!$A:$Z,25,FALSE)</f>
        <v>#N/A</v>
      </c>
      <c r="I484" t="e">
        <f>VLOOKUP(B484,Sheet1!$A:$M,12,FALSE)</f>
        <v>#N/A</v>
      </c>
      <c r="J484" t="e">
        <f t="shared" si="32"/>
        <v>#N/A</v>
      </c>
      <c r="L484" s="10">
        <v>1452027</v>
      </c>
      <c r="M484" s="10" t="s">
        <v>1264</v>
      </c>
      <c r="N484" s="10" t="s">
        <v>1878</v>
      </c>
    </row>
    <row r="485" spans="2:14">
      <c r="B485" s="2">
        <v>1452007</v>
      </c>
      <c r="C485" t="s">
        <v>875</v>
      </c>
      <c r="D485">
        <v>3</v>
      </c>
      <c r="E485" t="s">
        <v>874</v>
      </c>
      <c r="F485">
        <f t="shared" si="31"/>
        <v>25</v>
      </c>
      <c r="G485" t="e">
        <f>VLOOKUP(B485,Sheet1!$A:$O,14,FALSE)</f>
        <v>#N/A</v>
      </c>
      <c r="H485" s="1" t="e">
        <f>VLOOKUP(B485,Sheet1!$A:$Z,25,FALSE)</f>
        <v>#N/A</v>
      </c>
      <c r="I485" t="e">
        <f>VLOOKUP(B485,Sheet1!$A:$M,12,FALSE)</f>
        <v>#N/A</v>
      </c>
      <c r="J485" t="e">
        <f t="shared" si="32"/>
        <v>#N/A</v>
      </c>
    </row>
    <row r="486" spans="2:14">
      <c r="B486" s="2">
        <v>1452008</v>
      </c>
      <c r="C486" t="s">
        <v>877</v>
      </c>
      <c r="D486">
        <v>3</v>
      </c>
      <c r="E486" t="s">
        <v>876</v>
      </c>
      <c r="F486">
        <f t="shared" si="31"/>
        <v>25</v>
      </c>
      <c r="G486" t="e">
        <f>VLOOKUP(B486,Sheet1!$A:$O,14,FALSE)</f>
        <v>#N/A</v>
      </c>
      <c r="H486" s="1" t="e">
        <f>VLOOKUP(B486,Sheet1!$A:$Z,25,FALSE)</f>
        <v>#N/A</v>
      </c>
      <c r="I486" t="e">
        <f>VLOOKUP(B486,Sheet1!$A:$M,12,FALSE)</f>
        <v>#N/A</v>
      </c>
      <c r="J486" t="e">
        <f t="shared" si="32"/>
        <v>#N/A</v>
      </c>
    </row>
    <row r="487" spans="2:14">
      <c r="B487" s="2">
        <v>1452009</v>
      </c>
      <c r="C487" t="s">
        <v>879</v>
      </c>
      <c r="D487">
        <v>3</v>
      </c>
      <c r="E487" t="s">
        <v>878</v>
      </c>
      <c r="F487">
        <f t="shared" si="31"/>
        <v>25</v>
      </c>
      <c r="G487" t="e">
        <f>VLOOKUP(B487,Sheet1!$A:$O,14,FALSE)</f>
        <v>#N/A</v>
      </c>
      <c r="H487" s="1" t="e">
        <f>VLOOKUP(B487,Sheet1!$A:$Z,25,FALSE)</f>
        <v>#N/A</v>
      </c>
      <c r="I487" t="e">
        <f>VLOOKUP(B487,Sheet1!$A:$M,12,FALSE)</f>
        <v>#N/A</v>
      </c>
      <c r="J487" t="e">
        <f t="shared" si="32"/>
        <v>#N/A</v>
      </c>
    </row>
    <row r="488" spans="2:14">
      <c r="B488" s="2">
        <v>1452010</v>
      </c>
      <c r="C488" t="s">
        <v>881</v>
      </c>
      <c r="D488">
        <v>3</v>
      </c>
      <c r="E488" t="s">
        <v>880</v>
      </c>
      <c r="F488">
        <f t="shared" si="31"/>
        <v>25</v>
      </c>
      <c r="G488" t="e">
        <f>VLOOKUP(B488,Sheet1!$A:$O,14,FALSE)</f>
        <v>#N/A</v>
      </c>
      <c r="H488" s="1" t="e">
        <f>VLOOKUP(B488,Sheet1!$A:$Z,25,FALSE)</f>
        <v>#N/A</v>
      </c>
      <c r="I488" t="e">
        <f>VLOOKUP(B488,Sheet1!$A:$M,12,FALSE)</f>
        <v>#N/A</v>
      </c>
      <c r="J488" t="e">
        <f t="shared" si="32"/>
        <v>#N/A</v>
      </c>
    </row>
    <row r="489" spans="2:14">
      <c r="B489" s="2">
        <v>1452011</v>
      </c>
      <c r="C489" t="s">
        <v>883</v>
      </c>
      <c r="D489">
        <v>3</v>
      </c>
      <c r="E489" t="s">
        <v>882</v>
      </c>
      <c r="F489">
        <f t="shared" si="31"/>
        <v>25</v>
      </c>
      <c r="G489" t="e">
        <f>VLOOKUP(B489,Sheet1!$A:$O,14,FALSE)</f>
        <v>#N/A</v>
      </c>
      <c r="H489" s="1" t="e">
        <f>VLOOKUP(B489,Sheet1!$A:$Z,25,FALSE)</f>
        <v>#N/A</v>
      </c>
      <c r="I489" t="e">
        <f>VLOOKUP(B489,Sheet1!$A:$M,12,FALSE)</f>
        <v>#N/A</v>
      </c>
      <c r="J489" t="e">
        <f t="shared" si="32"/>
        <v>#N/A</v>
      </c>
    </row>
    <row r="490" spans="2:14">
      <c r="B490" s="2">
        <v>1452012</v>
      </c>
      <c r="C490" t="s">
        <v>885</v>
      </c>
      <c r="D490">
        <v>3</v>
      </c>
      <c r="E490" t="s">
        <v>884</v>
      </c>
      <c r="F490">
        <f t="shared" si="31"/>
        <v>25</v>
      </c>
      <c r="G490" t="e">
        <f>VLOOKUP(B490,Sheet1!$A:$O,14,FALSE)</f>
        <v>#N/A</v>
      </c>
      <c r="H490" s="1" t="e">
        <f>VLOOKUP(B490,Sheet1!$A:$Z,25,FALSE)</f>
        <v>#N/A</v>
      </c>
      <c r="I490" t="e">
        <f>VLOOKUP(B490,Sheet1!$A:$M,12,FALSE)</f>
        <v>#N/A</v>
      </c>
      <c r="J490" t="e">
        <f t="shared" si="32"/>
        <v>#N/A</v>
      </c>
    </row>
    <row r="491" spans="2:14">
      <c r="B491" s="2">
        <v>1452013</v>
      </c>
      <c r="C491" t="s">
        <v>887</v>
      </c>
      <c r="D491">
        <v>3</v>
      </c>
      <c r="E491" t="s">
        <v>886</v>
      </c>
      <c r="F491">
        <f t="shared" si="31"/>
        <v>25</v>
      </c>
      <c r="G491" t="e">
        <f>VLOOKUP(B491,Sheet1!$A:$O,14,FALSE)</f>
        <v>#N/A</v>
      </c>
      <c r="H491" s="1" t="e">
        <f>VLOOKUP(B491,Sheet1!$A:$Z,25,FALSE)</f>
        <v>#N/A</v>
      </c>
      <c r="I491" t="e">
        <f>VLOOKUP(B491,Sheet1!$A:$M,12,FALSE)</f>
        <v>#N/A</v>
      </c>
      <c r="J491" t="e">
        <f t="shared" si="32"/>
        <v>#N/A</v>
      </c>
    </row>
    <row r="492" spans="2:14">
      <c r="B492" s="2">
        <v>1452014</v>
      </c>
      <c r="C492" t="s">
        <v>889</v>
      </c>
      <c r="D492">
        <v>3</v>
      </c>
      <c r="E492" t="s">
        <v>888</v>
      </c>
      <c r="F492">
        <f t="shared" si="31"/>
        <v>25</v>
      </c>
      <c r="G492" t="e">
        <f>VLOOKUP(B492,Sheet1!$A:$O,14,FALSE)</f>
        <v>#N/A</v>
      </c>
      <c r="H492" s="1" t="e">
        <f>VLOOKUP(B492,Sheet1!$A:$Z,25,FALSE)</f>
        <v>#N/A</v>
      </c>
      <c r="I492" t="e">
        <f>VLOOKUP(B492,Sheet1!$A:$M,12,FALSE)</f>
        <v>#N/A</v>
      </c>
      <c r="J492" t="e">
        <f t="shared" si="32"/>
        <v>#N/A</v>
      </c>
    </row>
    <row r="493" spans="2:14">
      <c r="B493" s="2">
        <v>1452015</v>
      </c>
      <c r="C493" t="s">
        <v>891</v>
      </c>
      <c r="D493">
        <v>3</v>
      </c>
      <c r="E493" t="s">
        <v>890</v>
      </c>
      <c r="F493">
        <f t="shared" si="31"/>
        <v>25</v>
      </c>
      <c r="G493" t="e">
        <f>VLOOKUP(B493,Sheet1!$A:$O,14,FALSE)</f>
        <v>#N/A</v>
      </c>
      <c r="H493" s="1" t="e">
        <f>VLOOKUP(B493,Sheet1!$A:$Z,25,FALSE)</f>
        <v>#N/A</v>
      </c>
      <c r="I493" t="e">
        <f>VLOOKUP(B493,Sheet1!$A:$M,12,FALSE)</f>
        <v>#N/A</v>
      </c>
      <c r="J493" t="e">
        <f t="shared" si="32"/>
        <v>#N/A</v>
      </c>
    </row>
    <row r="494" spans="2:14">
      <c r="B494" s="2">
        <v>1452016</v>
      </c>
      <c r="C494" t="s">
        <v>893</v>
      </c>
      <c r="D494">
        <v>3</v>
      </c>
      <c r="E494" t="s">
        <v>892</v>
      </c>
      <c r="F494">
        <f t="shared" si="31"/>
        <v>25</v>
      </c>
      <c r="G494" t="e">
        <f>VLOOKUP(B494,Sheet1!$A:$O,14,FALSE)</f>
        <v>#N/A</v>
      </c>
      <c r="H494" s="1" t="e">
        <f>VLOOKUP(B494,Sheet1!$A:$Z,25,FALSE)</f>
        <v>#N/A</v>
      </c>
      <c r="I494" t="e">
        <f>VLOOKUP(B494,Sheet1!$A:$M,12,FALSE)</f>
        <v>#N/A</v>
      </c>
      <c r="J494" t="e">
        <f t="shared" si="32"/>
        <v>#N/A</v>
      </c>
    </row>
    <row r="495" spans="2:14">
      <c r="B495" s="2">
        <v>1452017</v>
      </c>
      <c r="C495" t="s">
        <v>895</v>
      </c>
      <c r="D495">
        <v>3</v>
      </c>
      <c r="E495" t="s">
        <v>894</v>
      </c>
      <c r="F495">
        <f t="shared" si="31"/>
        <v>25</v>
      </c>
      <c r="G495" t="e">
        <f>VLOOKUP(B495,Sheet1!$A:$O,14,FALSE)</f>
        <v>#N/A</v>
      </c>
      <c r="H495" s="1" t="e">
        <f>VLOOKUP(B495,Sheet1!$A:$Z,25,FALSE)</f>
        <v>#N/A</v>
      </c>
      <c r="I495" t="e">
        <f>VLOOKUP(B495,Sheet1!$A:$M,12,FALSE)</f>
        <v>#N/A</v>
      </c>
      <c r="J495" t="e">
        <f t="shared" si="32"/>
        <v>#N/A</v>
      </c>
    </row>
    <row r="496" spans="2:14">
      <c r="B496" s="2">
        <v>1452018</v>
      </c>
      <c r="C496" t="s">
        <v>897</v>
      </c>
      <c r="D496">
        <v>3</v>
      </c>
      <c r="E496" t="s">
        <v>896</v>
      </c>
      <c r="F496">
        <f t="shared" si="31"/>
        <v>25</v>
      </c>
      <c r="G496" t="e">
        <f>VLOOKUP(B496,Sheet1!$A:$O,14,FALSE)</f>
        <v>#N/A</v>
      </c>
      <c r="H496" s="1" t="e">
        <f>VLOOKUP(B496,Sheet1!$A:$Z,25,FALSE)</f>
        <v>#N/A</v>
      </c>
      <c r="I496" t="e">
        <f>VLOOKUP(B496,Sheet1!$A:$M,12,FALSE)</f>
        <v>#N/A</v>
      </c>
      <c r="J496" t="e">
        <f t="shared" si="32"/>
        <v>#N/A</v>
      </c>
    </row>
    <row r="497" spans="2:10">
      <c r="B497" s="2">
        <v>1452019</v>
      </c>
      <c r="C497" t="s">
        <v>899</v>
      </c>
      <c r="D497">
        <v>3</v>
      </c>
      <c r="E497" t="s">
        <v>898</v>
      </c>
      <c r="F497">
        <f t="shared" si="31"/>
        <v>25</v>
      </c>
      <c r="G497" t="e">
        <f>VLOOKUP(B497,Sheet1!$A:$O,14,FALSE)</f>
        <v>#N/A</v>
      </c>
      <c r="H497" s="1" t="e">
        <f>VLOOKUP(B497,Sheet1!$A:$Z,25,FALSE)</f>
        <v>#N/A</v>
      </c>
      <c r="I497" t="e">
        <f>VLOOKUP(B497,Sheet1!$A:$M,12,FALSE)</f>
        <v>#N/A</v>
      </c>
      <c r="J497" t="e">
        <f t="shared" si="32"/>
        <v>#N/A</v>
      </c>
    </row>
    <row r="498" spans="2:10">
      <c r="B498" s="2">
        <v>1452020</v>
      </c>
      <c r="C498" t="s">
        <v>901</v>
      </c>
      <c r="D498">
        <v>3</v>
      </c>
      <c r="E498" t="s">
        <v>900</v>
      </c>
      <c r="F498">
        <f t="shared" si="31"/>
        <v>25</v>
      </c>
      <c r="G498" t="e">
        <f>VLOOKUP(B498,Sheet1!$A:$O,14,FALSE)</f>
        <v>#N/A</v>
      </c>
      <c r="H498" s="1" t="e">
        <f>VLOOKUP(B498,Sheet1!$A:$Z,25,FALSE)</f>
        <v>#N/A</v>
      </c>
      <c r="I498" t="e">
        <f>VLOOKUP(B498,Sheet1!$A:$M,12,FALSE)</f>
        <v>#N/A</v>
      </c>
      <c r="J498" t="e">
        <f t="shared" si="32"/>
        <v>#N/A</v>
      </c>
    </row>
    <row r="499" spans="2:10">
      <c r="B499" s="2">
        <v>1452021</v>
      </c>
      <c r="C499" t="s">
        <v>903</v>
      </c>
      <c r="D499">
        <v>3</v>
      </c>
      <c r="E499" t="s">
        <v>902</v>
      </c>
      <c r="F499">
        <f t="shared" si="31"/>
        <v>25</v>
      </c>
      <c r="G499" t="e">
        <f>VLOOKUP(B499,Sheet1!$A:$O,14,FALSE)</f>
        <v>#N/A</v>
      </c>
      <c r="H499" s="1" t="e">
        <f>VLOOKUP(B499,Sheet1!$A:$Z,25,FALSE)</f>
        <v>#N/A</v>
      </c>
      <c r="I499" t="e">
        <f>VLOOKUP(B499,Sheet1!$A:$M,12,FALSE)</f>
        <v>#N/A</v>
      </c>
      <c r="J499" t="e">
        <f t="shared" si="32"/>
        <v>#N/A</v>
      </c>
    </row>
    <row r="500" spans="2:10">
      <c r="B500" s="2">
        <v>1452022</v>
      </c>
      <c r="C500" t="s">
        <v>905</v>
      </c>
      <c r="D500">
        <v>3</v>
      </c>
      <c r="E500" t="s">
        <v>904</v>
      </c>
      <c r="F500">
        <f t="shared" si="31"/>
        <v>25</v>
      </c>
      <c r="G500" t="e">
        <f>VLOOKUP(B500,Sheet1!$A:$O,14,FALSE)</f>
        <v>#N/A</v>
      </c>
      <c r="H500" s="1" t="e">
        <f>VLOOKUP(B500,Sheet1!$A:$Z,25,FALSE)</f>
        <v>#N/A</v>
      </c>
      <c r="I500" t="e">
        <f>VLOOKUP(B500,Sheet1!$A:$M,12,FALSE)</f>
        <v>#N/A</v>
      </c>
      <c r="J500" t="e">
        <f t="shared" si="32"/>
        <v>#N/A</v>
      </c>
    </row>
    <row r="501" spans="2:10">
      <c r="B501" s="2">
        <v>1452023</v>
      </c>
      <c r="C501" t="s">
        <v>907</v>
      </c>
      <c r="D501">
        <v>4</v>
      </c>
      <c r="E501" t="s">
        <v>906</v>
      </c>
      <c r="F501">
        <f t="shared" si="31"/>
        <v>100</v>
      </c>
      <c r="G501" t="e">
        <f>VLOOKUP(B501,Sheet1!$A:$O,14,FALSE)</f>
        <v>#N/A</v>
      </c>
      <c r="H501" s="1" t="e">
        <f>VLOOKUP(B501,Sheet1!$A:$Z,25,FALSE)</f>
        <v>#N/A</v>
      </c>
      <c r="I501" t="e">
        <f>VLOOKUP(B501,Sheet1!$A:$M,12,FALSE)</f>
        <v>#N/A</v>
      </c>
      <c r="J501" t="e">
        <f t="shared" si="32"/>
        <v>#N/A</v>
      </c>
    </row>
    <row r="502" spans="2:10">
      <c r="B502" s="2">
        <v>1452024</v>
      </c>
      <c r="C502" t="s">
        <v>909</v>
      </c>
      <c r="D502">
        <v>4</v>
      </c>
      <c r="E502" t="s">
        <v>908</v>
      </c>
      <c r="F502">
        <f t="shared" si="31"/>
        <v>100</v>
      </c>
      <c r="G502" t="e">
        <f>VLOOKUP(B502,Sheet1!$A:$O,14,FALSE)</f>
        <v>#N/A</v>
      </c>
      <c r="H502" s="1" t="e">
        <f>VLOOKUP(B502,Sheet1!$A:$Z,25,FALSE)</f>
        <v>#N/A</v>
      </c>
      <c r="I502" t="e">
        <f>VLOOKUP(B502,Sheet1!$A:$M,12,FALSE)</f>
        <v>#N/A</v>
      </c>
      <c r="J502" t="e">
        <f t="shared" si="32"/>
        <v>#N/A</v>
      </c>
    </row>
    <row r="503" spans="2:10">
      <c r="B503" s="2">
        <v>1452025</v>
      </c>
      <c r="C503" t="s">
        <v>911</v>
      </c>
      <c r="D503">
        <v>3</v>
      </c>
      <c r="E503" t="s">
        <v>910</v>
      </c>
      <c r="F503">
        <f t="shared" si="31"/>
        <v>25</v>
      </c>
      <c r="G503" t="e">
        <f>VLOOKUP(B503,Sheet1!$A:$O,14,FALSE)</f>
        <v>#N/A</v>
      </c>
      <c r="H503" s="1" t="e">
        <f>VLOOKUP(B503,Sheet1!$A:$Z,25,FALSE)</f>
        <v>#N/A</v>
      </c>
      <c r="I503" t="e">
        <f>VLOOKUP(B503,Sheet1!$A:$M,12,FALSE)</f>
        <v>#N/A</v>
      </c>
      <c r="J503" t="e">
        <f t="shared" si="32"/>
        <v>#N/A</v>
      </c>
    </row>
    <row r="504" spans="2:10">
      <c r="B504" s="2">
        <v>1452026</v>
      </c>
      <c r="C504" t="s">
        <v>913</v>
      </c>
      <c r="D504">
        <v>3</v>
      </c>
      <c r="E504" t="s">
        <v>912</v>
      </c>
      <c r="F504">
        <f t="shared" si="31"/>
        <v>25</v>
      </c>
      <c r="G504" t="e">
        <f>VLOOKUP(B504,Sheet1!$A:$O,14,FALSE)</f>
        <v>#N/A</v>
      </c>
      <c r="H504" s="1" t="e">
        <f>VLOOKUP(B504,Sheet1!$A:$Z,25,FALSE)</f>
        <v>#N/A</v>
      </c>
      <c r="I504" t="e">
        <f>VLOOKUP(B504,Sheet1!$A:$M,12,FALSE)</f>
        <v>#N/A</v>
      </c>
      <c r="J504" t="e">
        <f t="shared" si="32"/>
        <v>#N/A</v>
      </c>
    </row>
    <row r="505" spans="2:10">
      <c r="B505" s="2">
        <v>1452027</v>
      </c>
      <c r="C505" t="s">
        <v>915</v>
      </c>
      <c r="D505">
        <v>3</v>
      </c>
      <c r="E505" t="s">
        <v>914</v>
      </c>
      <c r="F505">
        <f t="shared" si="31"/>
        <v>25</v>
      </c>
      <c r="G505" t="e">
        <f>VLOOKUP(B505,Sheet1!$A:$O,14,FALSE)</f>
        <v>#N/A</v>
      </c>
      <c r="H505" s="1" t="e">
        <f>VLOOKUP(B505,Sheet1!$A:$Z,25,FALSE)</f>
        <v>#N/A</v>
      </c>
      <c r="I505" t="e">
        <f>VLOOKUP(B505,Sheet1!$A:$M,12,FALSE)</f>
        <v>#N/A</v>
      </c>
      <c r="J505" t="e">
        <f t="shared" si="32"/>
        <v>#N/A</v>
      </c>
    </row>
    <row r="506" spans="2:10">
      <c r="B506" s="2">
        <v>1450100</v>
      </c>
      <c r="C506" t="s">
        <v>916</v>
      </c>
      <c r="D506">
        <v>3</v>
      </c>
      <c r="E506" t="s">
        <v>710</v>
      </c>
      <c r="F506">
        <f t="shared" si="31"/>
        <v>25</v>
      </c>
      <c r="G506" t="e">
        <f>VLOOKUP(B506,Sheet1!$A:$O,14,FALSE)</f>
        <v>#N/A</v>
      </c>
      <c r="H506" s="1" t="e">
        <f>VLOOKUP(B506,Sheet1!$A:$Z,25,FALSE)</f>
        <v>#N/A</v>
      </c>
      <c r="I506" t="e">
        <f>VLOOKUP(B506,Sheet1!$A:$M,12,FALSE)</f>
        <v>#N/A</v>
      </c>
      <c r="J506" s="7">
        <v>100</v>
      </c>
    </row>
    <row r="507" spans="2:10">
      <c r="B507" s="2">
        <v>1450101</v>
      </c>
      <c r="C507" t="s">
        <v>917</v>
      </c>
      <c r="D507">
        <v>3</v>
      </c>
      <c r="E507" t="s">
        <v>809</v>
      </c>
      <c r="F507">
        <f t="shared" si="31"/>
        <v>25</v>
      </c>
      <c r="G507" t="e">
        <f>VLOOKUP(B507,Sheet1!$A:$O,14,FALSE)</f>
        <v>#N/A</v>
      </c>
      <c r="H507" s="1" t="e">
        <f>VLOOKUP(B507,Sheet1!$A:$Z,25,FALSE)</f>
        <v>#N/A</v>
      </c>
      <c r="I507" t="e">
        <f>VLOOKUP(B507,Sheet1!$A:$M,12,FALSE)</f>
        <v>#N/A</v>
      </c>
      <c r="J507" s="7">
        <v>100</v>
      </c>
    </row>
    <row r="508" spans="2:10">
      <c r="B508" s="2">
        <v>1450102</v>
      </c>
      <c r="C508" t="s">
        <v>918</v>
      </c>
      <c r="D508">
        <v>3</v>
      </c>
      <c r="E508" t="s">
        <v>811</v>
      </c>
      <c r="F508">
        <f t="shared" si="31"/>
        <v>25</v>
      </c>
      <c r="G508" t="e">
        <f>VLOOKUP(B508,Sheet1!$A:$O,14,FALSE)</f>
        <v>#N/A</v>
      </c>
      <c r="H508" s="1" t="e">
        <f>VLOOKUP(B508,Sheet1!$A:$Z,25,FALSE)</f>
        <v>#N/A</v>
      </c>
      <c r="I508" t="e">
        <f>VLOOKUP(B508,Sheet1!$A:$M,12,FALSE)</f>
        <v>#N/A</v>
      </c>
      <c r="J508" s="7">
        <v>100</v>
      </c>
    </row>
    <row r="509" spans="2:10">
      <c r="B509" s="2">
        <v>1450103</v>
      </c>
      <c r="C509" t="s">
        <v>919</v>
      </c>
      <c r="D509">
        <v>3</v>
      </c>
      <c r="E509" t="s">
        <v>713</v>
      </c>
      <c r="F509">
        <f t="shared" si="31"/>
        <v>25</v>
      </c>
      <c r="G509" t="e">
        <f>VLOOKUP(B509,Sheet1!$A:$O,14,FALSE)</f>
        <v>#N/A</v>
      </c>
      <c r="H509" s="1" t="e">
        <f>VLOOKUP(B509,Sheet1!$A:$Z,25,FALSE)</f>
        <v>#N/A</v>
      </c>
      <c r="I509" t="e">
        <f>VLOOKUP(B509,Sheet1!$A:$M,12,FALSE)</f>
        <v>#N/A</v>
      </c>
      <c r="J509" s="7">
        <v>100</v>
      </c>
    </row>
    <row r="510" spans="2:10">
      <c r="B510" s="2">
        <v>1450104</v>
      </c>
      <c r="C510" t="s">
        <v>920</v>
      </c>
      <c r="D510">
        <v>3</v>
      </c>
      <c r="E510" t="s">
        <v>821</v>
      </c>
      <c r="F510">
        <f t="shared" si="31"/>
        <v>25</v>
      </c>
      <c r="G510" t="e">
        <f>VLOOKUP(B510,Sheet1!$A:$O,14,FALSE)</f>
        <v>#N/A</v>
      </c>
      <c r="H510" s="1" t="e">
        <f>VLOOKUP(B510,Sheet1!$A:$Z,25,FALSE)</f>
        <v>#N/A</v>
      </c>
      <c r="I510" t="e">
        <f>VLOOKUP(B510,Sheet1!$A:$M,12,FALSE)</f>
        <v>#N/A</v>
      </c>
      <c r="J510" s="7">
        <v>100</v>
      </c>
    </row>
    <row r="511" spans="2:10">
      <c r="B511" s="2">
        <v>1450119</v>
      </c>
      <c r="C511" t="s">
        <v>921</v>
      </c>
      <c r="D511">
        <v>3</v>
      </c>
      <c r="E511" t="s">
        <v>811</v>
      </c>
      <c r="F511">
        <f t="shared" si="31"/>
        <v>25</v>
      </c>
      <c r="G511" t="e">
        <f>VLOOKUP(B511,Sheet1!$A:$O,14,FALSE)</f>
        <v>#N/A</v>
      </c>
      <c r="H511" s="1" t="e">
        <f>VLOOKUP(B511,Sheet1!$A:$Z,25,FALSE)</f>
        <v>#N/A</v>
      </c>
      <c r="I511" t="e">
        <f>VLOOKUP(B511,Sheet1!$A:$M,12,FALSE)</f>
        <v>#N/A</v>
      </c>
      <c r="J511" s="7">
        <v>100</v>
      </c>
    </row>
    <row r="512" spans="2:10">
      <c r="B512" s="2">
        <v>1450120</v>
      </c>
      <c r="C512" t="s">
        <v>922</v>
      </c>
      <c r="D512">
        <v>3</v>
      </c>
      <c r="E512" t="s">
        <v>821</v>
      </c>
      <c r="F512">
        <f t="shared" si="31"/>
        <v>25</v>
      </c>
      <c r="G512" t="e">
        <f>VLOOKUP(B512,Sheet1!$A:$O,14,FALSE)</f>
        <v>#N/A</v>
      </c>
      <c r="H512" s="1" t="e">
        <f>VLOOKUP(B512,Sheet1!$A:$Z,25,FALSE)</f>
        <v>#N/A</v>
      </c>
      <c r="I512" t="e">
        <f>VLOOKUP(B512,Sheet1!$A:$M,12,FALSE)</f>
        <v>#N/A</v>
      </c>
      <c r="J512" s="7">
        <v>100</v>
      </c>
    </row>
    <row r="513" spans="2:10">
      <c r="B513" s="2">
        <v>1450107</v>
      </c>
      <c r="C513" t="s">
        <v>924</v>
      </c>
      <c r="D513">
        <v>3</v>
      </c>
      <c r="E513" t="s">
        <v>923</v>
      </c>
      <c r="F513">
        <f t="shared" si="31"/>
        <v>25</v>
      </c>
      <c r="G513" t="e">
        <f>VLOOKUP(B513,Sheet1!$A:$O,14,FALSE)</f>
        <v>#N/A</v>
      </c>
      <c r="H513" s="1" t="e">
        <f>VLOOKUP(B513,Sheet1!$A:$Z,25,FALSE)</f>
        <v>#N/A</v>
      </c>
      <c r="I513" t="e">
        <f>VLOOKUP(B513,Sheet1!$A:$M,12,FALSE)</f>
        <v>#N/A</v>
      </c>
      <c r="J513" s="7">
        <v>100</v>
      </c>
    </row>
    <row r="514" spans="2:10">
      <c r="B514" s="2">
        <v>1450108</v>
      </c>
      <c r="C514" t="s">
        <v>926</v>
      </c>
      <c r="D514">
        <v>1</v>
      </c>
      <c r="E514" t="s">
        <v>925</v>
      </c>
      <c r="F514">
        <v>0</v>
      </c>
      <c r="G514" t="e">
        <f>VLOOKUP(B514,Sheet1!$A:$O,14,FALSE)</f>
        <v>#N/A</v>
      </c>
      <c r="H514" s="1" t="e">
        <f>VLOOKUP(B514,Sheet1!$A:$Z,25,FALSE)</f>
        <v>#N/A</v>
      </c>
      <c r="I514" t="e">
        <f>VLOOKUP(B514,Sheet1!$A:$M,12,FALSE)</f>
        <v>#N/A</v>
      </c>
      <c r="J514" s="7">
        <v>100</v>
      </c>
    </row>
    <row r="515" spans="2:10">
      <c r="B515" s="2">
        <v>1450115</v>
      </c>
      <c r="C515" t="s">
        <v>926</v>
      </c>
      <c r="D515">
        <v>1</v>
      </c>
      <c r="E515" t="s">
        <v>925</v>
      </c>
      <c r="F515">
        <v>0</v>
      </c>
      <c r="G515" t="e">
        <f>VLOOKUP(B515,Sheet1!$A:$O,14,FALSE)</f>
        <v>#N/A</v>
      </c>
      <c r="H515" s="1" t="e">
        <f>VLOOKUP(B515,Sheet1!$A:$Z,25,FALSE)</f>
        <v>#N/A</v>
      </c>
      <c r="I515" t="e">
        <f>VLOOKUP(B515,Sheet1!$A:$M,12,FALSE)</f>
        <v>#N/A</v>
      </c>
      <c r="J515" s="7">
        <v>100</v>
      </c>
    </row>
    <row r="516" spans="2:10">
      <c r="B516" s="2">
        <v>1450109</v>
      </c>
      <c r="C516" t="s">
        <v>928</v>
      </c>
      <c r="D516">
        <v>1</v>
      </c>
      <c r="E516" t="s">
        <v>927</v>
      </c>
      <c r="F516">
        <v>0</v>
      </c>
      <c r="G516" t="e">
        <f>VLOOKUP(B516,Sheet1!$A:$O,14,FALSE)</f>
        <v>#N/A</v>
      </c>
      <c r="H516" s="1" t="e">
        <f>VLOOKUP(B516,Sheet1!$A:$Z,25,FALSE)</f>
        <v>#N/A</v>
      </c>
      <c r="I516" t="e">
        <f>VLOOKUP(B516,Sheet1!$A:$M,12,FALSE)</f>
        <v>#N/A</v>
      </c>
      <c r="J516" s="7">
        <v>100</v>
      </c>
    </row>
    <row r="517" spans="2:10">
      <c r="B517" s="2">
        <v>1450116</v>
      </c>
      <c r="C517" t="s">
        <v>928</v>
      </c>
      <c r="D517">
        <v>1</v>
      </c>
      <c r="E517" t="s">
        <v>927</v>
      </c>
      <c r="F517">
        <v>0</v>
      </c>
      <c r="G517" t="e">
        <f>VLOOKUP(B517,Sheet1!$A:$O,14,FALSE)</f>
        <v>#N/A</v>
      </c>
      <c r="H517" s="1" t="e">
        <f>VLOOKUP(B517,Sheet1!$A:$Z,25,FALSE)</f>
        <v>#N/A</v>
      </c>
      <c r="I517" t="e">
        <f>VLOOKUP(B517,Sheet1!$A:$M,12,FALSE)</f>
        <v>#N/A</v>
      </c>
      <c r="J517" s="7">
        <v>100</v>
      </c>
    </row>
    <row r="518" spans="2:10">
      <c r="B518" s="2">
        <v>1450110</v>
      </c>
      <c r="C518" t="s">
        <v>930</v>
      </c>
      <c r="D518">
        <v>1</v>
      </c>
      <c r="E518" t="s">
        <v>929</v>
      </c>
      <c r="F518">
        <v>0</v>
      </c>
      <c r="G518" t="e">
        <f>VLOOKUP(B518,Sheet1!$A:$O,14,FALSE)</f>
        <v>#N/A</v>
      </c>
      <c r="H518" s="1" t="e">
        <f>VLOOKUP(B518,Sheet1!$A:$Z,25,FALSE)</f>
        <v>#N/A</v>
      </c>
      <c r="I518" t="e">
        <f>VLOOKUP(B518,Sheet1!$A:$M,12,FALSE)</f>
        <v>#N/A</v>
      </c>
      <c r="J518" s="7">
        <v>100</v>
      </c>
    </row>
    <row r="519" spans="2:10">
      <c r="B519" s="2">
        <v>1450117</v>
      </c>
      <c r="C519" t="s">
        <v>930</v>
      </c>
      <c r="D519">
        <v>1</v>
      </c>
      <c r="E519" t="s">
        <v>929</v>
      </c>
      <c r="F519">
        <v>0</v>
      </c>
      <c r="G519" t="e">
        <f>VLOOKUP(B519,Sheet1!$A:$O,14,FALSE)</f>
        <v>#N/A</v>
      </c>
      <c r="H519" s="1" t="e">
        <f>VLOOKUP(B519,Sheet1!$A:$Z,25,FALSE)</f>
        <v>#N/A</v>
      </c>
      <c r="I519" t="e">
        <f>VLOOKUP(B519,Sheet1!$A:$M,12,FALSE)</f>
        <v>#N/A</v>
      </c>
      <c r="J519" s="7">
        <v>100</v>
      </c>
    </row>
    <row r="520" spans="2:10">
      <c r="B520" s="2">
        <v>1450111</v>
      </c>
      <c r="C520" t="s">
        <v>932</v>
      </c>
      <c r="D520">
        <v>1</v>
      </c>
      <c r="E520" t="s">
        <v>931</v>
      </c>
      <c r="F520">
        <v>0</v>
      </c>
      <c r="G520" t="e">
        <f>VLOOKUP(B520,Sheet1!$A:$O,14,FALSE)</f>
        <v>#N/A</v>
      </c>
      <c r="H520" s="1" t="e">
        <f>VLOOKUP(B520,Sheet1!$A:$Z,25,FALSE)</f>
        <v>#N/A</v>
      </c>
      <c r="I520" t="e">
        <f>VLOOKUP(B520,Sheet1!$A:$M,12,FALSE)</f>
        <v>#N/A</v>
      </c>
      <c r="J520" s="7">
        <v>100</v>
      </c>
    </row>
    <row r="521" spans="2:10">
      <c r="B521" s="2">
        <v>1450118</v>
      </c>
      <c r="C521" t="s">
        <v>932</v>
      </c>
      <c r="D521">
        <v>1</v>
      </c>
      <c r="E521" t="s">
        <v>931</v>
      </c>
      <c r="F521">
        <v>0</v>
      </c>
      <c r="G521" t="e">
        <f>VLOOKUP(B521,Sheet1!$A:$O,14,FALSE)</f>
        <v>#N/A</v>
      </c>
      <c r="H521" s="1" t="e">
        <f>VLOOKUP(B521,Sheet1!$A:$Z,25,FALSE)</f>
        <v>#N/A</v>
      </c>
      <c r="I521" t="e">
        <f>VLOOKUP(B521,Sheet1!$A:$M,12,FALSE)</f>
        <v>#N/A</v>
      </c>
      <c r="J521" s="7">
        <v>100</v>
      </c>
    </row>
    <row r="522" spans="2:10">
      <c r="B522" s="2">
        <v>1450021</v>
      </c>
      <c r="C522" t="s">
        <v>934</v>
      </c>
      <c r="D522">
        <v>1</v>
      </c>
      <c r="E522" t="s">
        <v>933</v>
      </c>
      <c r="F522">
        <v>0</v>
      </c>
      <c r="G522" t="e">
        <f>VLOOKUP(B522,Sheet1!$A:$O,14,FALSE)</f>
        <v>#N/A</v>
      </c>
      <c r="H522" s="1" t="e">
        <f>VLOOKUP(B522,Sheet1!$A:$Z,25,FALSE)</f>
        <v>#N/A</v>
      </c>
      <c r="I522" t="e">
        <f>VLOOKUP(B522,Sheet1!$A:$M,12,FALSE)</f>
        <v>#N/A</v>
      </c>
      <c r="J522" s="7">
        <v>100</v>
      </c>
    </row>
    <row r="523" spans="2:10">
      <c r="B523" s="2">
        <v>1451000</v>
      </c>
      <c r="C523" t="s">
        <v>936</v>
      </c>
      <c r="D523">
        <v>1</v>
      </c>
      <c r="E523" t="s">
        <v>935</v>
      </c>
      <c r="F523">
        <v>0</v>
      </c>
      <c r="G523" t="e">
        <f>VLOOKUP(B523,Sheet1!$A:$O,14,FALSE)</f>
        <v>#N/A</v>
      </c>
      <c r="H523" s="1" t="e">
        <f>VLOOKUP(B523,Sheet1!$A:$Z,25,FALSE)</f>
        <v>#N/A</v>
      </c>
      <c r="I523" t="e">
        <f>VLOOKUP(B523,Sheet1!$A:$M,12,FALSE)</f>
        <v>#N/A</v>
      </c>
      <c r="J523" s="7">
        <v>100</v>
      </c>
    </row>
    <row r="524" spans="2:10">
      <c r="B524" s="2">
        <v>1451001</v>
      </c>
      <c r="C524" t="s">
        <v>938</v>
      </c>
      <c r="D524">
        <v>1</v>
      </c>
      <c r="E524" t="s">
        <v>937</v>
      </c>
      <c r="F524">
        <v>0</v>
      </c>
      <c r="G524" t="e">
        <f>VLOOKUP(B524,Sheet1!$A:$O,14,FALSE)</f>
        <v>#N/A</v>
      </c>
      <c r="H524" s="1" t="e">
        <f>VLOOKUP(B524,Sheet1!$A:$Z,25,FALSE)</f>
        <v>#N/A</v>
      </c>
      <c r="I524" t="e">
        <f>VLOOKUP(B524,Sheet1!$A:$M,12,FALSE)</f>
        <v>#N/A</v>
      </c>
      <c r="J524" s="7">
        <v>100</v>
      </c>
    </row>
    <row r="525" spans="2:10">
      <c r="B525" s="2">
        <v>1451002</v>
      </c>
      <c r="C525" t="s">
        <v>940</v>
      </c>
      <c r="D525">
        <v>1</v>
      </c>
      <c r="E525" t="s">
        <v>939</v>
      </c>
      <c r="F525">
        <v>0</v>
      </c>
      <c r="G525" t="e">
        <f>VLOOKUP(B525,Sheet1!$A:$O,14,FALSE)</f>
        <v>#N/A</v>
      </c>
      <c r="H525" s="1" t="e">
        <f>VLOOKUP(B525,Sheet1!$A:$Z,25,FALSE)</f>
        <v>#N/A</v>
      </c>
      <c r="I525" t="e">
        <f>VLOOKUP(B525,Sheet1!$A:$M,12,FALSE)</f>
        <v>#N/A</v>
      </c>
      <c r="J525" s="7">
        <v>100</v>
      </c>
    </row>
    <row r="526" spans="2:10">
      <c r="B526" s="2">
        <v>1451003</v>
      </c>
      <c r="C526" t="s">
        <v>942</v>
      </c>
      <c r="D526">
        <v>1</v>
      </c>
      <c r="E526" t="s">
        <v>941</v>
      </c>
      <c r="F526">
        <v>0</v>
      </c>
      <c r="G526" t="e">
        <f>VLOOKUP(B526,Sheet1!$A:$O,14,FALSE)</f>
        <v>#N/A</v>
      </c>
      <c r="H526" s="1" t="e">
        <f>VLOOKUP(B526,Sheet1!$A:$Z,25,FALSE)</f>
        <v>#N/A</v>
      </c>
      <c r="I526" t="e">
        <f>VLOOKUP(B526,Sheet1!$A:$M,12,FALSE)</f>
        <v>#N/A</v>
      </c>
      <c r="J526" s="7">
        <v>100</v>
      </c>
    </row>
    <row r="527" spans="2:10">
      <c r="B527" s="2">
        <v>1451004</v>
      </c>
      <c r="C527" t="s">
        <v>944</v>
      </c>
      <c r="D527">
        <v>1</v>
      </c>
      <c r="E527" t="s">
        <v>943</v>
      </c>
      <c r="F527">
        <v>0</v>
      </c>
      <c r="G527" t="e">
        <f>VLOOKUP(B527,Sheet1!$A:$O,14,FALSE)</f>
        <v>#N/A</v>
      </c>
      <c r="H527" s="1" t="e">
        <f>VLOOKUP(B527,Sheet1!$A:$Z,25,FALSE)</f>
        <v>#N/A</v>
      </c>
      <c r="I527" t="e">
        <f>VLOOKUP(B527,Sheet1!$A:$M,12,FALSE)</f>
        <v>#N/A</v>
      </c>
      <c r="J527" s="7">
        <v>100</v>
      </c>
    </row>
    <row r="528" spans="2:10">
      <c r="B528" s="2">
        <v>1451005</v>
      </c>
      <c r="C528" t="s">
        <v>946</v>
      </c>
      <c r="D528">
        <v>1</v>
      </c>
      <c r="E528" t="s">
        <v>945</v>
      </c>
      <c r="F528">
        <v>0</v>
      </c>
      <c r="G528" t="e">
        <f>VLOOKUP(B528,Sheet1!$A:$O,14,FALSE)</f>
        <v>#N/A</v>
      </c>
      <c r="H528" s="1" t="e">
        <f>VLOOKUP(B528,Sheet1!$A:$Z,25,FALSE)</f>
        <v>#N/A</v>
      </c>
      <c r="I528" t="e">
        <f>VLOOKUP(B528,Sheet1!$A:$M,12,FALSE)</f>
        <v>#N/A</v>
      </c>
      <c r="J528" s="7">
        <v>100</v>
      </c>
    </row>
    <row r="529" spans="2:10">
      <c r="B529" s="2">
        <v>1451006</v>
      </c>
      <c r="C529" t="s">
        <v>947</v>
      </c>
      <c r="D529">
        <v>1</v>
      </c>
      <c r="E529" t="s">
        <v>768</v>
      </c>
      <c r="F529">
        <v>0</v>
      </c>
      <c r="G529" t="e">
        <f>VLOOKUP(B529,Sheet1!$A:$O,14,FALSE)</f>
        <v>#N/A</v>
      </c>
      <c r="H529" s="1" t="e">
        <f>VLOOKUP(B529,Sheet1!$A:$Z,25,FALSE)</f>
        <v>#N/A</v>
      </c>
      <c r="I529" t="e">
        <f>VLOOKUP(B529,Sheet1!$A:$M,12,FALSE)</f>
        <v>#N/A</v>
      </c>
      <c r="J529" t="e">
        <f t="shared" ref="J529:J578" si="33">IF(H529&lt;&gt;0,I529,IF(G529=99,999999,VLOOKUP(D529,$L$1:$Q$7,6,FALSE)))</f>
        <v>#N/A</v>
      </c>
    </row>
    <row r="530" spans="2:10">
      <c r="B530" s="2">
        <v>1440017</v>
      </c>
      <c r="C530" t="s">
        <v>950</v>
      </c>
      <c r="D530">
        <v>3</v>
      </c>
      <c r="E530" t="s">
        <v>949</v>
      </c>
      <c r="F530">
        <f t="shared" ref="F530:F593" si="34">VLOOKUP(D530,$L$1:$M$7,2,FALSE)</f>
        <v>25</v>
      </c>
      <c r="G530" t="e">
        <f>VLOOKUP(B530,Sheet1!$A:$O,14,FALSE)</f>
        <v>#N/A</v>
      </c>
      <c r="H530" s="1" t="e">
        <f>VLOOKUP(B530,Sheet1!$A:$Z,25,FALSE)</f>
        <v>#N/A</v>
      </c>
      <c r="I530" t="e">
        <f>VLOOKUP(B530,Sheet1!$A:$M,12,FALSE)</f>
        <v>#N/A</v>
      </c>
      <c r="J530" t="e">
        <f t="shared" si="33"/>
        <v>#N/A</v>
      </c>
    </row>
    <row r="531" spans="2:10">
      <c r="B531" s="2">
        <v>1440018</v>
      </c>
      <c r="C531" t="s">
        <v>952</v>
      </c>
      <c r="D531">
        <v>3</v>
      </c>
      <c r="E531" t="s">
        <v>951</v>
      </c>
      <c r="F531">
        <f t="shared" si="34"/>
        <v>25</v>
      </c>
      <c r="G531" t="e">
        <f>VLOOKUP(B531,Sheet1!$A:$O,14,FALSE)</f>
        <v>#N/A</v>
      </c>
      <c r="H531" s="1" t="e">
        <f>VLOOKUP(B531,Sheet1!$A:$Z,25,FALSE)</f>
        <v>#N/A</v>
      </c>
      <c r="I531" t="e">
        <f>VLOOKUP(B531,Sheet1!$A:$M,12,FALSE)</f>
        <v>#N/A</v>
      </c>
      <c r="J531" t="e">
        <f t="shared" si="33"/>
        <v>#N/A</v>
      </c>
    </row>
    <row r="532" spans="2:10">
      <c r="B532" s="2">
        <v>1440019</v>
      </c>
      <c r="C532" t="s">
        <v>954</v>
      </c>
      <c r="D532">
        <v>3</v>
      </c>
      <c r="E532" t="s">
        <v>953</v>
      </c>
      <c r="F532">
        <f t="shared" si="34"/>
        <v>25</v>
      </c>
      <c r="G532" t="e">
        <f>VLOOKUP(B532,Sheet1!$A:$O,14,FALSE)</f>
        <v>#N/A</v>
      </c>
      <c r="H532" s="1" t="e">
        <f>VLOOKUP(B532,Sheet1!$A:$Z,25,FALSE)</f>
        <v>#N/A</v>
      </c>
      <c r="I532" t="e">
        <f>VLOOKUP(B532,Sheet1!$A:$M,12,FALSE)</f>
        <v>#N/A</v>
      </c>
      <c r="J532" t="e">
        <f t="shared" si="33"/>
        <v>#N/A</v>
      </c>
    </row>
    <row r="533" spans="2:10">
      <c r="B533" s="2">
        <v>1440020</v>
      </c>
      <c r="C533" t="s">
        <v>956</v>
      </c>
      <c r="D533">
        <v>3</v>
      </c>
      <c r="E533" t="s">
        <v>955</v>
      </c>
      <c r="F533">
        <f t="shared" si="34"/>
        <v>25</v>
      </c>
      <c r="G533" t="e">
        <f>VLOOKUP(B533,Sheet1!$A:$O,14,FALSE)</f>
        <v>#N/A</v>
      </c>
      <c r="H533" s="1" t="e">
        <f>VLOOKUP(B533,Sheet1!$A:$Z,25,FALSE)</f>
        <v>#N/A</v>
      </c>
      <c r="I533" t="e">
        <f>VLOOKUP(B533,Sheet1!$A:$M,12,FALSE)</f>
        <v>#N/A</v>
      </c>
      <c r="J533" t="e">
        <f t="shared" si="33"/>
        <v>#N/A</v>
      </c>
    </row>
    <row r="534" spans="2:10">
      <c r="B534" s="2">
        <v>1440021</v>
      </c>
      <c r="C534" t="s">
        <v>1880</v>
      </c>
      <c r="D534">
        <v>3</v>
      </c>
      <c r="E534" t="s">
        <v>957</v>
      </c>
      <c r="F534">
        <f t="shared" si="34"/>
        <v>25</v>
      </c>
      <c r="G534" t="e">
        <f>VLOOKUP(B534,Sheet1!$A:$O,14,FALSE)</f>
        <v>#N/A</v>
      </c>
      <c r="H534" s="1" t="e">
        <f>VLOOKUP(B534,Sheet1!$A:$Z,25,FALSE)</f>
        <v>#N/A</v>
      </c>
      <c r="I534" t="e">
        <f>VLOOKUP(B534,Sheet1!$A:$M,12,FALSE)</f>
        <v>#N/A</v>
      </c>
      <c r="J534" t="e">
        <f t="shared" si="33"/>
        <v>#N/A</v>
      </c>
    </row>
    <row r="535" spans="2:10">
      <c r="B535" s="2">
        <v>1440022</v>
      </c>
      <c r="C535" t="s">
        <v>959</v>
      </c>
      <c r="D535">
        <v>3</v>
      </c>
      <c r="E535" t="s">
        <v>958</v>
      </c>
      <c r="F535">
        <f t="shared" si="34"/>
        <v>25</v>
      </c>
      <c r="G535" t="e">
        <f>VLOOKUP(B535,Sheet1!$A:$O,14,FALSE)</f>
        <v>#N/A</v>
      </c>
      <c r="H535" s="1" t="e">
        <f>VLOOKUP(B535,Sheet1!$A:$Z,25,FALSE)</f>
        <v>#N/A</v>
      </c>
      <c r="I535" t="e">
        <f>VLOOKUP(B535,Sheet1!$A:$M,12,FALSE)</f>
        <v>#N/A</v>
      </c>
      <c r="J535" t="e">
        <f t="shared" si="33"/>
        <v>#N/A</v>
      </c>
    </row>
    <row r="536" spans="2:10">
      <c r="B536" s="2">
        <v>1440023</v>
      </c>
      <c r="C536" t="s">
        <v>961</v>
      </c>
      <c r="D536">
        <v>3</v>
      </c>
      <c r="E536" t="s">
        <v>960</v>
      </c>
      <c r="F536">
        <f t="shared" si="34"/>
        <v>25</v>
      </c>
      <c r="G536" t="e">
        <f>VLOOKUP(B536,Sheet1!$A:$O,14,FALSE)</f>
        <v>#N/A</v>
      </c>
      <c r="H536" s="1" t="e">
        <f>VLOOKUP(B536,Sheet1!$A:$Z,25,FALSE)</f>
        <v>#N/A</v>
      </c>
      <c r="I536" t="e">
        <f>VLOOKUP(B536,Sheet1!$A:$M,12,FALSE)</f>
        <v>#N/A</v>
      </c>
      <c r="J536" t="e">
        <f t="shared" si="33"/>
        <v>#N/A</v>
      </c>
    </row>
    <row r="537" spans="2:10">
      <c r="B537" s="2">
        <v>1440024</v>
      </c>
      <c r="C537" t="s">
        <v>963</v>
      </c>
      <c r="D537">
        <v>3</v>
      </c>
      <c r="E537" t="s">
        <v>962</v>
      </c>
      <c r="F537">
        <f t="shared" si="34"/>
        <v>25</v>
      </c>
      <c r="G537" t="e">
        <f>VLOOKUP(B537,Sheet1!$A:$O,14,FALSE)</f>
        <v>#N/A</v>
      </c>
      <c r="H537" s="1" t="e">
        <f>VLOOKUP(B537,Sheet1!$A:$Z,25,FALSE)</f>
        <v>#N/A</v>
      </c>
      <c r="I537" t="e">
        <f>VLOOKUP(B537,Sheet1!$A:$M,12,FALSE)</f>
        <v>#N/A</v>
      </c>
      <c r="J537" t="e">
        <f t="shared" si="33"/>
        <v>#N/A</v>
      </c>
    </row>
    <row r="538" spans="2:10">
      <c r="B538" s="2">
        <v>1440025</v>
      </c>
      <c r="C538" t="s">
        <v>965</v>
      </c>
      <c r="D538">
        <v>3</v>
      </c>
      <c r="E538" t="s">
        <v>964</v>
      </c>
      <c r="F538">
        <f t="shared" si="34"/>
        <v>25</v>
      </c>
      <c r="G538" t="e">
        <f>VLOOKUP(B538,Sheet1!$A:$O,14,FALSE)</f>
        <v>#N/A</v>
      </c>
      <c r="H538" s="1" t="e">
        <f>VLOOKUP(B538,Sheet1!$A:$Z,25,FALSE)</f>
        <v>#N/A</v>
      </c>
      <c r="I538" t="e">
        <f>VLOOKUP(B538,Sheet1!$A:$M,12,FALSE)</f>
        <v>#N/A</v>
      </c>
      <c r="J538" t="e">
        <f t="shared" si="33"/>
        <v>#N/A</v>
      </c>
    </row>
    <row r="539" spans="2:10">
      <c r="B539" s="2">
        <v>1440026</v>
      </c>
      <c r="C539" t="s">
        <v>966</v>
      </c>
      <c r="D539">
        <v>3</v>
      </c>
      <c r="E539" t="s">
        <v>758</v>
      </c>
      <c r="F539">
        <f t="shared" si="34"/>
        <v>25</v>
      </c>
      <c r="G539" t="e">
        <f>VLOOKUP(B539,Sheet1!$A:$O,14,FALSE)</f>
        <v>#N/A</v>
      </c>
      <c r="H539" s="1" t="e">
        <f>VLOOKUP(B539,Sheet1!$A:$Z,25,FALSE)</f>
        <v>#N/A</v>
      </c>
      <c r="I539" t="e">
        <f>VLOOKUP(B539,Sheet1!$A:$M,12,FALSE)</f>
        <v>#N/A</v>
      </c>
      <c r="J539" t="e">
        <f t="shared" si="33"/>
        <v>#N/A</v>
      </c>
    </row>
    <row r="540" spans="2:10">
      <c r="B540" s="2">
        <v>1440027</v>
      </c>
      <c r="C540" t="s">
        <v>968</v>
      </c>
      <c r="D540">
        <v>3</v>
      </c>
      <c r="E540" t="s">
        <v>967</v>
      </c>
      <c r="F540">
        <f t="shared" si="34"/>
        <v>25</v>
      </c>
      <c r="G540" t="e">
        <f>VLOOKUP(B540,Sheet1!$A:$O,14,FALSE)</f>
        <v>#N/A</v>
      </c>
      <c r="H540" s="1" t="e">
        <f>VLOOKUP(B540,Sheet1!$A:$Z,25,FALSE)</f>
        <v>#N/A</v>
      </c>
      <c r="I540" t="e">
        <f>VLOOKUP(B540,Sheet1!$A:$M,12,FALSE)</f>
        <v>#N/A</v>
      </c>
      <c r="J540" s="1" t="e">
        <f t="shared" ref="J540" si="35">IF(G540=99,999999,VLOOKUP(D540,$L$1:$Q$7,6,FALSE))</f>
        <v>#N/A</v>
      </c>
    </row>
    <row r="541" spans="2:10">
      <c r="B541" s="2">
        <v>1440028</v>
      </c>
      <c r="C541" t="s">
        <v>969</v>
      </c>
      <c r="D541">
        <v>3</v>
      </c>
      <c r="E541" t="s">
        <v>730</v>
      </c>
      <c r="F541">
        <f t="shared" si="34"/>
        <v>25</v>
      </c>
      <c r="G541" t="e">
        <f>VLOOKUP(B541,Sheet1!$A:$O,14,FALSE)</f>
        <v>#N/A</v>
      </c>
      <c r="H541" s="1" t="e">
        <f>VLOOKUP(B541,Sheet1!$A:$Z,25,FALSE)</f>
        <v>#N/A</v>
      </c>
      <c r="I541" t="e">
        <f>VLOOKUP(B541,Sheet1!$A:$M,12,FALSE)</f>
        <v>#N/A</v>
      </c>
      <c r="J541" t="e">
        <f t="shared" si="33"/>
        <v>#N/A</v>
      </c>
    </row>
    <row r="542" spans="2:10">
      <c r="B542" s="2">
        <v>1440029</v>
      </c>
      <c r="C542" t="s">
        <v>970</v>
      </c>
      <c r="D542">
        <v>3</v>
      </c>
      <c r="E542" t="s">
        <v>732</v>
      </c>
      <c r="F542">
        <f t="shared" si="34"/>
        <v>25</v>
      </c>
      <c r="G542" t="e">
        <f>VLOOKUP(B542,Sheet1!$A:$O,14,FALSE)</f>
        <v>#N/A</v>
      </c>
      <c r="H542" s="1" t="e">
        <f>VLOOKUP(B542,Sheet1!$A:$Z,25,FALSE)</f>
        <v>#N/A</v>
      </c>
      <c r="I542" t="e">
        <f>VLOOKUP(B542,Sheet1!$A:$M,12,FALSE)</f>
        <v>#N/A</v>
      </c>
      <c r="J542" t="e">
        <f t="shared" si="33"/>
        <v>#N/A</v>
      </c>
    </row>
    <row r="543" spans="2:10">
      <c r="B543" s="2">
        <v>1440030</v>
      </c>
      <c r="C543" t="s">
        <v>971</v>
      </c>
      <c r="D543">
        <v>3</v>
      </c>
      <c r="E543" t="s">
        <v>734</v>
      </c>
      <c r="F543">
        <f t="shared" si="34"/>
        <v>25</v>
      </c>
      <c r="G543" t="e">
        <f>VLOOKUP(B543,Sheet1!$A:$O,14,FALSE)</f>
        <v>#N/A</v>
      </c>
      <c r="H543" s="1" t="e">
        <f>VLOOKUP(B543,Sheet1!$A:$Z,25,FALSE)</f>
        <v>#N/A</v>
      </c>
      <c r="I543" t="e">
        <f>VLOOKUP(B543,Sheet1!$A:$M,12,FALSE)</f>
        <v>#N/A</v>
      </c>
      <c r="J543" t="e">
        <f t="shared" si="33"/>
        <v>#N/A</v>
      </c>
    </row>
    <row r="544" spans="2:10">
      <c r="B544" s="2">
        <v>1450105</v>
      </c>
      <c r="C544" t="s">
        <v>973</v>
      </c>
      <c r="D544">
        <v>3</v>
      </c>
      <c r="E544" t="s">
        <v>972</v>
      </c>
      <c r="F544">
        <f t="shared" si="34"/>
        <v>25</v>
      </c>
      <c r="G544" t="e">
        <f>VLOOKUP(B544,Sheet1!$A:$O,14,FALSE)</f>
        <v>#N/A</v>
      </c>
      <c r="H544" s="1" t="e">
        <f>VLOOKUP(B544,Sheet1!$A:$Z,25,FALSE)</f>
        <v>#N/A</v>
      </c>
      <c r="I544" t="e">
        <f>VLOOKUP(B544,Sheet1!$A:$M,12,FALSE)</f>
        <v>#N/A</v>
      </c>
      <c r="J544" s="1" t="e">
        <f t="shared" ref="J544:J547" si="36">IF(G544=99,999999,VLOOKUP(D544,$L$1:$Q$7,6,FALSE))</f>
        <v>#N/A</v>
      </c>
    </row>
    <row r="545" spans="2:17">
      <c r="B545" s="2">
        <v>1450106</v>
      </c>
      <c r="C545" t="s">
        <v>975</v>
      </c>
      <c r="D545">
        <v>3</v>
      </c>
      <c r="E545" t="s">
        <v>974</v>
      </c>
      <c r="F545">
        <f t="shared" si="34"/>
        <v>25</v>
      </c>
      <c r="G545" t="e">
        <f>VLOOKUP(B545,Sheet1!$A:$O,14,FALSE)</f>
        <v>#N/A</v>
      </c>
      <c r="H545" s="1" t="e">
        <f>VLOOKUP(B545,Sheet1!$A:$Z,25,FALSE)</f>
        <v>#N/A</v>
      </c>
      <c r="I545" t="e">
        <f>VLOOKUP(B545,Sheet1!$A:$M,12,FALSE)</f>
        <v>#N/A</v>
      </c>
      <c r="J545" s="1" t="e">
        <f t="shared" si="36"/>
        <v>#N/A</v>
      </c>
    </row>
    <row r="546" spans="2:17">
      <c r="B546" s="2">
        <v>1450121</v>
      </c>
      <c r="C546" t="s">
        <v>973</v>
      </c>
      <c r="D546">
        <v>3</v>
      </c>
      <c r="E546" t="s">
        <v>972</v>
      </c>
      <c r="F546">
        <f t="shared" si="34"/>
        <v>25</v>
      </c>
      <c r="G546" t="e">
        <f>VLOOKUP(B546,Sheet1!$A:$O,14,FALSE)</f>
        <v>#N/A</v>
      </c>
      <c r="H546" s="1" t="e">
        <f>VLOOKUP(B546,Sheet1!$A:$Z,25,FALSE)</f>
        <v>#N/A</v>
      </c>
      <c r="I546" t="e">
        <f>VLOOKUP(B546,Sheet1!$A:$M,12,FALSE)</f>
        <v>#N/A</v>
      </c>
      <c r="J546" s="1" t="e">
        <f t="shared" si="36"/>
        <v>#N/A</v>
      </c>
    </row>
    <row r="547" spans="2:17">
      <c r="B547" s="2">
        <v>1450122</v>
      </c>
      <c r="C547" t="s">
        <v>975</v>
      </c>
      <c r="D547">
        <v>3</v>
      </c>
      <c r="E547" t="s">
        <v>974</v>
      </c>
      <c r="F547">
        <f t="shared" si="34"/>
        <v>25</v>
      </c>
      <c r="G547" t="e">
        <f>VLOOKUP(B547,Sheet1!$A:$O,14,FALSE)</f>
        <v>#N/A</v>
      </c>
      <c r="H547" s="1" t="e">
        <f>VLOOKUP(B547,Sheet1!$A:$Z,25,FALSE)</f>
        <v>#N/A</v>
      </c>
      <c r="I547" t="e">
        <f>VLOOKUP(B547,Sheet1!$A:$M,12,FALSE)</f>
        <v>#N/A</v>
      </c>
      <c r="J547" s="1" t="e">
        <f t="shared" si="36"/>
        <v>#N/A</v>
      </c>
    </row>
    <row r="548" spans="2:17">
      <c r="B548" s="2">
        <v>1400400</v>
      </c>
      <c r="C548" t="s">
        <v>977</v>
      </c>
      <c r="D548">
        <v>4</v>
      </c>
      <c r="E548" t="s">
        <v>976</v>
      </c>
      <c r="F548">
        <f t="shared" si="34"/>
        <v>100</v>
      </c>
      <c r="G548" t="e">
        <f>VLOOKUP(B548,Sheet1!$A:$O,14,FALSE)</f>
        <v>#N/A</v>
      </c>
      <c r="H548" s="1" t="e">
        <f>VLOOKUP(B548,Sheet1!$A:$Z,25,FALSE)</f>
        <v>#N/A</v>
      </c>
      <c r="I548" t="e">
        <f>VLOOKUP(B548,Sheet1!$A:$M,12,FALSE)</f>
        <v>#N/A</v>
      </c>
      <c r="J548" t="e">
        <f t="shared" si="33"/>
        <v>#N/A</v>
      </c>
      <c r="L548" t="s">
        <v>1803</v>
      </c>
      <c r="M548" t="s">
        <v>1804</v>
      </c>
      <c r="N548" t="s">
        <v>1805</v>
      </c>
      <c r="O548" t="s">
        <v>1806</v>
      </c>
      <c r="P548" t="s">
        <v>1807</v>
      </c>
    </row>
    <row r="549" spans="2:17">
      <c r="B549" s="2">
        <v>1400401</v>
      </c>
      <c r="C549" t="s">
        <v>979</v>
      </c>
      <c r="D549">
        <v>2</v>
      </c>
      <c r="E549" t="s">
        <v>978</v>
      </c>
      <c r="F549">
        <f t="shared" si="34"/>
        <v>10</v>
      </c>
      <c r="G549" t="e">
        <f>VLOOKUP(B549,Sheet1!$A:$O,14,FALSE)</f>
        <v>#N/A</v>
      </c>
      <c r="H549" s="1" t="e">
        <f>VLOOKUP(B549,Sheet1!$A:$Z,25,FALSE)</f>
        <v>#N/A</v>
      </c>
      <c r="I549" t="e">
        <f>VLOOKUP(B549,Sheet1!$A:$M,12,FALSE)</f>
        <v>#N/A</v>
      </c>
      <c r="J549" t="e">
        <f t="shared" si="33"/>
        <v>#N/A</v>
      </c>
      <c r="L549">
        <v>1400400</v>
      </c>
      <c r="M549" t="s">
        <v>1881</v>
      </c>
      <c r="N549" t="s">
        <v>1882</v>
      </c>
      <c r="O549" t="s">
        <v>976</v>
      </c>
      <c r="P549" t="s">
        <v>1809</v>
      </c>
      <c r="Q549">
        <v>4</v>
      </c>
    </row>
    <row r="550" spans="2:17">
      <c r="B550" s="2">
        <v>1400402</v>
      </c>
      <c r="C550" t="s">
        <v>981</v>
      </c>
      <c r="D550">
        <v>3</v>
      </c>
      <c r="E550" t="s">
        <v>980</v>
      </c>
      <c r="F550">
        <f t="shared" si="34"/>
        <v>25</v>
      </c>
      <c r="G550" t="e">
        <f>VLOOKUP(B550,Sheet1!$A:$O,14,FALSE)</f>
        <v>#N/A</v>
      </c>
      <c r="H550" s="1" t="e">
        <f>VLOOKUP(B550,Sheet1!$A:$Z,25,FALSE)</f>
        <v>#N/A</v>
      </c>
      <c r="I550" t="e">
        <f>VLOOKUP(B550,Sheet1!$A:$M,12,FALSE)</f>
        <v>#N/A</v>
      </c>
      <c r="J550" t="e">
        <f t="shared" si="33"/>
        <v>#N/A</v>
      </c>
      <c r="L550">
        <v>1400408</v>
      </c>
      <c r="M550" t="s">
        <v>1749</v>
      </c>
      <c r="N550" t="s">
        <v>1883</v>
      </c>
      <c r="O550" t="s">
        <v>991</v>
      </c>
      <c r="P550" t="s">
        <v>1809</v>
      </c>
      <c r="Q550">
        <v>5</v>
      </c>
    </row>
    <row r="551" spans="2:17">
      <c r="B551" s="2">
        <v>1400403</v>
      </c>
      <c r="C551" t="s">
        <v>983</v>
      </c>
      <c r="D551">
        <v>2</v>
      </c>
      <c r="E551" t="s">
        <v>982</v>
      </c>
      <c r="F551">
        <f t="shared" si="34"/>
        <v>10</v>
      </c>
      <c r="G551" t="e">
        <f>VLOOKUP(B551,Sheet1!$A:$O,14,FALSE)</f>
        <v>#N/A</v>
      </c>
      <c r="H551" s="1" t="e">
        <f>VLOOKUP(B551,Sheet1!$A:$Z,25,FALSE)</f>
        <v>#N/A</v>
      </c>
      <c r="I551" t="e">
        <f>VLOOKUP(B551,Sheet1!$A:$M,12,FALSE)</f>
        <v>#N/A</v>
      </c>
      <c r="J551" t="e">
        <f t="shared" si="33"/>
        <v>#N/A</v>
      </c>
      <c r="L551">
        <v>1400409</v>
      </c>
      <c r="M551" t="s">
        <v>1739</v>
      </c>
      <c r="N551" t="s">
        <v>1884</v>
      </c>
      <c r="O551" t="s">
        <v>992</v>
      </c>
      <c r="P551" t="s">
        <v>1809</v>
      </c>
      <c r="Q551">
        <v>5</v>
      </c>
    </row>
    <row r="552" spans="2:17">
      <c r="B552" s="2">
        <v>1400404</v>
      </c>
      <c r="C552" t="s">
        <v>985</v>
      </c>
      <c r="D552">
        <v>2</v>
      </c>
      <c r="E552" t="s">
        <v>984</v>
      </c>
      <c r="F552">
        <f t="shared" si="34"/>
        <v>10</v>
      </c>
      <c r="G552" t="e">
        <f>VLOOKUP(B552,Sheet1!$A:$O,14,FALSE)</f>
        <v>#N/A</v>
      </c>
      <c r="H552" s="1" t="e">
        <f>VLOOKUP(B552,Sheet1!$A:$Z,25,FALSE)</f>
        <v>#N/A</v>
      </c>
      <c r="I552" t="e">
        <f>VLOOKUP(B552,Sheet1!$A:$M,12,FALSE)</f>
        <v>#N/A</v>
      </c>
      <c r="J552" t="e">
        <f t="shared" si="33"/>
        <v>#N/A</v>
      </c>
      <c r="L552">
        <v>1400412</v>
      </c>
      <c r="M552" t="s">
        <v>1885</v>
      </c>
      <c r="N552" t="s">
        <v>1886</v>
      </c>
      <c r="O552" t="s">
        <v>998</v>
      </c>
      <c r="P552" t="s">
        <v>1809</v>
      </c>
      <c r="Q552">
        <v>5</v>
      </c>
    </row>
    <row r="553" spans="2:17">
      <c r="B553" s="2">
        <v>1400405</v>
      </c>
      <c r="C553" t="s">
        <v>987</v>
      </c>
      <c r="D553">
        <v>3</v>
      </c>
      <c r="E553" t="s">
        <v>986</v>
      </c>
      <c r="F553">
        <f t="shared" si="34"/>
        <v>25</v>
      </c>
      <c r="G553" t="e">
        <f>VLOOKUP(B553,Sheet1!$A:$O,14,FALSE)</f>
        <v>#N/A</v>
      </c>
      <c r="H553" s="1" t="e">
        <f>VLOOKUP(B553,Sheet1!$A:$Z,25,FALSE)</f>
        <v>#N/A</v>
      </c>
      <c r="I553" t="e">
        <f>VLOOKUP(B553,Sheet1!$A:$M,12,FALSE)</f>
        <v>#N/A</v>
      </c>
      <c r="J553" t="e">
        <f t="shared" si="33"/>
        <v>#N/A</v>
      </c>
      <c r="L553">
        <v>1400415</v>
      </c>
      <c r="M553" t="s">
        <v>1887</v>
      </c>
      <c r="N553" t="s">
        <v>1888</v>
      </c>
      <c r="O553" t="s">
        <v>1004</v>
      </c>
      <c r="P553" t="s">
        <v>1809</v>
      </c>
      <c r="Q553">
        <v>4</v>
      </c>
    </row>
    <row r="554" spans="2:17">
      <c r="B554" s="2">
        <v>1400406</v>
      </c>
      <c r="C554" t="s">
        <v>1889</v>
      </c>
      <c r="D554">
        <v>3</v>
      </c>
      <c r="E554" t="s">
        <v>988</v>
      </c>
      <c r="F554">
        <f t="shared" si="34"/>
        <v>25</v>
      </c>
      <c r="G554" t="e">
        <f>VLOOKUP(B554,Sheet1!$A:$O,14,FALSE)</f>
        <v>#N/A</v>
      </c>
      <c r="H554" s="1" t="e">
        <f>VLOOKUP(B554,Sheet1!$A:$Z,25,FALSE)</f>
        <v>#N/A</v>
      </c>
      <c r="I554" t="e">
        <f>VLOOKUP(B554,Sheet1!$A:$M,12,FALSE)</f>
        <v>#N/A</v>
      </c>
      <c r="J554" t="e">
        <f t="shared" si="33"/>
        <v>#N/A</v>
      </c>
      <c r="L554">
        <v>1400416</v>
      </c>
      <c r="M554" t="s">
        <v>1726</v>
      </c>
      <c r="N554" t="s">
        <v>1890</v>
      </c>
      <c r="O554" t="s">
        <v>1006</v>
      </c>
      <c r="P554" t="s">
        <v>1809</v>
      </c>
      <c r="Q554">
        <v>4</v>
      </c>
    </row>
    <row r="555" spans="2:17">
      <c r="B555" s="2">
        <v>1400407</v>
      </c>
      <c r="C555" t="s">
        <v>990</v>
      </c>
      <c r="D555">
        <v>3</v>
      </c>
      <c r="E555" t="s">
        <v>989</v>
      </c>
      <c r="F555">
        <f t="shared" si="34"/>
        <v>25</v>
      </c>
      <c r="G555" t="e">
        <f>VLOOKUP(B555,Sheet1!$A:$O,14,FALSE)</f>
        <v>#N/A</v>
      </c>
      <c r="H555" s="1" t="e">
        <f>VLOOKUP(B555,Sheet1!$A:$Z,25,FALSE)</f>
        <v>#N/A</v>
      </c>
      <c r="I555" t="e">
        <f>VLOOKUP(B555,Sheet1!$A:$M,12,FALSE)</f>
        <v>#N/A</v>
      </c>
      <c r="J555" t="e">
        <f t="shared" si="33"/>
        <v>#N/A</v>
      </c>
      <c r="L555">
        <v>1400419</v>
      </c>
      <c r="M555" t="s">
        <v>1891</v>
      </c>
      <c r="N555" t="s">
        <v>1892</v>
      </c>
      <c r="O555" t="s">
        <v>1012</v>
      </c>
      <c r="P555" t="s">
        <v>1809</v>
      </c>
      <c r="Q555">
        <v>5</v>
      </c>
    </row>
    <row r="556" spans="2:17">
      <c r="B556" s="2">
        <v>1400408</v>
      </c>
      <c r="C556" t="s">
        <v>1893</v>
      </c>
      <c r="D556">
        <v>5</v>
      </c>
      <c r="E556" t="s">
        <v>991</v>
      </c>
      <c r="F556">
        <f t="shared" si="34"/>
        <v>600</v>
      </c>
      <c r="G556" t="e">
        <f>VLOOKUP(B556,Sheet1!$A:$O,14,FALSE)</f>
        <v>#N/A</v>
      </c>
      <c r="H556" s="1" t="e">
        <f>VLOOKUP(B556,Sheet1!$A:$Z,25,FALSE)</f>
        <v>#N/A</v>
      </c>
      <c r="I556" t="e">
        <f>VLOOKUP(B556,Sheet1!$A:$M,12,FALSE)</f>
        <v>#N/A</v>
      </c>
      <c r="J556" t="e">
        <f t="shared" si="33"/>
        <v>#N/A</v>
      </c>
      <c r="L556">
        <v>1400420</v>
      </c>
      <c r="M556" t="s">
        <v>1731</v>
      </c>
      <c r="N556" t="s">
        <v>1894</v>
      </c>
      <c r="O556" t="s">
        <v>1014</v>
      </c>
      <c r="P556" t="s">
        <v>1809</v>
      </c>
      <c r="Q556">
        <v>5</v>
      </c>
    </row>
    <row r="557" spans="2:17">
      <c r="B557" s="2">
        <v>1400409</v>
      </c>
      <c r="C557" t="s">
        <v>993</v>
      </c>
      <c r="D557">
        <v>5</v>
      </c>
      <c r="E557" t="s">
        <v>992</v>
      </c>
      <c r="F557">
        <f t="shared" si="34"/>
        <v>600</v>
      </c>
      <c r="G557" t="e">
        <f>VLOOKUP(B557,Sheet1!$A:$O,14,FALSE)</f>
        <v>#N/A</v>
      </c>
      <c r="H557" s="1" t="e">
        <f>VLOOKUP(B557,Sheet1!$A:$Z,25,FALSE)</f>
        <v>#N/A</v>
      </c>
      <c r="I557" t="e">
        <f>VLOOKUP(B557,Sheet1!$A:$M,12,FALSE)</f>
        <v>#N/A</v>
      </c>
      <c r="J557" t="e">
        <f t="shared" si="33"/>
        <v>#N/A</v>
      </c>
      <c r="L557">
        <v>1400421</v>
      </c>
      <c r="M557" t="s">
        <v>1891</v>
      </c>
      <c r="N557" t="s">
        <v>1895</v>
      </c>
      <c r="O557" t="s">
        <v>1016</v>
      </c>
      <c r="P557" t="s">
        <v>1809</v>
      </c>
      <c r="Q557">
        <v>4</v>
      </c>
    </row>
    <row r="558" spans="2:17">
      <c r="B558" s="2">
        <v>1400410</v>
      </c>
      <c r="C558" t="s">
        <v>995</v>
      </c>
      <c r="D558">
        <v>3</v>
      </c>
      <c r="E558" t="s">
        <v>994</v>
      </c>
      <c r="F558">
        <f t="shared" si="34"/>
        <v>25</v>
      </c>
      <c r="G558" t="e">
        <f>VLOOKUP(B558,Sheet1!$A:$O,14,FALSE)</f>
        <v>#N/A</v>
      </c>
      <c r="H558" s="1" t="e">
        <f>VLOOKUP(B558,Sheet1!$A:$Z,25,FALSE)</f>
        <v>#N/A</v>
      </c>
      <c r="I558" t="e">
        <f>VLOOKUP(B558,Sheet1!$A:$M,12,FALSE)</f>
        <v>#N/A</v>
      </c>
      <c r="J558" t="e">
        <f t="shared" si="33"/>
        <v>#N/A</v>
      </c>
      <c r="L558">
        <v>1400423</v>
      </c>
      <c r="M558" t="s">
        <v>1751</v>
      </c>
      <c r="N558" t="s">
        <v>1896</v>
      </c>
      <c r="O558" t="s">
        <v>1019</v>
      </c>
      <c r="P558" t="s">
        <v>1809</v>
      </c>
      <c r="Q558">
        <v>4</v>
      </c>
    </row>
    <row r="559" spans="2:17">
      <c r="B559" s="2">
        <v>1400411</v>
      </c>
      <c r="C559" t="s">
        <v>997</v>
      </c>
      <c r="D559">
        <v>2</v>
      </c>
      <c r="E559" t="s">
        <v>996</v>
      </c>
      <c r="F559">
        <f t="shared" si="34"/>
        <v>10</v>
      </c>
      <c r="G559" t="e">
        <f>VLOOKUP(B559,Sheet1!$A:$O,14,FALSE)</f>
        <v>#N/A</v>
      </c>
      <c r="H559" s="1" t="e">
        <f>VLOOKUP(B559,Sheet1!$A:$Z,25,FALSE)</f>
        <v>#N/A</v>
      </c>
      <c r="I559" t="e">
        <f>VLOOKUP(B559,Sheet1!$A:$M,12,FALSE)</f>
        <v>#N/A</v>
      </c>
      <c r="J559" t="e">
        <f t="shared" si="33"/>
        <v>#N/A</v>
      </c>
      <c r="L559">
        <v>1400424</v>
      </c>
      <c r="M559" t="s">
        <v>1897</v>
      </c>
      <c r="N559" t="s">
        <v>1898</v>
      </c>
      <c r="O559" t="s">
        <v>1021</v>
      </c>
      <c r="P559" t="s">
        <v>1809</v>
      </c>
      <c r="Q559">
        <v>4</v>
      </c>
    </row>
    <row r="560" spans="2:17">
      <c r="B560" s="2">
        <v>1400412</v>
      </c>
      <c r="C560" t="s">
        <v>999</v>
      </c>
      <c r="D560">
        <v>5</v>
      </c>
      <c r="E560" t="s">
        <v>998</v>
      </c>
      <c r="F560">
        <f t="shared" si="34"/>
        <v>600</v>
      </c>
      <c r="G560" t="e">
        <f>VLOOKUP(B560,Sheet1!$A:$O,14,FALSE)</f>
        <v>#N/A</v>
      </c>
      <c r="H560" s="1" t="e">
        <f>VLOOKUP(B560,Sheet1!$A:$Z,25,FALSE)</f>
        <v>#N/A</v>
      </c>
      <c r="I560" t="e">
        <f>VLOOKUP(B560,Sheet1!$A:$M,12,FALSE)</f>
        <v>#N/A</v>
      </c>
      <c r="J560" t="e">
        <f t="shared" si="33"/>
        <v>#N/A</v>
      </c>
      <c r="L560">
        <v>1400426</v>
      </c>
      <c r="M560" t="s">
        <v>1899</v>
      </c>
      <c r="N560" t="s">
        <v>1900</v>
      </c>
      <c r="O560" t="s">
        <v>1025</v>
      </c>
      <c r="P560" t="s">
        <v>1809</v>
      </c>
      <c r="Q560">
        <v>4</v>
      </c>
    </row>
    <row r="561" spans="2:17">
      <c r="B561" s="2">
        <v>1400413</v>
      </c>
      <c r="C561" t="s">
        <v>1001</v>
      </c>
      <c r="D561">
        <v>3</v>
      </c>
      <c r="E561" t="s">
        <v>1000</v>
      </c>
      <c r="F561">
        <f t="shared" si="34"/>
        <v>25</v>
      </c>
      <c r="G561" t="e">
        <f>VLOOKUP(B561,Sheet1!$A:$O,14,FALSE)</f>
        <v>#N/A</v>
      </c>
      <c r="H561" s="1" t="e">
        <f>VLOOKUP(B561,Sheet1!$A:$Z,25,FALSE)</f>
        <v>#N/A</v>
      </c>
      <c r="I561" t="e">
        <f>VLOOKUP(B561,Sheet1!$A:$M,12,FALSE)</f>
        <v>#N/A</v>
      </c>
      <c r="J561" t="e">
        <f t="shared" si="33"/>
        <v>#N/A</v>
      </c>
      <c r="L561">
        <v>1400427</v>
      </c>
      <c r="M561" t="s">
        <v>1897</v>
      </c>
      <c r="N561" t="s">
        <v>1901</v>
      </c>
      <c r="O561" t="s">
        <v>129</v>
      </c>
      <c r="P561" t="s">
        <v>1809</v>
      </c>
      <c r="Q561">
        <v>4</v>
      </c>
    </row>
    <row r="562" spans="2:17">
      <c r="B562" s="2">
        <v>1400414</v>
      </c>
      <c r="C562" t="s">
        <v>1003</v>
      </c>
      <c r="D562">
        <v>4</v>
      </c>
      <c r="E562" t="s">
        <v>1002</v>
      </c>
      <c r="F562">
        <f t="shared" si="34"/>
        <v>100</v>
      </c>
      <c r="G562" t="e">
        <f>VLOOKUP(B562,Sheet1!$A:$O,14,FALSE)</f>
        <v>#N/A</v>
      </c>
      <c r="H562" s="1" t="e">
        <f>VLOOKUP(B562,Sheet1!$A:$Z,25,FALSE)</f>
        <v>#N/A</v>
      </c>
      <c r="I562" t="e">
        <f>VLOOKUP(B562,Sheet1!$A:$M,12,FALSE)</f>
        <v>#N/A</v>
      </c>
      <c r="J562" t="e">
        <f t="shared" si="33"/>
        <v>#N/A</v>
      </c>
      <c r="L562">
        <v>1400429</v>
      </c>
      <c r="M562" t="s">
        <v>1902</v>
      </c>
      <c r="N562" t="s">
        <v>1903</v>
      </c>
      <c r="O562" t="s">
        <v>1030</v>
      </c>
      <c r="P562" t="s">
        <v>1809</v>
      </c>
      <c r="Q562">
        <v>4</v>
      </c>
    </row>
    <row r="563" spans="2:17">
      <c r="B563" s="2">
        <v>1400415</v>
      </c>
      <c r="C563" t="s">
        <v>1005</v>
      </c>
      <c r="D563">
        <v>4</v>
      </c>
      <c r="E563" t="s">
        <v>1004</v>
      </c>
      <c r="F563">
        <f t="shared" si="34"/>
        <v>100</v>
      </c>
      <c r="G563" t="e">
        <f>VLOOKUP(B563,Sheet1!$A:$O,14,FALSE)</f>
        <v>#N/A</v>
      </c>
      <c r="H563" s="1" t="e">
        <f>VLOOKUP(B563,Sheet1!$A:$Z,25,FALSE)</f>
        <v>#N/A</v>
      </c>
      <c r="I563" t="e">
        <f>VLOOKUP(B563,Sheet1!$A:$M,12,FALSE)</f>
        <v>#N/A</v>
      </c>
      <c r="J563" t="e">
        <f t="shared" si="33"/>
        <v>#N/A</v>
      </c>
      <c r="L563">
        <v>14002170</v>
      </c>
      <c r="M563" t="s">
        <v>1714</v>
      </c>
      <c r="N563" t="s">
        <v>1904</v>
      </c>
      <c r="O563" t="s">
        <v>1905</v>
      </c>
      <c r="P563" t="s">
        <v>1809</v>
      </c>
      <c r="Q563">
        <v>4</v>
      </c>
    </row>
    <row r="564" spans="2:17">
      <c r="B564" s="2">
        <v>1400416</v>
      </c>
      <c r="C564" t="s">
        <v>1007</v>
      </c>
      <c r="D564">
        <v>4</v>
      </c>
      <c r="E564" t="s">
        <v>1006</v>
      </c>
      <c r="F564">
        <f t="shared" si="34"/>
        <v>100</v>
      </c>
      <c r="G564" t="e">
        <f>VLOOKUP(B564,Sheet1!$A:$O,14,FALSE)</f>
        <v>#N/A</v>
      </c>
      <c r="H564" s="1" t="e">
        <f>VLOOKUP(B564,Sheet1!$A:$Z,25,FALSE)</f>
        <v>#N/A</v>
      </c>
      <c r="I564" t="e">
        <f>VLOOKUP(B564,Sheet1!$A:$M,12,FALSE)</f>
        <v>#N/A</v>
      </c>
      <c r="J564" t="e">
        <f t="shared" si="33"/>
        <v>#N/A</v>
      </c>
      <c r="L564">
        <v>1400428</v>
      </c>
      <c r="M564" t="s">
        <v>1906</v>
      </c>
      <c r="N564" t="s">
        <v>1907</v>
      </c>
      <c r="O564" t="s">
        <v>1028</v>
      </c>
      <c r="P564" t="s">
        <v>1809</v>
      </c>
      <c r="Q564">
        <v>4</v>
      </c>
    </row>
    <row r="565" spans="2:17">
      <c r="B565" s="2">
        <v>1400417</v>
      </c>
      <c r="C565" t="s">
        <v>1009</v>
      </c>
      <c r="D565">
        <v>2</v>
      </c>
      <c r="E565" t="s">
        <v>1008</v>
      </c>
      <c r="F565">
        <f t="shared" si="34"/>
        <v>10</v>
      </c>
      <c r="G565" t="e">
        <f>VLOOKUP(B565,Sheet1!$A:$O,14,FALSE)</f>
        <v>#N/A</v>
      </c>
      <c r="H565" s="1" t="e">
        <f>VLOOKUP(B565,Sheet1!$A:$Z,25,FALSE)</f>
        <v>#N/A</v>
      </c>
      <c r="I565" t="e">
        <f>VLOOKUP(B565,Sheet1!$A:$M,12,FALSE)</f>
        <v>#N/A</v>
      </c>
      <c r="J565" t="e">
        <f t="shared" si="33"/>
        <v>#N/A</v>
      </c>
      <c r="L565">
        <v>1400402</v>
      </c>
      <c r="M565" t="s">
        <v>1726</v>
      </c>
      <c r="N565" t="s">
        <v>1908</v>
      </c>
      <c r="O565" t="s">
        <v>980</v>
      </c>
      <c r="P565" t="s">
        <v>1814</v>
      </c>
      <c r="Q565">
        <v>3</v>
      </c>
    </row>
    <row r="566" spans="2:17">
      <c r="B566" s="2">
        <v>1400418</v>
      </c>
      <c r="C566" t="s">
        <v>1011</v>
      </c>
      <c r="D566">
        <v>2</v>
      </c>
      <c r="E566" t="s">
        <v>1010</v>
      </c>
      <c r="F566">
        <f t="shared" si="34"/>
        <v>10</v>
      </c>
      <c r="G566" t="e">
        <f>VLOOKUP(B566,Sheet1!$A:$O,14,FALSE)</f>
        <v>#N/A</v>
      </c>
      <c r="H566" s="1" t="e">
        <f>VLOOKUP(B566,Sheet1!$A:$Z,25,FALSE)</f>
        <v>#N/A</v>
      </c>
      <c r="I566" t="e">
        <f>VLOOKUP(B566,Sheet1!$A:$M,12,FALSE)</f>
        <v>#N/A</v>
      </c>
      <c r="J566" t="e">
        <f t="shared" si="33"/>
        <v>#N/A</v>
      </c>
      <c r="L566">
        <v>1400405</v>
      </c>
      <c r="M566" t="s">
        <v>115</v>
      </c>
      <c r="N566" t="s">
        <v>1909</v>
      </c>
      <c r="O566" t="s">
        <v>986</v>
      </c>
      <c r="P566" t="s">
        <v>1814</v>
      </c>
      <c r="Q566">
        <v>3</v>
      </c>
    </row>
    <row r="567" spans="2:17">
      <c r="B567" s="2">
        <v>1400419</v>
      </c>
      <c r="C567" t="s">
        <v>1013</v>
      </c>
      <c r="D567">
        <v>5</v>
      </c>
      <c r="E567" t="s">
        <v>1012</v>
      </c>
      <c r="F567">
        <f t="shared" si="34"/>
        <v>600</v>
      </c>
      <c r="G567" t="e">
        <f>VLOOKUP(B567,Sheet1!$A:$O,14,FALSE)</f>
        <v>#N/A</v>
      </c>
      <c r="H567" s="1" t="e">
        <f>VLOOKUP(B567,Sheet1!$A:$Z,25,FALSE)</f>
        <v>#N/A</v>
      </c>
      <c r="I567" t="e">
        <f>VLOOKUP(B567,Sheet1!$A:$M,12,FALSE)</f>
        <v>#N/A</v>
      </c>
      <c r="J567" t="e">
        <f t="shared" si="33"/>
        <v>#N/A</v>
      </c>
      <c r="L567">
        <v>1400406</v>
      </c>
      <c r="M567" t="s">
        <v>1910</v>
      </c>
      <c r="N567" t="s">
        <v>1911</v>
      </c>
      <c r="O567" t="s">
        <v>988</v>
      </c>
      <c r="P567" t="s">
        <v>1814</v>
      </c>
      <c r="Q567">
        <v>3</v>
      </c>
    </row>
    <row r="568" spans="2:17">
      <c r="B568" s="2">
        <v>1400420</v>
      </c>
      <c r="C568" t="s">
        <v>1015</v>
      </c>
      <c r="D568">
        <v>5</v>
      </c>
      <c r="E568" t="s">
        <v>1014</v>
      </c>
      <c r="F568">
        <f t="shared" si="34"/>
        <v>600</v>
      </c>
      <c r="G568" t="e">
        <f>VLOOKUP(B568,Sheet1!$A:$O,14,FALSE)</f>
        <v>#N/A</v>
      </c>
      <c r="H568" s="1" t="e">
        <f>VLOOKUP(B568,Sheet1!$A:$Z,25,FALSE)</f>
        <v>#N/A</v>
      </c>
      <c r="I568" t="e">
        <f>VLOOKUP(B568,Sheet1!$A:$M,12,FALSE)</f>
        <v>#N/A</v>
      </c>
      <c r="J568" t="e">
        <f t="shared" si="33"/>
        <v>#N/A</v>
      </c>
      <c r="L568">
        <v>1400407</v>
      </c>
      <c r="M568" t="s">
        <v>1912</v>
      </c>
      <c r="N568" t="s">
        <v>1913</v>
      </c>
      <c r="O568" t="s">
        <v>989</v>
      </c>
      <c r="P568" t="s">
        <v>1814</v>
      </c>
      <c r="Q568">
        <v>3</v>
      </c>
    </row>
    <row r="569" spans="2:17">
      <c r="B569" s="2">
        <v>1400421</v>
      </c>
      <c r="C569" t="s">
        <v>1017</v>
      </c>
      <c r="D569">
        <v>4</v>
      </c>
      <c r="E569" t="s">
        <v>1016</v>
      </c>
      <c r="F569">
        <f t="shared" si="34"/>
        <v>100</v>
      </c>
      <c r="G569" t="e">
        <f>VLOOKUP(B569,Sheet1!$A:$O,14,FALSE)</f>
        <v>#N/A</v>
      </c>
      <c r="H569" s="1" t="e">
        <f>VLOOKUP(B569,Sheet1!$A:$Z,25,FALSE)</f>
        <v>#N/A</v>
      </c>
      <c r="I569" t="e">
        <f>VLOOKUP(B569,Sheet1!$A:$M,12,FALSE)</f>
        <v>#N/A</v>
      </c>
      <c r="J569" t="e">
        <f t="shared" si="33"/>
        <v>#N/A</v>
      </c>
      <c r="L569">
        <v>1400410</v>
      </c>
      <c r="M569" t="s">
        <v>1732</v>
      </c>
      <c r="N569" t="s">
        <v>1914</v>
      </c>
      <c r="O569" t="s">
        <v>994</v>
      </c>
      <c r="P569" t="s">
        <v>1814</v>
      </c>
      <c r="Q569">
        <v>3</v>
      </c>
    </row>
    <row r="570" spans="2:17">
      <c r="B570" s="2">
        <v>1400422</v>
      </c>
      <c r="C570" t="s">
        <v>1915</v>
      </c>
      <c r="D570">
        <v>2</v>
      </c>
      <c r="E570" t="s">
        <v>1018</v>
      </c>
      <c r="F570">
        <f t="shared" si="34"/>
        <v>10</v>
      </c>
      <c r="G570" t="e">
        <f>VLOOKUP(B570,Sheet1!$A:$O,14,FALSE)</f>
        <v>#N/A</v>
      </c>
      <c r="H570" s="1" t="e">
        <f>VLOOKUP(B570,Sheet1!$A:$Z,25,FALSE)</f>
        <v>#N/A</v>
      </c>
      <c r="I570" t="e">
        <f>VLOOKUP(B570,Sheet1!$A:$M,12,FALSE)</f>
        <v>#N/A</v>
      </c>
      <c r="J570" t="e">
        <f t="shared" si="33"/>
        <v>#N/A</v>
      </c>
      <c r="L570">
        <v>1400413</v>
      </c>
      <c r="M570" t="s">
        <v>1916</v>
      </c>
      <c r="N570" t="s">
        <v>1917</v>
      </c>
      <c r="O570" t="s">
        <v>1000</v>
      </c>
      <c r="P570" t="s">
        <v>1814</v>
      </c>
      <c r="Q570">
        <v>3</v>
      </c>
    </row>
    <row r="571" spans="2:17">
      <c r="B571" s="2">
        <v>1400423</v>
      </c>
      <c r="C571" t="s">
        <v>1020</v>
      </c>
      <c r="D571">
        <v>4</v>
      </c>
      <c r="E571" t="s">
        <v>1019</v>
      </c>
      <c r="F571">
        <f t="shared" si="34"/>
        <v>100</v>
      </c>
      <c r="G571" t="e">
        <f>VLOOKUP(B571,Sheet1!$A:$O,14,FALSE)</f>
        <v>#N/A</v>
      </c>
      <c r="H571" s="1" t="e">
        <f>VLOOKUP(B571,Sheet1!$A:$Z,25,FALSE)</f>
        <v>#N/A</v>
      </c>
      <c r="I571" t="e">
        <f>VLOOKUP(B571,Sheet1!$A:$M,12,FALSE)</f>
        <v>#N/A</v>
      </c>
      <c r="J571" t="e">
        <f t="shared" si="33"/>
        <v>#N/A</v>
      </c>
      <c r="L571">
        <v>1400414</v>
      </c>
      <c r="M571" t="s">
        <v>1891</v>
      </c>
      <c r="N571" t="s">
        <v>1918</v>
      </c>
      <c r="O571" t="s">
        <v>1002</v>
      </c>
      <c r="P571" t="s">
        <v>1814</v>
      </c>
      <c r="Q571">
        <v>4</v>
      </c>
    </row>
    <row r="572" spans="2:17">
      <c r="B572" s="2">
        <v>1400424</v>
      </c>
      <c r="C572" t="s">
        <v>1022</v>
      </c>
      <c r="D572">
        <v>4</v>
      </c>
      <c r="E572" t="s">
        <v>1021</v>
      </c>
      <c r="F572">
        <f t="shared" si="34"/>
        <v>100</v>
      </c>
      <c r="G572" t="e">
        <f>VLOOKUP(B572,Sheet1!$A:$O,14,FALSE)</f>
        <v>#N/A</v>
      </c>
      <c r="H572" s="1" t="e">
        <f>VLOOKUP(B572,Sheet1!$A:$Z,25,FALSE)</f>
        <v>#N/A</v>
      </c>
      <c r="I572" t="e">
        <f>VLOOKUP(B572,Sheet1!$A:$M,12,FALSE)</f>
        <v>#N/A</v>
      </c>
      <c r="J572" t="e">
        <f t="shared" si="33"/>
        <v>#N/A</v>
      </c>
      <c r="L572">
        <v>1400425</v>
      </c>
      <c r="M572" t="s">
        <v>1919</v>
      </c>
      <c r="N572" t="s">
        <v>1920</v>
      </c>
      <c r="O572" t="s">
        <v>1023</v>
      </c>
      <c r="P572" t="s">
        <v>1814</v>
      </c>
      <c r="Q572">
        <v>3</v>
      </c>
    </row>
    <row r="573" spans="2:17">
      <c r="B573" s="2">
        <v>1400425</v>
      </c>
      <c r="C573" t="s">
        <v>1024</v>
      </c>
      <c r="D573">
        <v>3</v>
      </c>
      <c r="E573" t="s">
        <v>1023</v>
      </c>
      <c r="F573">
        <f t="shared" si="34"/>
        <v>25</v>
      </c>
      <c r="G573" t="e">
        <f>VLOOKUP(B573,Sheet1!$A:$O,14,FALSE)</f>
        <v>#N/A</v>
      </c>
      <c r="H573" s="1" t="e">
        <f>VLOOKUP(B573,Sheet1!$A:$Z,25,FALSE)</f>
        <v>#N/A</v>
      </c>
      <c r="I573" t="e">
        <f>VLOOKUP(B573,Sheet1!$A:$M,12,FALSE)</f>
        <v>#N/A</v>
      </c>
      <c r="J573" t="e">
        <f t="shared" si="33"/>
        <v>#N/A</v>
      </c>
      <c r="L573">
        <v>14002000</v>
      </c>
      <c r="M573" t="s">
        <v>1897</v>
      </c>
      <c r="N573" t="s">
        <v>1921</v>
      </c>
      <c r="O573" t="s">
        <v>122</v>
      </c>
      <c r="P573" t="s">
        <v>1814</v>
      </c>
      <c r="Q573">
        <v>3</v>
      </c>
    </row>
    <row r="574" spans="2:17">
      <c r="B574" s="2">
        <v>1400426</v>
      </c>
      <c r="C574" t="s">
        <v>1026</v>
      </c>
      <c r="D574">
        <v>4</v>
      </c>
      <c r="E574" t="s">
        <v>1025</v>
      </c>
      <c r="F574">
        <f t="shared" si="34"/>
        <v>100</v>
      </c>
      <c r="G574" t="e">
        <f>VLOOKUP(B574,Sheet1!$A:$O,14,FALSE)</f>
        <v>#N/A</v>
      </c>
      <c r="H574" s="1" t="e">
        <f>VLOOKUP(B574,Sheet1!$A:$Z,25,FALSE)</f>
        <v>#N/A</v>
      </c>
      <c r="I574" t="e">
        <f>VLOOKUP(B574,Sheet1!$A:$M,12,FALSE)</f>
        <v>#N/A</v>
      </c>
      <c r="J574" t="e">
        <f t="shared" si="33"/>
        <v>#N/A</v>
      </c>
      <c r="L574">
        <v>14002010</v>
      </c>
      <c r="M574" t="s">
        <v>1897</v>
      </c>
      <c r="N574" t="s">
        <v>1922</v>
      </c>
      <c r="O574" t="s">
        <v>123</v>
      </c>
      <c r="P574" t="s">
        <v>1814</v>
      </c>
      <c r="Q574">
        <v>3</v>
      </c>
    </row>
    <row r="575" spans="2:17">
      <c r="B575" s="2">
        <v>1400427</v>
      </c>
      <c r="C575" t="s">
        <v>1027</v>
      </c>
      <c r="D575">
        <v>4</v>
      </c>
      <c r="E575" t="s">
        <v>129</v>
      </c>
      <c r="F575">
        <f t="shared" si="34"/>
        <v>100</v>
      </c>
      <c r="G575" t="e">
        <f>VLOOKUP(B575,Sheet1!$A:$O,14,FALSE)</f>
        <v>#N/A</v>
      </c>
      <c r="H575" s="1" t="e">
        <f>VLOOKUP(B575,Sheet1!$A:$Z,25,FALSE)</f>
        <v>#N/A</v>
      </c>
      <c r="I575" t="e">
        <f>VLOOKUP(B575,Sheet1!$A:$M,12,FALSE)</f>
        <v>#N/A</v>
      </c>
      <c r="J575" t="e">
        <f t="shared" si="33"/>
        <v>#N/A</v>
      </c>
      <c r="L575">
        <v>14002030</v>
      </c>
      <c r="M575" t="s">
        <v>1906</v>
      </c>
      <c r="N575" t="s">
        <v>1923</v>
      </c>
      <c r="O575" t="s">
        <v>125</v>
      </c>
      <c r="P575" t="s">
        <v>1814</v>
      </c>
      <c r="Q575">
        <v>3</v>
      </c>
    </row>
    <row r="576" spans="2:17">
      <c r="B576" s="2">
        <v>1400428</v>
      </c>
      <c r="C576" t="s">
        <v>1029</v>
      </c>
      <c r="D576">
        <v>4</v>
      </c>
      <c r="E576" t="s">
        <v>1028</v>
      </c>
      <c r="F576">
        <f t="shared" si="34"/>
        <v>100</v>
      </c>
      <c r="G576" t="e">
        <f>VLOOKUP(B576,Sheet1!$A:$O,14,FALSE)</f>
        <v>#N/A</v>
      </c>
      <c r="H576" s="1" t="e">
        <f>VLOOKUP(B576,Sheet1!$A:$Z,25,FALSE)</f>
        <v>#N/A</v>
      </c>
      <c r="I576" t="e">
        <f>VLOOKUP(B576,Sheet1!$A:$M,12,FALSE)</f>
        <v>#N/A</v>
      </c>
      <c r="J576" t="e">
        <f t="shared" si="33"/>
        <v>#N/A</v>
      </c>
      <c r="L576">
        <v>14002080</v>
      </c>
      <c r="M576" t="s">
        <v>1906</v>
      </c>
      <c r="N576" t="s">
        <v>1924</v>
      </c>
      <c r="O576" t="s">
        <v>128</v>
      </c>
      <c r="P576" t="s">
        <v>1814</v>
      </c>
      <c r="Q576">
        <v>3</v>
      </c>
    </row>
    <row r="577" spans="2:17">
      <c r="B577" s="2">
        <v>1400429</v>
      </c>
      <c r="C577" t="s">
        <v>1030</v>
      </c>
      <c r="D577">
        <v>4</v>
      </c>
      <c r="E577" t="s">
        <v>1030</v>
      </c>
      <c r="F577">
        <f t="shared" si="34"/>
        <v>100</v>
      </c>
      <c r="G577" t="e">
        <f>VLOOKUP(B577,Sheet1!$A:$O,14,FALSE)</f>
        <v>#N/A</v>
      </c>
      <c r="H577" s="1" t="e">
        <f>VLOOKUP(B577,Sheet1!$A:$Z,25,FALSE)</f>
        <v>#N/A</v>
      </c>
      <c r="I577" t="e">
        <f>VLOOKUP(B577,Sheet1!$A:$M,12,FALSE)</f>
        <v>#N/A</v>
      </c>
      <c r="J577" t="e">
        <f t="shared" si="33"/>
        <v>#N/A</v>
      </c>
      <c r="L577">
        <v>14002180</v>
      </c>
      <c r="M577" t="s">
        <v>1714</v>
      </c>
      <c r="N577" t="s">
        <v>1925</v>
      </c>
      <c r="O577" t="s">
        <v>1926</v>
      </c>
      <c r="P577" t="s">
        <v>1814</v>
      </c>
      <c r="Q577">
        <v>3</v>
      </c>
    </row>
    <row r="578" spans="2:17">
      <c r="B578" s="2">
        <v>1400430</v>
      </c>
      <c r="C578" t="s">
        <v>1032</v>
      </c>
      <c r="D578">
        <v>3</v>
      </c>
      <c r="E578" t="s">
        <v>1031</v>
      </c>
      <c r="F578">
        <f t="shared" si="34"/>
        <v>25</v>
      </c>
      <c r="G578" t="e">
        <f>VLOOKUP(B578,Sheet1!$A:$O,14,FALSE)</f>
        <v>#N/A</v>
      </c>
      <c r="H578" s="1" t="e">
        <f>VLOOKUP(B578,Sheet1!$A:$Z,25,FALSE)</f>
        <v>#N/A</v>
      </c>
      <c r="I578" t="e">
        <f>VLOOKUP(B578,Sheet1!$A:$M,12,FALSE)</f>
        <v>#N/A</v>
      </c>
      <c r="J578" t="e">
        <f t="shared" si="33"/>
        <v>#N/A</v>
      </c>
      <c r="L578">
        <v>14002150</v>
      </c>
      <c r="M578" t="s">
        <v>1714</v>
      </c>
      <c r="N578" t="s">
        <v>1927</v>
      </c>
      <c r="O578" t="s">
        <v>1928</v>
      </c>
      <c r="P578" t="s">
        <v>1814</v>
      </c>
      <c r="Q578">
        <v>3</v>
      </c>
    </row>
    <row r="579" spans="2:17">
      <c r="B579" s="2">
        <v>1400431</v>
      </c>
      <c r="C579" t="s">
        <v>1034</v>
      </c>
      <c r="D579">
        <v>3</v>
      </c>
      <c r="E579" t="s">
        <v>1033</v>
      </c>
      <c r="F579">
        <f t="shared" si="34"/>
        <v>25</v>
      </c>
      <c r="G579" t="e">
        <f>VLOOKUP(B579,Sheet1!$A:$O,14,FALSE)</f>
        <v>#N/A</v>
      </c>
      <c r="H579" s="1" t="e">
        <f>VLOOKUP(B579,Sheet1!$A:$Z,25,FALSE)</f>
        <v>#N/A</v>
      </c>
      <c r="I579" t="e">
        <f>VLOOKUP(B579,Sheet1!$A:$M,12,FALSE)</f>
        <v>#N/A</v>
      </c>
      <c r="J579" t="e">
        <f t="shared" ref="J579:J642" si="37">IF(H579&lt;&gt;0,I579,IF(G579=99,999999,VLOOKUP(D579,$L$1:$Q$7,6,FALSE)))</f>
        <v>#N/A</v>
      </c>
      <c r="L579">
        <v>1400401</v>
      </c>
      <c r="M579" t="s">
        <v>1689</v>
      </c>
      <c r="N579" t="s">
        <v>1929</v>
      </c>
      <c r="O579" t="s">
        <v>978</v>
      </c>
      <c r="P579" t="s">
        <v>1820</v>
      </c>
      <c r="Q579">
        <v>2</v>
      </c>
    </row>
    <row r="580" spans="2:17">
      <c r="B580" s="2">
        <v>1400432</v>
      </c>
      <c r="C580" t="s">
        <v>1036</v>
      </c>
      <c r="D580">
        <v>3</v>
      </c>
      <c r="E580" t="s">
        <v>1035</v>
      </c>
      <c r="F580">
        <f t="shared" si="34"/>
        <v>25</v>
      </c>
      <c r="G580" t="e">
        <f>VLOOKUP(B580,Sheet1!$A:$O,14,FALSE)</f>
        <v>#N/A</v>
      </c>
      <c r="H580" s="1" t="e">
        <f>VLOOKUP(B580,Sheet1!$A:$Z,25,FALSE)</f>
        <v>#N/A</v>
      </c>
      <c r="I580" t="e">
        <f>VLOOKUP(B580,Sheet1!$A:$M,12,FALSE)</f>
        <v>#N/A</v>
      </c>
      <c r="J580" t="e">
        <f t="shared" si="37"/>
        <v>#N/A</v>
      </c>
      <c r="L580">
        <v>1400403</v>
      </c>
      <c r="M580" t="s">
        <v>1750</v>
      </c>
      <c r="N580" t="s">
        <v>1930</v>
      </c>
      <c r="O580" t="s">
        <v>982</v>
      </c>
      <c r="P580" t="s">
        <v>1820</v>
      </c>
      <c r="Q580">
        <v>2</v>
      </c>
    </row>
    <row r="581" spans="2:17">
      <c r="B581" s="2">
        <v>1400433</v>
      </c>
      <c r="C581" t="s">
        <v>1038</v>
      </c>
      <c r="D581">
        <v>3</v>
      </c>
      <c r="E581" t="s">
        <v>1037</v>
      </c>
      <c r="F581">
        <f t="shared" si="34"/>
        <v>25</v>
      </c>
      <c r="G581" t="e">
        <f>VLOOKUP(B581,Sheet1!$A:$O,14,FALSE)</f>
        <v>#N/A</v>
      </c>
      <c r="H581" s="1" t="e">
        <f>VLOOKUP(B581,Sheet1!$A:$Z,25,FALSE)</f>
        <v>#N/A</v>
      </c>
      <c r="I581" t="e">
        <f>VLOOKUP(B581,Sheet1!$A:$M,12,FALSE)</f>
        <v>#N/A</v>
      </c>
      <c r="J581" t="e">
        <f t="shared" si="37"/>
        <v>#N/A</v>
      </c>
      <c r="L581">
        <v>1400404</v>
      </c>
      <c r="M581" t="s">
        <v>1744</v>
      </c>
      <c r="N581" t="s">
        <v>1931</v>
      </c>
      <c r="O581" t="s">
        <v>984</v>
      </c>
      <c r="P581" t="s">
        <v>1820</v>
      </c>
      <c r="Q581">
        <v>2</v>
      </c>
    </row>
    <row r="582" spans="2:17">
      <c r="B582" s="2">
        <v>1400434</v>
      </c>
      <c r="C582" t="s">
        <v>1040</v>
      </c>
      <c r="D582">
        <v>3</v>
      </c>
      <c r="E582" t="s">
        <v>1039</v>
      </c>
      <c r="F582">
        <f t="shared" si="34"/>
        <v>25</v>
      </c>
      <c r="G582" t="e">
        <f>VLOOKUP(B582,Sheet1!$A:$O,14,FALSE)</f>
        <v>#N/A</v>
      </c>
      <c r="H582" s="1" t="e">
        <f>VLOOKUP(B582,Sheet1!$A:$Z,25,FALSE)</f>
        <v>#N/A</v>
      </c>
      <c r="I582" t="e">
        <f>VLOOKUP(B582,Sheet1!$A:$M,12,FALSE)</f>
        <v>#N/A</v>
      </c>
      <c r="J582" t="e">
        <f t="shared" si="37"/>
        <v>#N/A</v>
      </c>
      <c r="L582">
        <v>1400411</v>
      </c>
      <c r="M582" t="s">
        <v>1743</v>
      </c>
      <c r="N582" t="s">
        <v>1932</v>
      </c>
      <c r="O582" t="s">
        <v>996</v>
      </c>
      <c r="P582" t="s">
        <v>1820</v>
      </c>
      <c r="Q582">
        <v>2</v>
      </c>
    </row>
    <row r="583" spans="2:17">
      <c r="B583" s="2">
        <v>1400435</v>
      </c>
      <c r="C583" t="s">
        <v>1042</v>
      </c>
      <c r="D583">
        <v>3</v>
      </c>
      <c r="E583" t="s">
        <v>1041</v>
      </c>
      <c r="F583">
        <f t="shared" si="34"/>
        <v>25</v>
      </c>
      <c r="G583" t="e">
        <f>VLOOKUP(B583,Sheet1!$A:$O,14,FALSE)</f>
        <v>#N/A</v>
      </c>
      <c r="H583" s="1" t="e">
        <f>VLOOKUP(B583,Sheet1!$A:$Z,25,FALSE)</f>
        <v>#N/A</v>
      </c>
      <c r="I583" t="e">
        <f>VLOOKUP(B583,Sheet1!$A:$M,12,FALSE)</f>
        <v>#N/A</v>
      </c>
      <c r="J583" t="e">
        <f t="shared" si="37"/>
        <v>#N/A</v>
      </c>
      <c r="L583">
        <v>1400417</v>
      </c>
      <c r="M583" t="s">
        <v>1891</v>
      </c>
      <c r="N583" t="s">
        <v>1933</v>
      </c>
      <c r="O583" t="s">
        <v>1008</v>
      </c>
      <c r="P583" t="s">
        <v>1820</v>
      </c>
      <c r="Q583">
        <v>2</v>
      </c>
    </row>
    <row r="584" spans="2:17">
      <c r="B584" s="2">
        <v>1400436</v>
      </c>
      <c r="C584" t="s">
        <v>1044</v>
      </c>
      <c r="D584">
        <v>3</v>
      </c>
      <c r="E584" t="s">
        <v>1043</v>
      </c>
      <c r="F584">
        <f t="shared" si="34"/>
        <v>25</v>
      </c>
      <c r="G584" t="e">
        <f>VLOOKUP(B584,Sheet1!$A:$O,14,FALSE)</f>
        <v>#N/A</v>
      </c>
      <c r="H584" s="1" t="e">
        <f>VLOOKUP(B584,Sheet1!$A:$Z,25,FALSE)</f>
        <v>#N/A</v>
      </c>
      <c r="I584" t="e">
        <f>VLOOKUP(B584,Sheet1!$A:$M,12,FALSE)</f>
        <v>#N/A</v>
      </c>
      <c r="J584" t="e">
        <f t="shared" si="37"/>
        <v>#N/A</v>
      </c>
      <c r="L584">
        <v>1400418</v>
      </c>
      <c r="M584" t="s">
        <v>1887</v>
      </c>
      <c r="N584" t="s">
        <v>1934</v>
      </c>
      <c r="O584" t="s">
        <v>1010</v>
      </c>
      <c r="P584" t="s">
        <v>1820</v>
      </c>
      <c r="Q584">
        <v>2</v>
      </c>
    </row>
    <row r="585" spans="2:17">
      <c r="B585" s="2">
        <v>1400437</v>
      </c>
      <c r="C585" t="s">
        <v>1046</v>
      </c>
      <c r="D585">
        <v>3</v>
      </c>
      <c r="E585" t="s">
        <v>1045</v>
      </c>
      <c r="F585">
        <f t="shared" si="34"/>
        <v>25</v>
      </c>
      <c r="G585" t="e">
        <f>VLOOKUP(B585,Sheet1!$A:$O,14,FALSE)</f>
        <v>#N/A</v>
      </c>
      <c r="H585" s="1" t="e">
        <f>VLOOKUP(B585,Sheet1!$A:$Z,25,FALSE)</f>
        <v>#N/A</v>
      </c>
      <c r="I585" t="e">
        <f>VLOOKUP(B585,Sheet1!$A:$M,12,FALSE)</f>
        <v>#N/A</v>
      </c>
      <c r="J585" t="e">
        <f t="shared" si="37"/>
        <v>#N/A</v>
      </c>
      <c r="L585">
        <v>1400422</v>
      </c>
      <c r="M585" t="s">
        <v>1740</v>
      </c>
      <c r="N585" t="s">
        <v>1935</v>
      </c>
      <c r="O585" t="s">
        <v>1018</v>
      </c>
      <c r="P585" t="s">
        <v>1820</v>
      </c>
      <c r="Q585">
        <v>2</v>
      </c>
    </row>
    <row r="586" spans="2:17">
      <c r="B586" s="2">
        <v>1400438</v>
      </c>
      <c r="C586" t="s">
        <v>1048</v>
      </c>
      <c r="D586">
        <v>3</v>
      </c>
      <c r="E586" t="s">
        <v>1047</v>
      </c>
      <c r="F586">
        <f t="shared" si="34"/>
        <v>25</v>
      </c>
      <c r="G586" t="e">
        <f>VLOOKUP(B586,Sheet1!$A:$O,14,FALSE)</f>
        <v>#N/A</v>
      </c>
      <c r="H586" s="1" t="e">
        <f>VLOOKUP(B586,Sheet1!$A:$Z,25,FALSE)</f>
        <v>#N/A</v>
      </c>
      <c r="I586" t="e">
        <f>VLOOKUP(B586,Sheet1!$A:$M,12,FALSE)</f>
        <v>#N/A</v>
      </c>
      <c r="J586" t="e">
        <f t="shared" si="37"/>
        <v>#N/A</v>
      </c>
      <c r="L586">
        <v>14002020</v>
      </c>
      <c r="M586" t="s">
        <v>1902</v>
      </c>
      <c r="N586" t="s">
        <v>1936</v>
      </c>
      <c r="O586" t="s">
        <v>124</v>
      </c>
      <c r="P586" t="s">
        <v>1820</v>
      </c>
      <c r="Q586">
        <v>2</v>
      </c>
    </row>
    <row r="587" spans="2:17">
      <c r="B587" s="2">
        <v>1400439</v>
      </c>
      <c r="C587" t="s">
        <v>1050</v>
      </c>
      <c r="D587">
        <v>3</v>
      </c>
      <c r="E587" t="s">
        <v>1049</v>
      </c>
      <c r="F587">
        <f t="shared" si="34"/>
        <v>25</v>
      </c>
      <c r="G587" t="e">
        <f>VLOOKUP(B587,Sheet1!$A:$O,14,FALSE)</f>
        <v>#N/A</v>
      </c>
      <c r="H587" s="1" t="e">
        <f>VLOOKUP(B587,Sheet1!$A:$Z,25,FALSE)</f>
        <v>#N/A</v>
      </c>
      <c r="I587" t="e">
        <f>VLOOKUP(B587,Sheet1!$A:$M,12,FALSE)</f>
        <v>#N/A</v>
      </c>
      <c r="J587" t="e">
        <f t="shared" si="37"/>
        <v>#N/A</v>
      </c>
      <c r="L587">
        <v>14002040</v>
      </c>
      <c r="M587" t="s">
        <v>1738</v>
      </c>
      <c r="N587" t="s">
        <v>1937</v>
      </c>
      <c r="O587" t="s">
        <v>126</v>
      </c>
      <c r="P587" t="s">
        <v>1820</v>
      </c>
      <c r="Q587">
        <v>2</v>
      </c>
    </row>
    <row r="588" spans="2:17">
      <c r="B588" s="2">
        <v>1400440</v>
      </c>
      <c r="C588" t="s">
        <v>1052</v>
      </c>
      <c r="D588">
        <v>3</v>
      </c>
      <c r="E588" t="s">
        <v>1051</v>
      </c>
      <c r="F588">
        <f t="shared" si="34"/>
        <v>25</v>
      </c>
      <c r="G588" t="e">
        <f>VLOOKUP(B588,Sheet1!$A:$O,14,FALSE)</f>
        <v>#N/A</v>
      </c>
      <c r="H588" s="1" t="e">
        <f>VLOOKUP(B588,Sheet1!$A:$Z,25,FALSE)</f>
        <v>#N/A</v>
      </c>
      <c r="I588" t="e">
        <f>VLOOKUP(B588,Sheet1!$A:$M,12,FALSE)</f>
        <v>#N/A</v>
      </c>
      <c r="J588" t="e">
        <f t="shared" si="37"/>
        <v>#N/A</v>
      </c>
      <c r="L588">
        <v>14002070</v>
      </c>
      <c r="M588" t="s">
        <v>1813</v>
      </c>
      <c r="N588" t="s">
        <v>1938</v>
      </c>
      <c r="O588" t="s">
        <v>127</v>
      </c>
      <c r="P588" t="s">
        <v>1820</v>
      </c>
      <c r="Q588">
        <v>2</v>
      </c>
    </row>
    <row r="589" spans="2:17">
      <c r="B589" s="2">
        <v>1400441</v>
      </c>
      <c r="C589" t="s">
        <v>1054</v>
      </c>
      <c r="D589">
        <v>3</v>
      </c>
      <c r="E589" t="s">
        <v>1053</v>
      </c>
      <c r="F589">
        <f t="shared" si="34"/>
        <v>25</v>
      </c>
      <c r="G589" t="e">
        <f>VLOOKUP(B589,Sheet1!$A:$O,14,FALSE)</f>
        <v>#N/A</v>
      </c>
      <c r="H589" s="1" t="e">
        <f>VLOOKUP(B589,Sheet1!$A:$Z,25,FALSE)</f>
        <v>#N/A</v>
      </c>
      <c r="I589" t="e">
        <f>VLOOKUP(B589,Sheet1!$A:$M,12,FALSE)</f>
        <v>#N/A</v>
      </c>
      <c r="J589" t="e">
        <f t="shared" si="37"/>
        <v>#N/A</v>
      </c>
      <c r="L589">
        <v>14002140</v>
      </c>
      <c r="M589" t="s">
        <v>1906</v>
      </c>
      <c r="N589" t="s">
        <v>1939</v>
      </c>
      <c r="O589" t="s">
        <v>1940</v>
      </c>
      <c r="P589" t="s">
        <v>1820</v>
      </c>
      <c r="Q589">
        <v>2</v>
      </c>
    </row>
    <row r="590" spans="2:17">
      <c r="B590" s="2">
        <v>1400442</v>
      </c>
      <c r="C590" t="s">
        <v>1056</v>
      </c>
      <c r="D590">
        <v>3</v>
      </c>
      <c r="E590" t="s">
        <v>1055</v>
      </c>
      <c r="F590">
        <f t="shared" si="34"/>
        <v>25</v>
      </c>
      <c r="G590" t="e">
        <f>VLOOKUP(B590,Sheet1!$A:$O,14,FALSE)</f>
        <v>#N/A</v>
      </c>
      <c r="H590" s="1" t="e">
        <f>VLOOKUP(B590,Sheet1!$A:$Z,25,FALSE)</f>
        <v>#N/A</v>
      </c>
      <c r="I590" t="e">
        <f>VLOOKUP(B590,Sheet1!$A:$M,12,FALSE)</f>
        <v>#N/A</v>
      </c>
      <c r="J590" t="e">
        <f t="shared" si="37"/>
        <v>#N/A</v>
      </c>
      <c r="L590">
        <v>14002160</v>
      </c>
      <c r="M590" t="s">
        <v>1824</v>
      </c>
      <c r="N590" t="s">
        <v>1941</v>
      </c>
      <c r="O590" t="s">
        <v>1942</v>
      </c>
      <c r="P590" t="s">
        <v>1820</v>
      </c>
      <c r="Q590">
        <v>2</v>
      </c>
    </row>
    <row r="591" spans="2:17">
      <c r="B591" s="2">
        <v>1400244</v>
      </c>
      <c r="C591" t="s">
        <v>1057</v>
      </c>
      <c r="D591">
        <v>3</v>
      </c>
      <c r="E591" t="s">
        <v>143</v>
      </c>
      <c r="F591">
        <f t="shared" si="34"/>
        <v>25</v>
      </c>
      <c r="G591" t="e">
        <f>VLOOKUP(B591,Sheet1!$A:$O,14,FALSE)</f>
        <v>#N/A</v>
      </c>
      <c r="H591" s="1" t="e">
        <f>VLOOKUP(B591,Sheet1!$A:$Z,25,FALSE)</f>
        <v>#N/A</v>
      </c>
      <c r="I591" t="e">
        <f>VLOOKUP(B591,Sheet1!$A:$M,12,FALSE)</f>
        <v>#N/A</v>
      </c>
      <c r="J591" s="1" t="e">
        <f t="shared" ref="J591" si="38">IF(G591=99,999999,VLOOKUP(D591,$L$1:$Q$7,6,FALSE))</f>
        <v>#N/A</v>
      </c>
      <c r="L591">
        <v>14002190</v>
      </c>
      <c r="M591" t="s">
        <v>1714</v>
      </c>
      <c r="N591" t="s">
        <v>1943</v>
      </c>
      <c r="O591" t="s">
        <v>1944</v>
      </c>
      <c r="P591" t="s">
        <v>1820</v>
      </c>
      <c r="Q591">
        <v>2</v>
      </c>
    </row>
    <row r="592" spans="2:17">
      <c r="B592" s="2">
        <v>1462003</v>
      </c>
      <c r="C592" t="s">
        <v>1058</v>
      </c>
      <c r="D592" s="1">
        <v>2</v>
      </c>
      <c r="E592" t="s">
        <v>1058</v>
      </c>
      <c r="F592">
        <f t="shared" si="34"/>
        <v>10</v>
      </c>
      <c r="G592" t="e">
        <f>VLOOKUP(B592,Sheet1!$A:$O,14,FALSE)</f>
        <v>#N/A</v>
      </c>
      <c r="H592" s="1" t="e">
        <f>VLOOKUP(B592,Sheet1!$A:$Z,25,FALSE)</f>
        <v>#N/A</v>
      </c>
      <c r="I592" t="e">
        <f>VLOOKUP(B592,Sheet1!$A:$M,12,FALSE)</f>
        <v>#N/A</v>
      </c>
      <c r="J592" t="e">
        <f t="shared" si="37"/>
        <v>#N/A</v>
      </c>
    </row>
    <row r="593" spans="2:10">
      <c r="B593" s="2">
        <v>1462004</v>
      </c>
      <c r="C593" t="s">
        <v>1059</v>
      </c>
      <c r="D593" s="1">
        <v>2</v>
      </c>
      <c r="E593" t="s">
        <v>1059</v>
      </c>
      <c r="F593">
        <f t="shared" si="34"/>
        <v>10</v>
      </c>
      <c r="G593" t="e">
        <f>VLOOKUP(B593,Sheet1!$A:$O,14,FALSE)</f>
        <v>#N/A</v>
      </c>
      <c r="H593" s="1" t="e">
        <f>VLOOKUP(B593,Sheet1!$A:$Z,25,FALSE)</f>
        <v>#N/A</v>
      </c>
      <c r="I593" t="e">
        <f>VLOOKUP(B593,Sheet1!$A:$M,12,FALSE)</f>
        <v>#N/A</v>
      </c>
      <c r="J593" t="e">
        <f t="shared" si="37"/>
        <v>#N/A</v>
      </c>
    </row>
    <row r="594" spans="2:10">
      <c r="B594" s="2">
        <v>1462005</v>
      </c>
      <c r="C594" t="s">
        <v>1060</v>
      </c>
      <c r="D594" s="1">
        <v>2</v>
      </c>
      <c r="E594" t="s">
        <v>1060</v>
      </c>
      <c r="F594">
        <f t="shared" ref="F594:F657" si="39">VLOOKUP(D594,$L$1:$M$7,2,FALSE)</f>
        <v>10</v>
      </c>
      <c r="G594" t="e">
        <f>VLOOKUP(B594,Sheet1!$A:$O,14,FALSE)</f>
        <v>#N/A</v>
      </c>
      <c r="H594" s="1" t="e">
        <f>VLOOKUP(B594,Sheet1!$A:$Z,25,FALSE)</f>
        <v>#N/A</v>
      </c>
      <c r="I594" t="e">
        <f>VLOOKUP(B594,Sheet1!$A:$M,12,FALSE)</f>
        <v>#N/A</v>
      </c>
      <c r="J594" t="e">
        <f t="shared" si="37"/>
        <v>#N/A</v>
      </c>
    </row>
    <row r="595" spans="2:10">
      <c r="B595" s="2">
        <v>1462006</v>
      </c>
      <c r="C595" t="s">
        <v>1061</v>
      </c>
      <c r="D595" s="1">
        <v>2</v>
      </c>
      <c r="E595" t="s">
        <v>1061</v>
      </c>
      <c r="F595">
        <f t="shared" si="39"/>
        <v>10</v>
      </c>
      <c r="G595" t="e">
        <f>VLOOKUP(B595,Sheet1!$A:$O,14,FALSE)</f>
        <v>#N/A</v>
      </c>
      <c r="H595" s="1" t="e">
        <f>VLOOKUP(B595,Sheet1!$A:$Z,25,FALSE)</f>
        <v>#N/A</v>
      </c>
      <c r="I595" t="e">
        <f>VLOOKUP(B595,Sheet1!$A:$M,12,FALSE)</f>
        <v>#N/A</v>
      </c>
      <c r="J595" t="e">
        <f t="shared" si="37"/>
        <v>#N/A</v>
      </c>
    </row>
    <row r="596" spans="2:10">
      <c r="B596" s="2">
        <v>1462007</v>
      </c>
      <c r="C596" t="s">
        <v>1062</v>
      </c>
      <c r="D596" s="1">
        <v>2</v>
      </c>
      <c r="E596" t="s">
        <v>1062</v>
      </c>
      <c r="F596">
        <f t="shared" si="39"/>
        <v>10</v>
      </c>
      <c r="G596" t="e">
        <f>VLOOKUP(B596,Sheet1!$A:$O,14,FALSE)</f>
        <v>#N/A</v>
      </c>
      <c r="H596" s="1" t="e">
        <f>VLOOKUP(B596,Sheet1!$A:$Z,25,FALSE)</f>
        <v>#N/A</v>
      </c>
      <c r="I596" t="e">
        <f>VLOOKUP(B596,Sheet1!$A:$M,12,FALSE)</f>
        <v>#N/A</v>
      </c>
      <c r="J596" t="e">
        <f t="shared" si="37"/>
        <v>#N/A</v>
      </c>
    </row>
    <row r="597" spans="2:10">
      <c r="B597" s="2">
        <v>1462008</v>
      </c>
      <c r="C597" t="s">
        <v>1063</v>
      </c>
      <c r="D597" s="1">
        <v>2</v>
      </c>
      <c r="E597" t="s">
        <v>1063</v>
      </c>
      <c r="F597">
        <f t="shared" si="39"/>
        <v>10</v>
      </c>
      <c r="G597" t="e">
        <f>VLOOKUP(B597,Sheet1!$A:$O,14,FALSE)</f>
        <v>#N/A</v>
      </c>
      <c r="H597" s="1" t="e">
        <f>VLOOKUP(B597,Sheet1!$A:$Z,25,FALSE)</f>
        <v>#N/A</v>
      </c>
      <c r="I597" t="e">
        <f>VLOOKUP(B597,Sheet1!$A:$M,12,FALSE)</f>
        <v>#N/A</v>
      </c>
      <c r="J597" t="e">
        <f t="shared" si="37"/>
        <v>#N/A</v>
      </c>
    </row>
    <row r="598" spans="2:10">
      <c r="B598" s="2">
        <v>1462009</v>
      </c>
      <c r="C598" t="s">
        <v>1064</v>
      </c>
      <c r="D598" s="1">
        <v>2</v>
      </c>
      <c r="E598" t="s">
        <v>1064</v>
      </c>
      <c r="F598">
        <f t="shared" si="39"/>
        <v>10</v>
      </c>
      <c r="G598" t="e">
        <f>VLOOKUP(B598,Sheet1!$A:$O,14,FALSE)</f>
        <v>#N/A</v>
      </c>
      <c r="H598" s="1" t="e">
        <f>VLOOKUP(B598,Sheet1!$A:$Z,25,FALSE)</f>
        <v>#N/A</v>
      </c>
      <c r="I598" t="e">
        <f>VLOOKUP(B598,Sheet1!$A:$M,12,FALSE)</f>
        <v>#N/A</v>
      </c>
      <c r="J598" t="e">
        <f t="shared" si="37"/>
        <v>#N/A</v>
      </c>
    </row>
    <row r="599" spans="2:10">
      <c r="B599" s="2">
        <v>1462012</v>
      </c>
      <c r="C599" t="s">
        <v>1065</v>
      </c>
      <c r="D599" s="1">
        <v>2</v>
      </c>
      <c r="E599" t="s">
        <v>1065</v>
      </c>
      <c r="F599">
        <f t="shared" si="39"/>
        <v>10</v>
      </c>
      <c r="G599" t="e">
        <f>VLOOKUP(B599,Sheet1!$A:$O,14,FALSE)</f>
        <v>#N/A</v>
      </c>
      <c r="H599" s="1" t="e">
        <f>VLOOKUP(B599,Sheet1!$A:$Z,25,FALSE)</f>
        <v>#N/A</v>
      </c>
      <c r="I599" t="e">
        <f>VLOOKUP(B599,Sheet1!$A:$M,12,FALSE)</f>
        <v>#N/A</v>
      </c>
      <c r="J599" t="e">
        <f t="shared" si="37"/>
        <v>#N/A</v>
      </c>
    </row>
    <row r="600" spans="2:10">
      <c r="B600" s="2">
        <v>1462013</v>
      </c>
      <c r="C600" t="s">
        <v>1066</v>
      </c>
      <c r="D600" s="1">
        <v>2</v>
      </c>
      <c r="E600" t="s">
        <v>1066</v>
      </c>
      <c r="F600">
        <f t="shared" si="39"/>
        <v>10</v>
      </c>
      <c r="G600" t="e">
        <f>VLOOKUP(B600,Sheet1!$A:$O,14,FALSE)</f>
        <v>#N/A</v>
      </c>
      <c r="H600" s="1" t="e">
        <f>VLOOKUP(B600,Sheet1!$A:$Z,25,FALSE)</f>
        <v>#N/A</v>
      </c>
      <c r="I600" t="e">
        <f>VLOOKUP(B600,Sheet1!$A:$M,12,FALSE)</f>
        <v>#N/A</v>
      </c>
      <c r="J600" t="e">
        <f t="shared" si="37"/>
        <v>#N/A</v>
      </c>
    </row>
    <row r="601" spans="2:10">
      <c r="B601" s="2">
        <v>1462014</v>
      </c>
      <c r="C601" t="s">
        <v>1067</v>
      </c>
      <c r="D601" s="1">
        <v>2</v>
      </c>
      <c r="E601" t="s">
        <v>1067</v>
      </c>
      <c r="F601">
        <f t="shared" si="39"/>
        <v>10</v>
      </c>
      <c r="G601" t="e">
        <f>VLOOKUP(B601,Sheet1!$A:$O,14,FALSE)</f>
        <v>#N/A</v>
      </c>
      <c r="H601" s="1" t="e">
        <f>VLOOKUP(B601,Sheet1!$A:$Z,25,FALSE)</f>
        <v>#N/A</v>
      </c>
      <c r="I601" t="e">
        <f>VLOOKUP(B601,Sheet1!$A:$M,12,FALSE)</f>
        <v>#N/A</v>
      </c>
      <c r="J601" t="e">
        <f t="shared" si="37"/>
        <v>#N/A</v>
      </c>
    </row>
    <row r="602" spans="2:10">
      <c r="B602" s="2">
        <v>1462015</v>
      </c>
      <c r="C602" t="s">
        <v>1068</v>
      </c>
      <c r="D602" s="1">
        <v>2</v>
      </c>
      <c r="E602" t="s">
        <v>1068</v>
      </c>
      <c r="F602">
        <f t="shared" si="39"/>
        <v>10</v>
      </c>
      <c r="G602" t="e">
        <f>VLOOKUP(B602,Sheet1!$A:$O,14,FALSE)</f>
        <v>#N/A</v>
      </c>
      <c r="H602" s="1" t="e">
        <f>VLOOKUP(B602,Sheet1!$A:$Z,25,FALSE)</f>
        <v>#N/A</v>
      </c>
      <c r="I602" t="e">
        <f>VLOOKUP(B602,Sheet1!$A:$M,12,FALSE)</f>
        <v>#N/A</v>
      </c>
      <c r="J602" t="e">
        <f t="shared" si="37"/>
        <v>#N/A</v>
      </c>
    </row>
    <row r="603" spans="2:10">
      <c r="B603" s="2">
        <v>1462016</v>
      </c>
      <c r="C603" t="s">
        <v>1069</v>
      </c>
      <c r="D603" s="1">
        <v>2</v>
      </c>
      <c r="E603" t="s">
        <v>1069</v>
      </c>
      <c r="F603">
        <f t="shared" si="39"/>
        <v>10</v>
      </c>
      <c r="G603" t="e">
        <f>VLOOKUP(B603,Sheet1!$A:$O,14,FALSE)</f>
        <v>#N/A</v>
      </c>
      <c r="H603" s="1" t="e">
        <f>VLOOKUP(B603,Sheet1!$A:$Z,25,FALSE)</f>
        <v>#N/A</v>
      </c>
      <c r="I603" t="e">
        <f>VLOOKUP(B603,Sheet1!$A:$M,12,FALSE)</f>
        <v>#N/A</v>
      </c>
      <c r="J603" t="e">
        <f t="shared" si="37"/>
        <v>#N/A</v>
      </c>
    </row>
    <row r="604" spans="2:10">
      <c r="B604" s="2">
        <v>1462017</v>
      </c>
      <c r="C604" t="s">
        <v>1070</v>
      </c>
      <c r="D604" s="1">
        <v>2</v>
      </c>
      <c r="E604" t="s">
        <v>1070</v>
      </c>
      <c r="F604">
        <f t="shared" si="39"/>
        <v>10</v>
      </c>
      <c r="G604" t="e">
        <f>VLOOKUP(B604,Sheet1!$A:$O,14,FALSE)</f>
        <v>#N/A</v>
      </c>
      <c r="H604" s="1" t="e">
        <f>VLOOKUP(B604,Sheet1!$A:$Z,25,FALSE)</f>
        <v>#N/A</v>
      </c>
      <c r="I604" t="e">
        <f>VLOOKUP(B604,Sheet1!$A:$M,12,FALSE)</f>
        <v>#N/A</v>
      </c>
      <c r="J604" t="e">
        <f t="shared" si="37"/>
        <v>#N/A</v>
      </c>
    </row>
    <row r="605" spans="2:10">
      <c r="B605" s="2">
        <v>1462018</v>
      </c>
      <c r="C605" t="s">
        <v>1071</v>
      </c>
      <c r="D605" s="1">
        <v>2</v>
      </c>
      <c r="E605" t="s">
        <v>1071</v>
      </c>
      <c r="F605">
        <f t="shared" si="39"/>
        <v>10</v>
      </c>
      <c r="G605" t="e">
        <f>VLOOKUP(B605,Sheet1!$A:$O,14,FALSE)</f>
        <v>#N/A</v>
      </c>
      <c r="H605" s="1" t="e">
        <f>VLOOKUP(B605,Sheet1!$A:$Z,25,FALSE)</f>
        <v>#N/A</v>
      </c>
      <c r="I605" t="e">
        <f>VLOOKUP(B605,Sheet1!$A:$M,12,FALSE)</f>
        <v>#N/A</v>
      </c>
      <c r="J605" t="e">
        <f t="shared" si="37"/>
        <v>#N/A</v>
      </c>
    </row>
    <row r="606" spans="2:10">
      <c r="B606" s="2">
        <v>1462019</v>
      </c>
      <c r="C606" t="s">
        <v>1072</v>
      </c>
      <c r="D606" s="1">
        <v>2</v>
      </c>
      <c r="E606" t="s">
        <v>1072</v>
      </c>
      <c r="F606">
        <f t="shared" si="39"/>
        <v>10</v>
      </c>
      <c r="G606" t="e">
        <f>VLOOKUP(B606,Sheet1!$A:$O,14,FALSE)</f>
        <v>#N/A</v>
      </c>
      <c r="H606" s="1" t="e">
        <f>VLOOKUP(B606,Sheet1!$A:$Z,25,FALSE)</f>
        <v>#N/A</v>
      </c>
      <c r="I606" t="e">
        <f>VLOOKUP(B606,Sheet1!$A:$M,12,FALSE)</f>
        <v>#N/A</v>
      </c>
      <c r="J606" t="e">
        <f t="shared" si="37"/>
        <v>#N/A</v>
      </c>
    </row>
    <row r="607" spans="2:10">
      <c r="B607" s="2">
        <v>1462020</v>
      </c>
      <c r="C607" t="s">
        <v>1073</v>
      </c>
      <c r="D607" s="1">
        <v>2</v>
      </c>
      <c r="E607" t="s">
        <v>1073</v>
      </c>
      <c r="F607">
        <f t="shared" si="39"/>
        <v>10</v>
      </c>
      <c r="G607" t="e">
        <f>VLOOKUP(B607,Sheet1!$A:$O,14,FALSE)</f>
        <v>#N/A</v>
      </c>
      <c r="H607" s="1" t="e">
        <f>VLOOKUP(B607,Sheet1!$A:$Z,25,FALSE)</f>
        <v>#N/A</v>
      </c>
      <c r="I607" t="e">
        <f>VLOOKUP(B607,Sheet1!$A:$M,12,FALSE)</f>
        <v>#N/A</v>
      </c>
      <c r="J607" t="e">
        <f t="shared" si="37"/>
        <v>#N/A</v>
      </c>
    </row>
    <row r="608" spans="2:10">
      <c r="B608" s="2">
        <v>1462021</v>
      </c>
      <c r="C608" t="s">
        <v>1074</v>
      </c>
      <c r="D608" s="1">
        <v>2</v>
      </c>
      <c r="E608" t="s">
        <v>1074</v>
      </c>
      <c r="F608">
        <f t="shared" si="39"/>
        <v>10</v>
      </c>
      <c r="G608" t="e">
        <f>VLOOKUP(B608,Sheet1!$A:$O,14,FALSE)</f>
        <v>#N/A</v>
      </c>
      <c r="H608" s="1" t="e">
        <f>VLOOKUP(B608,Sheet1!$A:$Z,25,FALSE)</f>
        <v>#N/A</v>
      </c>
      <c r="I608" t="e">
        <f>VLOOKUP(B608,Sheet1!$A:$M,12,FALSE)</f>
        <v>#N/A</v>
      </c>
      <c r="J608" t="e">
        <f t="shared" si="37"/>
        <v>#N/A</v>
      </c>
    </row>
    <row r="609" spans="2:10">
      <c r="B609" s="2">
        <v>1462022</v>
      </c>
      <c r="C609" t="s">
        <v>1075</v>
      </c>
      <c r="D609" s="1">
        <v>2</v>
      </c>
      <c r="E609" t="s">
        <v>1075</v>
      </c>
      <c r="F609">
        <f t="shared" si="39"/>
        <v>10</v>
      </c>
      <c r="G609" t="e">
        <f>VLOOKUP(B609,Sheet1!$A:$O,14,FALSE)</f>
        <v>#N/A</v>
      </c>
      <c r="H609" s="1" t="e">
        <f>VLOOKUP(B609,Sheet1!$A:$Z,25,FALSE)</f>
        <v>#N/A</v>
      </c>
      <c r="I609" t="e">
        <f>VLOOKUP(B609,Sheet1!$A:$M,12,FALSE)</f>
        <v>#N/A</v>
      </c>
      <c r="J609" t="e">
        <f t="shared" si="37"/>
        <v>#N/A</v>
      </c>
    </row>
    <row r="610" spans="2:10">
      <c r="B610" s="2">
        <v>1462023</v>
      </c>
      <c r="C610" t="s">
        <v>1076</v>
      </c>
      <c r="D610" s="1">
        <v>2</v>
      </c>
      <c r="E610" t="s">
        <v>1076</v>
      </c>
      <c r="F610">
        <f t="shared" si="39"/>
        <v>10</v>
      </c>
      <c r="G610" t="e">
        <f>VLOOKUP(B610,Sheet1!$A:$O,14,FALSE)</f>
        <v>#N/A</v>
      </c>
      <c r="H610" s="1" t="e">
        <f>VLOOKUP(B610,Sheet1!$A:$Z,25,FALSE)</f>
        <v>#N/A</v>
      </c>
      <c r="I610" t="e">
        <f>VLOOKUP(B610,Sheet1!$A:$M,12,FALSE)</f>
        <v>#N/A</v>
      </c>
      <c r="J610" t="e">
        <f t="shared" si="37"/>
        <v>#N/A</v>
      </c>
    </row>
    <row r="611" spans="2:10">
      <c r="B611" s="2">
        <v>1462024</v>
      </c>
      <c r="C611" t="s">
        <v>1077</v>
      </c>
      <c r="D611" s="1">
        <v>2</v>
      </c>
      <c r="E611" t="s">
        <v>1077</v>
      </c>
      <c r="F611">
        <f t="shared" si="39"/>
        <v>10</v>
      </c>
      <c r="G611" t="e">
        <f>VLOOKUP(B611,Sheet1!$A:$O,14,FALSE)</f>
        <v>#N/A</v>
      </c>
      <c r="H611" s="1" t="e">
        <f>VLOOKUP(B611,Sheet1!$A:$Z,25,FALSE)</f>
        <v>#N/A</v>
      </c>
      <c r="I611" t="e">
        <f>VLOOKUP(B611,Sheet1!$A:$M,12,FALSE)</f>
        <v>#N/A</v>
      </c>
      <c r="J611" t="e">
        <f t="shared" si="37"/>
        <v>#N/A</v>
      </c>
    </row>
    <row r="612" spans="2:10">
      <c r="B612" s="2">
        <v>1462025</v>
      </c>
      <c r="C612" t="s">
        <v>1078</v>
      </c>
      <c r="D612" s="1">
        <v>2</v>
      </c>
      <c r="E612" t="s">
        <v>1078</v>
      </c>
      <c r="F612">
        <f t="shared" si="39"/>
        <v>10</v>
      </c>
      <c r="G612" t="e">
        <f>VLOOKUP(B612,Sheet1!$A:$O,14,FALSE)</f>
        <v>#N/A</v>
      </c>
      <c r="H612" s="1" t="e">
        <f>VLOOKUP(B612,Sheet1!$A:$Z,25,FALSE)</f>
        <v>#N/A</v>
      </c>
      <c r="I612" t="e">
        <f>VLOOKUP(B612,Sheet1!$A:$M,12,FALSE)</f>
        <v>#N/A</v>
      </c>
      <c r="J612" t="e">
        <f t="shared" si="37"/>
        <v>#N/A</v>
      </c>
    </row>
    <row r="613" spans="2:10">
      <c r="B613" s="2">
        <v>1462026</v>
      </c>
      <c r="C613" t="s">
        <v>1079</v>
      </c>
      <c r="D613" s="1">
        <v>2</v>
      </c>
      <c r="E613" t="s">
        <v>1079</v>
      </c>
      <c r="F613">
        <f t="shared" si="39"/>
        <v>10</v>
      </c>
      <c r="G613" t="e">
        <f>VLOOKUP(B613,Sheet1!$A:$O,14,FALSE)</f>
        <v>#N/A</v>
      </c>
      <c r="H613" s="1" t="e">
        <f>VLOOKUP(B613,Sheet1!$A:$Z,25,FALSE)</f>
        <v>#N/A</v>
      </c>
      <c r="I613" t="e">
        <f>VLOOKUP(B613,Sheet1!$A:$M,12,FALSE)</f>
        <v>#N/A</v>
      </c>
      <c r="J613" t="e">
        <f t="shared" si="37"/>
        <v>#N/A</v>
      </c>
    </row>
    <row r="614" spans="2:10">
      <c r="B614" s="2">
        <v>1462027</v>
      </c>
      <c r="C614" t="s">
        <v>1080</v>
      </c>
      <c r="D614" s="1">
        <v>2</v>
      </c>
      <c r="E614" t="s">
        <v>1080</v>
      </c>
      <c r="F614">
        <f t="shared" si="39"/>
        <v>10</v>
      </c>
      <c r="G614" t="e">
        <f>VLOOKUP(B614,Sheet1!$A:$O,14,FALSE)</f>
        <v>#N/A</v>
      </c>
      <c r="H614" s="1" t="e">
        <f>VLOOKUP(B614,Sheet1!$A:$Z,25,FALSE)</f>
        <v>#N/A</v>
      </c>
      <c r="I614" t="e">
        <f>VLOOKUP(B614,Sheet1!$A:$M,12,FALSE)</f>
        <v>#N/A</v>
      </c>
      <c r="J614" t="e">
        <f t="shared" si="37"/>
        <v>#N/A</v>
      </c>
    </row>
    <row r="615" spans="2:10">
      <c r="B615" s="2">
        <v>1462029</v>
      </c>
      <c r="C615" t="s">
        <v>1081</v>
      </c>
      <c r="D615" s="1">
        <v>2</v>
      </c>
      <c r="E615" t="s">
        <v>1081</v>
      </c>
      <c r="F615">
        <f t="shared" si="39"/>
        <v>10</v>
      </c>
      <c r="G615" t="e">
        <f>VLOOKUP(B615,Sheet1!$A:$O,14,FALSE)</f>
        <v>#N/A</v>
      </c>
      <c r="H615" s="1" t="e">
        <f>VLOOKUP(B615,Sheet1!$A:$Z,25,FALSE)</f>
        <v>#N/A</v>
      </c>
      <c r="I615" t="e">
        <f>VLOOKUP(B615,Sheet1!$A:$M,12,FALSE)</f>
        <v>#N/A</v>
      </c>
      <c r="J615" t="e">
        <f t="shared" si="37"/>
        <v>#N/A</v>
      </c>
    </row>
    <row r="616" spans="2:10">
      <c r="B616" s="2">
        <v>1462031</v>
      </c>
      <c r="C616" t="s">
        <v>1082</v>
      </c>
      <c r="D616" s="1">
        <v>2</v>
      </c>
      <c r="E616" t="s">
        <v>1082</v>
      </c>
      <c r="F616">
        <f t="shared" si="39"/>
        <v>10</v>
      </c>
      <c r="G616" t="e">
        <f>VLOOKUP(B616,Sheet1!$A:$O,14,FALSE)</f>
        <v>#N/A</v>
      </c>
      <c r="H616" s="1" t="e">
        <f>VLOOKUP(B616,Sheet1!$A:$Z,25,FALSE)</f>
        <v>#N/A</v>
      </c>
      <c r="I616" t="e">
        <f>VLOOKUP(B616,Sheet1!$A:$M,12,FALSE)</f>
        <v>#N/A</v>
      </c>
      <c r="J616" t="e">
        <f t="shared" si="37"/>
        <v>#N/A</v>
      </c>
    </row>
    <row r="617" spans="2:10">
      <c r="B617" s="2">
        <v>1462032</v>
      </c>
      <c r="C617" t="s">
        <v>1083</v>
      </c>
      <c r="D617" s="1">
        <v>2</v>
      </c>
      <c r="E617" t="s">
        <v>1083</v>
      </c>
      <c r="F617">
        <f t="shared" si="39"/>
        <v>10</v>
      </c>
      <c r="G617" t="e">
        <f>VLOOKUP(B617,Sheet1!$A:$O,14,FALSE)</f>
        <v>#N/A</v>
      </c>
      <c r="H617" s="1" t="e">
        <f>VLOOKUP(B617,Sheet1!$A:$Z,25,FALSE)</f>
        <v>#N/A</v>
      </c>
      <c r="I617" t="e">
        <f>VLOOKUP(B617,Sheet1!$A:$M,12,FALSE)</f>
        <v>#N/A</v>
      </c>
      <c r="J617" t="e">
        <f t="shared" si="37"/>
        <v>#N/A</v>
      </c>
    </row>
    <row r="618" spans="2:10">
      <c r="B618" s="2">
        <v>1462033</v>
      </c>
      <c r="C618" t="s">
        <v>1084</v>
      </c>
      <c r="D618" s="1">
        <v>2</v>
      </c>
      <c r="E618" t="s">
        <v>1084</v>
      </c>
      <c r="F618">
        <f t="shared" si="39"/>
        <v>10</v>
      </c>
      <c r="G618" t="e">
        <f>VLOOKUP(B618,Sheet1!$A:$O,14,FALSE)</f>
        <v>#N/A</v>
      </c>
      <c r="H618" s="1" t="e">
        <f>VLOOKUP(B618,Sheet1!$A:$Z,25,FALSE)</f>
        <v>#N/A</v>
      </c>
      <c r="I618" t="e">
        <f>VLOOKUP(B618,Sheet1!$A:$M,12,FALSE)</f>
        <v>#N/A</v>
      </c>
      <c r="J618" t="e">
        <f t="shared" si="37"/>
        <v>#N/A</v>
      </c>
    </row>
    <row r="619" spans="2:10">
      <c r="B619" s="2">
        <v>1462034</v>
      </c>
      <c r="C619" t="s">
        <v>1085</v>
      </c>
      <c r="D619" s="1">
        <v>2</v>
      </c>
      <c r="E619" t="s">
        <v>1085</v>
      </c>
      <c r="F619">
        <f t="shared" si="39"/>
        <v>10</v>
      </c>
      <c r="G619" t="e">
        <f>VLOOKUP(B619,Sheet1!$A:$O,14,FALSE)</f>
        <v>#N/A</v>
      </c>
      <c r="H619" s="1" t="e">
        <f>VLOOKUP(B619,Sheet1!$A:$Z,25,FALSE)</f>
        <v>#N/A</v>
      </c>
      <c r="I619" t="e">
        <f>VLOOKUP(B619,Sheet1!$A:$M,12,FALSE)</f>
        <v>#N/A</v>
      </c>
      <c r="J619" t="e">
        <f t="shared" si="37"/>
        <v>#N/A</v>
      </c>
    </row>
    <row r="620" spans="2:10">
      <c r="B620" s="2">
        <v>1462035</v>
      </c>
      <c r="C620" t="s">
        <v>1086</v>
      </c>
      <c r="D620" s="1">
        <v>2</v>
      </c>
      <c r="E620" t="s">
        <v>1086</v>
      </c>
      <c r="F620">
        <f t="shared" si="39"/>
        <v>10</v>
      </c>
      <c r="G620" t="e">
        <f>VLOOKUP(B620,Sheet1!$A:$O,14,FALSE)</f>
        <v>#N/A</v>
      </c>
      <c r="H620" s="1" t="e">
        <f>VLOOKUP(B620,Sheet1!$A:$Z,25,FALSE)</f>
        <v>#N/A</v>
      </c>
      <c r="I620" t="e">
        <f>VLOOKUP(B620,Sheet1!$A:$M,12,FALSE)</f>
        <v>#N/A</v>
      </c>
      <c r="J620" t="e">
        <f t="shared" si="37"/>
        <v>#N/A</v>
      </c>
    </row>
    <row r="621" spans="2:10">
      <c r="B621" s="2">
        <v>1462036</v>
      </c>
      <c r="C621" t="s">
        <v>1087</v>
      </c>
      <c r="D621" s="1">
        <v>2</v>
      </c>
      <c r="E621" t="s">
        <v>1087</v>
      </c>
      <c r="F621">
        <f t="shared" si="39"/>
        <v>10</v>
      </c>
      <c r="G621" t="e">
        <f>VLOOKUP(B621,Sheet1!$A:$O,14,FALSE)</f>
        <v>#N/A</v>
      </c>
      <c r="H621" s="1" t="e">
        <f>VLOOKUP(B621,Sheet1!$A:$Z,25,FALSE)</f>
        <v>#N/A</v>
      </c>
      <c r="I621" t="e">
        <f>VLOOKUP(B621,Sheet1!$A:$M,12,FALSE)</f>
        <v>#N/A</v>
      </c>
      <c r="J621" t="e">
        <f t="shared" si="37"/>
        <v>#N/A</v>
      </c>
    </row>
    <row r="622" spans="2:10">
      <c r="B622" s="2">
        <v>1462037</v>
      </c>
      <c r="C622" t="s">
        <v>1088</v>
      </c>
      <c r="D622" s="1">
        <v>2</v>
      </c>
      <c r="E622" t="s">
        <v>1088</v>
      </c>
      <c r="F622">
        <f t="shared" si="39"/>
        <v>10</v>
      </c>
      <c r="G622" t="e">
        <f>VLOOKUP(B622,Sheet1!$A:$O,14,FALSE)</f>
        <v>#N/A</v>
      </c>
      <c r="H622" s="1" t="e">
        <f>VLOOKUP(B622,Sheet1!$A:$Z,25,FALSE)</f>
        <v>#N/A</v>
      </c>
      <c r="I622" t="e">
        <f>VLOOKUP(B622,Sheet1!$A:$M,12,FALSE)</f>
        <v>#N/A</v>
      </c>
      <c r="J622" t="e">
        <f t="shared" si="37"/>
        <v>#N/A</v>
      </c>
    </row>
    <row r="623" spans="2:10">
      <c r="B623" s="2">
        <v>1462039</v>
      </c>
      <c r="C623" t="s">
        <v>1089</v>
      </c>
      <c r="D623" s="1">
        <v>2</v>
      </c>
      <c r="E623" t="s">
        <v>1089</v>
      </c>
      <c r="F623">
        <f t="shared" si="39"/>
        <v>10</v>
      </c>
      <c r="G623" t="e">
        <f>VLOOKUP(B623,Sheet1!$A:$O,14,FALSE)</f>
        <v>#N/A</v>
      </c>
      <c r="H623" s="1" t="e">
        <f>VLOOKUP(B623,Sheet1!$A:$Z,25,FALSE)</f>
        <v>#N/A</v>
      </c>
      <c r="I623" t="e">
        <f>VLOOKUP(B623,Sheet1!$A:$M,12,FALSE)</f>
        <v>#N/A</v>
      </c>
      <c r="J623" t="e">
        <f t="shared" si="37"/>
        <v>#N/A</v>
      </c>
    </row>
    <row r="624" spans="2:10">
      <c r="B624" s="2">
        <v>1462042</v>
      </c>
      <c r="C624" t="s">
        <v>1090</v>
      </c>
      <c r="D624" s="1">
        <v>2</v>
      </c>
      <c r="E624" t="s">
        <v>1090</v>
      </c>
      <c r="F624">
        <f t="shared" si="39"/>
        <v>10</v>
      </c>
      <c r="G624" t="e">
        <f>VLOOKUP(B624,Sheet1!$A:$O,14,FALSE)</f>
        <v>#N/A</v>
      </c>
      <c r="H624" s="1" t="e">
        <f>VLOOKUP(B624,Sheet1!$A:$Z,25,FALSE)</f>
        <v>#N/A</v>
      </c>
      <c r="I624" t="e">
        <f>VLOOKUP(B624,Sheet1!$A:$M,12,FALSE)</f>
        <v>#N/A</v>
      </c>
      <c r="J624" t="e">
        <f t="shared" si="37"/>
        <v>#N/A</v>
      </c>
    </row>
    <row r="625" spans="2:10">
      <c r="B625" s="2">
        <v>1462044</v>
      </c>
      <c r="C625" t="s">
        <v>1091</v>
      </c>
      <c r="D625" s="1">
        <v>2</v>
      </c>
      <c r="E625" t="s">
        <v>1091</v>
      </c>
      <c r="F625">
        <f t="shared" si="39"/>
        <v>10</v>
      </c>
      <c r="G625" t="e">
        <f>VLOOKUP(B625,Sheet1!$A:$O,14,FALSE)</f>
        <v>#N/A</v>
      </c>
      <c r="H625" s="1" t="e">
        <f>VLOOKUP(B625,Sheet1!$A:$Z,25,FALSE)</f>
        <v>#N/A</v>
      </c>
      <c r="I625" t="e">
        <f>VLOOKUP(B625,Sheet1!$A:$M,12,FALSE)</f>
        <v>#N/A</v>
      </c>
      <c r="J625" t="e">
        <f t="shared" si="37"/>
        <v>#N/A</v>
      </c>
    </row>
    <row r="626" spans="2:10">
      <c r="B626" s="2">
        <v>1462047</v>
      </c>
      <c r="C626" t="s">
        <v>1092</v>
      </c>
      <c r="D626" s="1">
        <v>2</v>
      </c>
      <c r="E626" t="s">
        <v>1092</v>
      </c>
      <c r="F626">
        <f t="shared" si="39"/>
        <v>10</v>
      </c>
      <c r="G626" t="e">
        <f>VLOOKUP(B626,Sheet1!$A:$O,14,FALSE)</f>
        <v>#N/A</v>
      </c>
      <c r="H626" s="1" t="e">
        <f>VLOOKUP(B626,Sheet1!$A:$Z,25,FALSE)</f>
        <v>#N/A</v>
      </c>
      <c r="I626" t="e">
        <f>VLOOKUP(B626,Sheet1!$A:$M,12,FALSE)</f>
        <v>#N/A</v>
      </c>
      <c r="J626" t="e">
        <f t="shared" si="37"/>
        <v>#N/A</v>
      </c>
    </row>
    <row r="627" spans="2:10">
      <c r="B627" s="2">
        <v>1462048</v>
      </c>
      <c r="C627" t="s">
        <v>1093</v>
      </c>
      <c r="D627" s="1">
        <v>2</v>
      </c>
      <c r="E627" t="s">
        <v>1093</v>
      </c>
      <c r="F627">
        <f t="shared" si="39"/>
        <v>10</v>
      </c>
      <c r="G627" t="e">
        <f>VLOOKUP(B627,Sheet1!$A:$O,14,FALSE)</f>
        <v>#N/A</v>
      </c>
      <c r="H627" s="1" t="e">
        <f>VLOOKUP(B627,Sheet1!$A:$Z,25,FALSE)</f>
        <v>#N/A</v>
      </c>
      <c r="I627" t="e">
        <f>VLOOKUP(B627,Sheet1!$A:$M,12,FALSE)</f>
        <v>#N/A</v>
      </c>
      <c r="J627" t="e">
        <f t="shared" si="37"/>
        <v>#N/A</v>
      </c>
    </row>
    <row r="628" spans="2:10">
      <c r="B628" s="2">
        <v>1462049</v>
      </c>
      <c r="C628" t="s">
        <v>1094</v>
      </c>
      <c r="D628" s="1">
        <v>2</v>
      </c>
      <c r="E628" t="s">
        <v>1094</v>
      </c>
      <c r="F628">
        <f t="shared" si="39"/>
        <v>10</v>
      </c>
      <c r="G628" t="e">
        <f>VLOOKUP(B628,Sheet1!$A:$O,14,FALSE)</f>
        <v>#N/A</v>
      </c>
      <c r="H628" s="1" t="e">
        <f>VLOOKUP(B628,Sheet1!$A:$Z,25,FALSE)</f>
        <v>#N/A</v>
      </c>
      <c r="I628" t="e">
        <f>VLOOKUP(B628,Sheet1!$A:$M,12,FALSE)</f>
        <v>#N/A</v>
      </c>
      <c r="J628" t="e">
        <f t="shared" si="37"/>
        <v>#N/A</v>
      </c>
    </row>
    <row r="629" spans="2:10">
      <c r="B629" s="2">
        <v>1462050</v>
      </c>
      <c r="C629" t="s">
        <v>1095</v>
      </c>
      <c r="D629" s="1">
        <v>2</v>
      </c>
      <c r="E629" t="s">
        <v>1095</v>
      </c>
      <c r="F629">
        <f t="shared" si="39"/>
        <v>10</v>
      </c>
      <c r="G629" t="e">
        <f>VLOOKUP(B629,Sheet1!$A:$O,14,FALSE)</f>
        <v>#N/A</v>
      </c>
      <c r="H629" s="1" t="e">
        <f>VLOOKUP(B629,Sheet1!$A:$Z,25,FALSE)</f>
        <v>#N/A</v>
      </c>
      <c r="I629" t="e">
        <f>VLOOKUP(B629,Sheet1!$A:$M,12,FALSE)</f>
        <v>#N/A</v>
      </c>
      <c r="J629" t="e">
        <f t="shared" si="37"/>
        <v>#N/A</v>
      </c>
    </row>
    <row r="630" spans="2:10">
      <c r="B630" s="2">
        <v>1462051</v>
      </c>
      <c r="C630" t="s">
        <v>1096</v>
      </c>
      <c r="D630" s="1">
        <v>2</v>
      </c>
      <c r="E630" t="s">
        <v>1096</v>
      </c>
      <c r="F630">
        <f t="shared" si="39"/>
        <v>10</v>
      </c>
      <c r="G630" t="e">
        <f>VLOOKUP(B630,Sheet1!$A:$O,14,FALSE)</f>
        <v>#N/A</v>
      </c>
      <c r="H630" s="1" t="e">
        <f>VLOOKUP(B630,Sheet1!$A:$Z,25,FALSE)</f>
        <v>#N/A</v>
      </c>
      <c r="I630" t="e">
        <f>VLOOKUP(B630,Sheet1!$A:$M,12,FALSE)</f>
        <v>#N/A</v>
      </c>
      <c r="J630" t="e">
        <f t="shared" si="37"/>
        <v>#N/A</v>
      </c>
    </row>
    <row r="631" spans="2:10">
      <c r="B631" s="2">
        <v>1461002</v>
      </c>
      <c r="C631" t="s">
        <v>1097</v>
      </c>
      <c r="D631">
        <v>3</v>
      </c>
      <c r="E631" t="s">
        <v>1097</v>
      </c>
      <c r="F631">
        <f t="shared" si="39"/>
        <v>25</v>
      </c>
      <c r="G631" t="e">
        <f>VLOOKUP(B631,Sheet1!$A:$O,14,FALSE)</f>
        <v>#N/A</v>
      </c>
      <c r="H631" s="1" t="e">
        <f>VLOOKUP(B631,Sheet1!$A:$Z,25,FALSE)</f>
        <v>#N/A</v>
      </c>
      <c r="I631" t="e">
        <f>VLOOKUP(B631,Sheet1!$A:$M,12,FALSE)</f>
        <v>#N/A</v>
      </c>
      <c r="J631" t="e">
        <f t="shared" si="37"/>
        <v>#N/A</v>
      </c>
    </row>
    <row r="632" spans="2:10">
      <c r="B632" s="2">
        <v>1461003</v>
      </c>
      <c r="C632" t="s">
        <v>1098</v>
      </c>
      <c r="D632">
        <v>3</v>
      </c>
      <c r="E632" t="s">
        <v>1098</v>
      </c>
      <c r="F632">
        <f t="shared" si="39"/>
        <v>25</v>
      </c>
      <c r="G632" t="e">
        <f>VLOOKUP(B632,Sheet1!$A:$O,14,FALSE)</f>
        <v>#N/A</v>
      </c>
      <c r="H632" s="1" t="e">
        <f>VLOOKUP(B632,Sheet1!$A:$Z,25,FALSE)</f>
        <v>#N/A</v>
      </c>
      <c r="I632" t="e">
        <f>VLOOKUP(B632,Sheet1!$A:$M,12,FALSE)</f>
        <v>#N/A</v>
      </c>
      <c r="J632" t="e">
        <f t="shared" si="37"/>
        <v>#N/A</v>
      </c>
    </row>
    <row r="633" spans="2:10">
      <c r="B633" s="2">
        <v>1461004</v>
      </c>
      <c r="C633" t="s">
        <v>764</v>
      </c>
      <c r="D633">
        <v>3</v>
      </c>
      <c r="E633" t="s">
        <v>764</v>
      </c>
      <c r="F633">
        <f t="shared" si="39"/>
        <v>25</v>
      </c>
      <c r="G633" t="e">
        <f>VLOOKUP(B633,Sheet1!$A:$O,14,FALSE)</f>
        <v>#N/A</v>
      </c>
      <c r="H633" s="1" t="e">
        <f>VLOOKUP(B633,Sheet1!$A:$Z,25,FALSE)</f>
        <v>#N/A</v>
      </c>
      <c r="I633" t="e">
        <f>VLOOKUP(B633,Sheet1!$A:$M,12,FALSE)</f>
        <v>#N/A</v>
      </c>
      <c r="J633" t="e">
        <f t="shared" si="37"/>
        <v>#N/A</v>
      </c>
    </row>
    <row r="634" spans="2:10">
      <c r="B634" s="2">
        <v>1461005</v>
      </c>
      <c r="C634" t="s">
        <v>1099</v>
      </c>
      <c r="D634">
        <v>3</v>
      </c>
      <c r="E634" t="s">
        <v>1099</v>
      </c>
      <c r="F634">
        <f t="shared" si="39"/>
        <v>25</v>
      </c>
      <c r="G634" t="e">
        <f>VLOOKUP(B634,Sheet1!$A:$O,14,FALSE)</f>
        <v>#N/A</v>
      </c>
      <c r="H634" s="1" t="e">
        <f>VLOOKUP(B634,Sheet1!$A:$Z,25,FALSE)</f>
        <v>#N/A</v>
      </c>
      <c r="I634" t="e">
        <f>VLOOKUP(B634,Sheet1!$A:$M,12,FALSE)</f>
        <v>#N/A</v>
      </c>
      <c r="J634" t="e">
        <f t="shared" si="37"/>
        <v>#N/A</v>
      </c>
    </row>
    <row r="635" spans="2:10">
      <c r="B635" s="2">
        <v>1461006</v>
      </c>
      <c r="C635" t="s">
        <v>1100</v>
      </c>
      <c r="D635">
        <v>3</v>
      </c>
      <c r="E635" t="s">
        <v>1100</v>
      </c>
      <c r="F635">
        <f t="shared" si="39"/>
        <v>25</v>
      </c>
      <c r="G635" t="e">
        <f>VLOOKUP(B635,Sheet1!$A:$O,14,FALSE)</f>
        <v>#N/A</v>
      </c>
      <c r="H635" s="1" t="e">
        <f>VLOOKUP(B635,Sheet1!$A:$Z,25,FALSE)</f>
        <v>#N/A</v>
      </c>
      <c r="I635" t="e">
        <f>VLOOKUP(B635,Sheet1!$A:$M,12,FALSE)</f>
        <v>#N/A</v>
      </c>
      <c r="J635" t="e">
        <f t="shared" si="37"/>
        <v>#N/A</v>
      </c>
    </row>
    <row r="636" spans="2:10">
      <c r="B636" s="2">
        <v>1461007</v>
      </c>
      <c r="C636" t="s">
        <v>1101</v>
      </c>
      <c r="D636">
        <v>3</v>
      </c>
      <c r="E636" t="s">
        <v>1101</v>
      </c>
      <c r="F636">
        <f t="shared" si="39"/>
        <v>25</v>
      </c>
      <c r="G636" t="e">
        <f>VLOOKUP(B636,Sheet1!$A:$O,14,FALSE)</f>
        <v>#N/A</v>
      </c>
      <c r="H636" s="1" t="e">
        <f>VLOOKUP(B636,Sheet1!$A:$Z,25,FALSE)</f>
        <v>#N/A</v>
      </c>
      <c r="I636" t="e">
        <f>VLOOKUP(B636,Sheet1!$A:$M,12,FALSE)</f>
        <v>#N/A</v>
      </c>
      <c r="J636" t="e">
        <f t="shared" si="37"/>
        <v>#N/A</v>
      </c>
    </row>
    <row r="637" spans="2:10">
      <c r="B637" s="2">
        <v>1461008</v>
      </c>
      <c r="C637" t="s">
        <v>1102</v>
      </c>
      <c r="D637">
        <v>3</v>
      </c>
      <c r="E637" t="s">
        <v>1102</v>
      </c>
      <c r="F637">
        <f t="shared" si="39"/>
        <v>25</v>
      </c>
      <c r="G637" t="e">
        <f>VLOOKUP(B637,Sheet1!$A:$O,14,FALSE)</f>
        <v>#N/A</v>
      </c>
      <c r="H637" s="1" t="e">
        <f>VLOOKUP(B637,Sheet1!$A:$Z,25,FALSE)</f>
        <v>#N/A</v>
      </c>
      <c r="I637" t="e">
        <f>VLOOKUP(B637,Sheet1!$A:$M,12,FALSE)</f>
        <v>#N/A</v>
      </c>
      <c r="J637" t="e">
        <f t="shared" si="37"/>
        <v>#N/A</v>
      </c>
    </row>
    <row r="638" spans="2:10">
      <c r="B638" s="2">
        <v>1461009</v>
      </c>
      <c r="C638" t="s">
        <v>765</v>
      </c>
      <c r="D638">
        <v>3</v>
      </c>
      <c r="E638" t="s">
        <v>765</v>
      </c>
      <c r="F638">
        <f t="shared" si="39"/>
        <v>25</v>
      </c>
      <c r="G638" t="e">
        <f>VLOOKUP(B638,Sheet1!$A:$O,14,FALSE)</f>
        <v>#N/A</v>
      </c>
      <c r="H638" s="1" t="e">
        <f>VLOOKUP(B638,Sheet1!$A:$Z,25,FALSE)</f>
        <v>#N/A</v>
      </c>
      <c r="I638" t="e">
        <f>VLOOKUP(B638,Sheet1!$A:$M,12,FALSE)</f>
        <v>#N/A</v>
      </c>
      <c r="J638" t="e">
        <f t="shared" si="37"/>
        <v>#N/A</v>
      </c>
    </row>
    <row r="639" spans="2:10">
      <c r="B639" s="2">
        <v>1461010</v>
      </c>
      <c r="C639" t="s">
        <v>1103</v>
      </c>
      <c r="D639">
        <v>3</v>
      </c>
      <c r="E639" t="s">
        <v>1103</v>
      </c>
      <c r="F639">
        <f t="shared" si="39"/>
        <v>25</v>
      </c>
      <c r="G639" t="e">
        <f>VLOOKUP(B639,Sheet1!$A:$O,14,FALSE)</f>
        <v>#N/A</v>
      </c>
      <c r="H639" s="1" t="e">
        <f>VLOOKUP(B639,Sheet1!$A:$Z,25,FALSE)</f>
        <v>#N/A</v>
      </c>
      <c r="I639" t="e">
        <f>VLOOKUP(B639,Sheet1!$A:$M,12,FALSE)</f>
        <v>#N/A</v>
      </c>
      <c r="J639" t="e">
        <f t="shared" si="37"/>
        <v>#N/A</v>
      </c>
    </row>
    <row r="640" spans="2:10">
      <c r="B640" s="2">
        <v>1461011</v>
      </c>
      <c r="C640" t="s">
        <v>1104</v>
      </c>
      <c r="D640">
        <v>3</v>
      </c>
      <c r="E640" t="s">
        <v>1104</v>
      </c>
      <c r="F640">
        <f t="shared" si="39"/>
        <v>25</v>
      </c>
      <c r="G640" t="e">
        <f>VLOOKUP(B640,Sheet1!$A:$O,14,FALSE)</f>
        <v>#N/A</v>
      </c>
      <c r="H640" s="1" t="e">
        <f>VLOOKUP(B640,Sheet1!$A:$Z,25,FALSE)</f>
        <v>#N/A</v>
      </c>
      <c r="I640" t="e">
        <f>VLOOKUP(B640,Sheet1!$A:$M,12,FALSE)</f>
        <v>#N/A</v>
      </c>
      <c r="J640" t="e">
        <f t="shared" si="37"/>
        <v>#N/A</v>
      </c>
    </row>
    <row r="641" spans="2:10">
      <c r="B641" s="2">
        <v>1461012</v>
      </c>
      <c r="C641" t="s">
        <v>1105</v>
      </c>
      <c r="D641">
        <v>3</v>
      </c>
      <c r="E641" t="s">
        <v>1105</v>
      </c>
      <c r="F641">
        <f t="shared" si="39"/>
        <v>25</v>
      </c>
      <c r="G641" t="e">
        <f>VLOOKUP(B641,Sheet1!$A:$O,14,FALSE)</f>
        <v>#N/A</v>
      </c>
      <c r="H641" s="1" t="e">
        <f>VLOOKUP(B641,Sheet1!$A:$Z,25,FALSE)</f>
        <v>#N/A</v>
      </c>
      <c r="I641" t="e">
        <f>VLOOKUP(B641,Sheet1!$A:$M,12,FALSE)</f>
        <v>#N/A</v>
      </c>
      <c r="J641" t="e">
        <f t="shared" si="37"/>
        <v>#N/A</v>
      </c>
    </row>
    <row r="642" spans="2:10">
      <c r="B642" s="2">
        <v>1461013</v>
      </c>
      <c r="C642" t="s">
        <v>1106</v>
      </c>
      <c r="D642">
        <v>3</v>
      </c>
      <c r="E642" t="s">
        <v>1106</v>
      </c>
      <c r="F642">
        <f t="shared" si="39"/>
        <v>25</v>
      </c>
      <c r="G642" t="e">
        <f>VLOOKUP(B642,Sheet1!$A:$O,14,FALSE)</f>
        <v>#N/A</v>
      </c>
      <c r="H642" s="1" t="e">
        <f>VLOOKUP(B642,Sheet1!$A:$Z,25,FALSE)</f>
        <v>#N/A</v>
      </c>
      <c r="I642" t="e">
        <f>VLOOKUP(B642,Sheet1!$A:$M,12,FALSE)</f>
        <v>#N/A</v>
      </c>
      <c r="J642" t="e">
        <f t="shared" si="37"/>
        <v>#N/A</v>
      </c>
    </row>
    <row r="643" spans="2:10">
      <c r="B643" s="2">
        <v>1461014</v>
      </c>
      <c r="C643" t="s">
        <v>1107</v>
      </c>
      <c r="D643">
        <v>3</v>
      </c>
      <c r="E643" t="s">
        <v>1107</v>
      </c>
      <c r="F643">
        <f t="shared" si="39"/>
        <v>25</v>
      </c>
      <c r="G643" t="e">
        <f>VLOOKUP(B643,Sheet1!$A:$O,14,FALSE)</f>
        <v>#N/A</v>
      </c>
      <c r="H643" s="1" t="e">
        <f>VLOOKUP(B643,Sheet1!$A:$Z,25,FALSE)</f>
        <v>#N/A</v>
      </c>
      <c r="I643" t="e">
        <f>VLOOKUP(B643,Sheet1!$A:$M,12,FALSE)</f>
        <v>#N/A</v>
      </c>
      <c r="J643" t="e">
        <f t="shared" ref="J643:J706" si="40">IF(H643&lt;&gt;0,I643,IF(G643=99,999999,VLOOKUP(D643,$L$1:$Q$7,6,FALSE)))</f>
        <v>#N/A</v>
      </c>
    </row>
    <row r="644" spans="2:10">
      <c r="B644" s="2">
        <v>1461015</v>
      </c>
      <c r="C644" t="s">
        <v>1108</v>
      </c>
      <c r="D644">
        <v>3</v>
      </c>
      <c r="E644" t="s">
        <v>1108</v>
      </c>
      <c r="F644">
        <f t="shared" si="39"/>
        <v>25</v>
      </c>
      <c r="G644" t="e">
        <f>VLOOKUP(B644,Sheet1!$A:$O,14,FALSE)</f>
        <v>#N/A</v>
      </c>
      <c r="H644" s="1" t="e">
        <f>VLOOKUP(B644,Sheet1!$A:$Z,25,FALSE)</f>
        <v>#N/A</v>
      </c>
      <c r="I644" t="e">
        <f>VLOOKUP(B644,Sheet1!$A:$M,12,FALSE)</f>
        <v>#N/A</v>
      </c>
      <c r="J644" t="e">
        <f t="shared" si="40"/>
        <v>#N/A</v>
      </c>
    </row>
    <row r="645" spans="2:10">
      <c r="B645" s="2">
        <v>1461016</v>
      </c>
      <c r="C645" t="s">
        <v>1109</v>
      </c>
      <c r="D645">
        <v>3</v>
      </c>
      <c r="E645" t="s">
        <v>1109</v>
      </c>
      <c r="F645">
        <f t="shared" si="39"/>
        <v>25</v>
      </c>
      <c r="G645" t="e">
        <f>VLOOKUP(B645,Sheet1!$A:$O,14,FALSE)</f>
        <v>#N/A</v>
      </c>
      <c r="H645" s="1" t="e">
        <f>VLOOKUP(B645,Sheet1!$A:$Z,25,FALSE)</f>
        <v>#N/A</v>
      </c>
      <c r="I645" t="e">
        <f>VLOOKUP(B645,Sheet1!$A:$M,12,FALSE)</f>
        <v>#N/A</v>
      </c>
      <c r="J645" t="e">
        <f t="shared" si="40"/>
        <v>#N/A</v>
      </c>
    </row>
    <row r="646" spans="2:10">
      <c r="B646" s="2">
        <v>1461017</v>
      </c>
      <c r="C646" t="s">
        <v>1110</v>
      </c>
      <c r="D646">
        <v>3</v>
      </c>
      <c r="E646" t="s">
        <v>1110</v>
      </c>
      <c r="F646">
        <f t="shared" si="39"/>
        <v>25</v>
      </c>
      <c r="G646" t="e">
        <f>VLOOKUP(B646,Sheet1!$A:$O,14,FALSE)</f>
        <v>#N/A</v>
      </c>
      <c r="H646" s="1" t="e">
        <f>VLOOKUP(B646,Sheet1!$A:$Z,25,FALSE)</f>
        <v>#N/A</v>
      </c>
      <c r="I646" t="e">
        <f>VLOOKUP(B646,Sheet1!$A:$M,12,FALSE)</f>
        <v>#N/A</v>
      </c>
      <c r="J646" t="e">
        <f t="shared" si="40"/>
        <v>#N/A</v>
      </c>
    </row>
    <row r="647" spans="2:10">
      <c r="B647" s="2">
        <v>1461018</v>
      </c>
      <c r="C647" t="s">
        <v>1111</v>
      </c>
      <c r="D647">
        <v>3</v>
      </c>
      <c r="E647" t="s">
        <v>1111</v>
      </c>
      <c r="F647">
        <f t="shared" si="39"/>
        <v>25</v>
      </c>
      <c r="G647" t="e">
        <f>VLOOKUP(B647,Sheet1!$A:$O,14,FALSE)</f>
        <v>#N/A</v>
      </c>
      <c r="H647" s="1" t="e">
        <f>VLOOKUP(B647,Sheet1!$A:$Z,25,FALSE)</f>
        <v>#N/A</v>
      </c>
      <c r="I647" t="e">
        <f>VLOOKUP(B647,Sheet1!$A:$M,12,FALSE)</f>
        <v>#N/A</v>
      </c>
      <c r="J647" t="e">
        <f t="shared" si="40"/>
        <v>#N/A</v>
      </c>
    </row>
    <row r="648" spans="2:10">
      <c r="B648" s="2">
        <v>1461019</v>
      </c>
      <c r="C648" t="s">
        <v>1112</v>
      </c>
      <c r="D648">
        <v>3</v>
      </c>
      <c r="E648" t="s">
        <v>1112</v>
      </c>
      <c r="F648">
        <f t="shared" si="39"/>
        <v>25</v>
      </c>
      <c r="G648" t="e">
        <f>VLOOKUP(B648,Sheet1!$A:$O,14,FALSE)</f>
        <v>#N/A</v>
      </c>
      <c r="H648" s="1" t="e">
        <f>VLOOKUP(B648,Sheet1!$A:$Z,25,FALSE)</f>
        <v>#N/A</v>
      </c>
      <c r="I648" t="e">
        <f>VLOOKUP(B648,Sheet1!$A:$M,12,FALSE)</f>
        <v>#N/A</v>
      </c>
      <c r="J648" t="e">
        <f t="shared" si="40"/>
        <v>#N/A</v>
      </c>
    </row>
    <row r="649" spans="2:10">
      <c r="B649" s="2">
        <v>1461020</v>
      </c>
      <c r="C649" t="s">
        <v>1113</v>
      </c>
      <c r="D649">
        <v>3</v>
      </c>
      <c r="E649" t="s">
        <v>1113</v>
      </c>
      <c r="F649">
        <f t="shared" si="39"/>
        <v>25</v>
      </c>
      <c r="G649" t="e">
        <f>VLOOKUP(B649,Sheet1!$A:$O,14,FALSE)</f>
        <v>#N/A</v>
      </c>
      <c r="H649" s="1" t="e">
        <f>VLOOKUP(B649,Sheet1!$A:$Z,25,FALSE)</f>
        <v>#N/A</v>
      </c>
      <c r="I649" t="e">
        <f>VLOOKUP(B649,Sheet1!$A:$M,12,FALSE)</f>
        <v>#N/A</v>
      </c>
      <c r="J649" t="e">
        <f t="shared" si="40"/>
        <v>#N/A</v>
      </c>
    </row>
    <row r="650" spans="2:10">
      <c r="B650" s="2">
        <v>1461021</v>
      </c>
      <c r="C650" t="s">
        <v>1114</v>
      </c>
      <c r="D650">
        <v>3</v>
      </c>
      <c r="E650" t="s">
        <v>1114</v>
      </c>
      <c r="F650">
        <f t="shared" si="39"/>
        <v>25</v>
      </c>
      <c r="G650" t="e">
        <f>VLOOKUP(B650,Sheet1!$A:$O,14,FALSE)</f>
        <v>#N/A</v>
      </c>
      <c r="H650" s="1" t="e">
        <f>VLOOKUP(B650,Sheet1!$A:$Z,25,FALSE)</f>
        <v>#N/A</v>
      </c>
      <c r="I650" t="e">
        <f>VLOOKUP(B650,Sheet1!$A:$M,12,FALSE)</f>
        <v>#N/A</v>
      </c>
      <c r="J650" t="e">
        <f t="shared" si="40"/>
        <v>#N/A</v>
      </c>
    </row>
    <row r="651" spans="2:10">
      <c r="B651" s="2">
        <v>1461022</v>
      </c>
      <c r="C651" t="s">
        <v>1115</v>
      </c>
      <c r="D651">
        <v>3</v>
      </c>
      <c r="E651" t="s">
        <v>1115</v>
      </c>
      <c r="F651">
        <f t="shared" si="39"/>
        <v>25</v>
      </c>
      <c r="G651" t="e">
        <f>VLOOKUP(B651,Sheet1!$A:$O,14,FALSE)</f>
        <v>#N/A</v>
      </c>
      <c r="H651" s="1" t="e">
        <f>VLOOKUP(B651,Sheet1!$A:$Z,25,FALSE)</f>
        <v>#N/A</v>
      </c>
      <c r="I651" t="e">
        <f>VLOOKUP(B651,Sheet1!$A:$M,12,FALSE)</f>
        <v>#N/A</v>
      </c>
      <c r="J651" t="e">
        <f t="shared" si="40"/>
        <v>#N/A</v>
      </c>
    </row>
    <row r="652" spans="2:10">
      <c r="B652" s="2">
        <v>1461023</v>
      </c>
      <c r="C652" t="s">
        <v>1116</v>
      </c>
      <c r="D652">
        <v>3</v>
      </c>
      <c r="E652" t="s">
        <v>1116</v>
      </c>
      <c r="F652">
        <f t="shared" si="39"/>
        <v>25</v>
      </c>
      <c r="G652" t="e">
        <f>VLOOKUP(B652,Sheet1!$A:$O,14,FALSE)</f>
        <v>#N/A</v>
      </c>
      <c r="H652" s="1" t="e">
        <f>VLOOKUP(B652,Sheet1!$A:$Z,25,FALSE)</f>
        <v>#N/A</v>
      </c>
      <c r="I652" t="e">
        <f>VLOOKUP(B652,Sheet1!$A:$M,12,FALSE)</f>
        <v>#N/A</v>
      </c>
      <c r="J652" t="e">
        <f t="shared" si="40"/>
        <v>#N/A</v>
      </c>
    </row>
    <row r="653" spans="2:10">
      <c r="B653" s="2">
        <v>1461024</v>
      </c>
      <c r="C653" t="s">
        <v>1117</v>
      </c>
      <c r="D653">
        <v>3</v>
      </c>
      <c r="E653" t="s">
        <v>1117</v>
      </c>
      <c r="F653">
        <f t="shared" si="39"/>
        <v>25</v>
      </c>
      <c r="G653" t="e">
        <f>VLOOKUP(B653,Sheet1!$A:$O,14,FALSE)</f>
        <v>#N/A</v>
      </c>
      <c r="H653" s="1" t="e">
        <f>VLOOKUP(B653,Sheet1!$A:$Z,25,FALSE)</f>
        <v>#N/A</v>
      </c>
      <c r="I653" t="e">
        <f>VLOOKUP(B653,Sheet1!$A:$M,12,FALSE)</f>
        <v>#N/A</v>
      </c>
      <c r="J653" t="e">
        <f t="shared" si="40"/>
        <v>#N/A</v>
      </c>
    </row>
    <row r="654" spans="2:10">
      <c r="B654" s="2">
        <v>1461025</v>
      </c>
      <c r="C654" t="s">
        <v>1118</v>
      </c>
      <c r="D654">
        <v>3</v>
      </c>
      <c r="E654" t="s">
        <v>1118</v>
      </c>
      <c r="F654">
        <f t="shared" si="39"/>
        <v>25</v>
      </c>
      <c r="G654" t="e">
        <f>VLOOKUP(B654,Sheet1!$A:$O,14,FALSE)</f>
        <v>#N/A</v>
      </c>
      <c r="H654" s="1" t="e">
        <f>VLOOKUP(B654,Sheet1!$A:$Z,25,FALSE)</f>
        <v>#N/A</v>
      </c>
      <c r="I654" t="e">
        <f>VLOOKUP(B654,Sheet1!$A:$M,12,FALSE)</f>
        <v>#N/A</v>
      </c>
      <c r="J654" t="e">
        <f t="shared" si="40"/>
        <v>#N/A</v>
      </c>
    </row>
    <row r="655" spans="2:10">
      <c r="B655" s="2">
        <v>1461026</v>
      </c>
      <c r="C655" t="s">
        <v>1119</v>
      </c>
      <c r="D655">
        <v>3</v>
      </c>
      <c r="E655" t="s">
        <v>1119</v>
      </c>
      <c r="F655">
        <f t="shared" si="39"/>
        <v>25</v>
      </c>
      <c r="G655" t="e">
        <f>VLOOKUP(B655,Sheet1!$A:$O,14,FALSE)</f>
        <v>#N/A</v>
      </c>
      <c r="H655" s="1" t="e">
        <f>VLOOKUP(B655,Sheet1!$A:$Z,25,FALSE)</f>
        <v>#N/A</v>
      </c>
      <c r="I655" t="e">
        <f>VLOOKUP(B655,Sheet1!$A:$M,12,FALSE)</f>
        <v>#N/A</v>
      </c>
      <c r="J655" t="e">
        <f t="shared" si="40"/>
        <v>#N/A</v>
      </c>
    </row>
    <row r="656" spans="2:10">
      <c r="B656" s="2">
        <v>1461101</v>
      </c>
      <c r="C656" t="s">
        <v>1120</v>
      </c>
      <c r="D656">
        <v>3</v>
      </c>
      <c r="E656" t="s">
        <v>1120</v>
      </c>
      <c r="F656">
        <f t="shared" si="39"/>
        <v>25</v>
      </c>
      <c r="G656" t="e">
        <f>VLOOKUP(B656,Sheet1!$A:$O,14,FALSE)</f>
        <v>#N/A</v>
      </c>
      <c r="H656" s="1" t="e">
        <f>VLOOKUP(B656,Sheet1!$A:$Z,25,FALSE)</f>
        <v>#N/A</v>
      </c>
      <c r="I656" t="e">
        <f>VLOOKUP(B656,Sheet1!$A:$M,12,FALSE)</f>
        <v>#N/A</v>
      </c>
      <c r="J656" t="e">
        <f t="shared" si="40"/>
        <v>#N/A</v>
      </c>
    </row>
    <row r="657" spans="2:10">
      <c r="B657" s="2">
        <v>1461102</v>
      </c>
      <c r="C657" t="s">
        <v>1121</v>
      </c>
      <c r="D657">
        <v>3</v>
      </c>
      <c r="E657" t="s">
        <v>1121</v>
      </c>
      <c r="F657">
        <f t="shared" si="39"/>
        <v>25</v>
      </c>
      <c r="G657" t="e">
        <f>VLOOKUP(B657,Sheet1!$A:$O,14,FALSE)</f>
        <v>#N/A</v>
      </c>
      <c r="H657" s="1" t="e">
        <f>VLOOKUP(B657,Sheet1!$A:$Z,25,FALSE)</f>
        <v>#N/A</v>
      </c>
      <c r="I657" t="e">
        <f>VLOOKUP(B657,Sheet1!$A:$M,12,FALSE)</f>
        <v>#N/A</v>
      </c>
      <c r="J657" t="e">
        <f t="shared" si="40"/>
        <v>#N/A</v>
      </c>
    </row>
    <row r="658" spans="2:10">
      <c r="B658" s="2">
        <v>1461103</v>
      </c>
      <c r="C658" t="s">
        <v>1122</v>
      </c>
      <c r="D658">
        <v>3</v>
      </c>
      <c r="E658" t="s">
        <v>1122</v>
      </c>
      <c r="F658">
        <f t="shared" ref="F658:F721" si="41">VLOOKUP(D658,$L$1:$M$7,2,FALSE)</f>
        <v>25</v>
      </c>
      <c r="G658" t="e">
        <f>VLOOKUP(B658,Sheet1!$A:$O,14,FALSE)</f>
        <v>#N/A</v>
      </c>
      <c r="H658" s="1" t="e">
        <f>VLOOKUP(B658,Sheet1!$A:$Z,25,FALSE)</f>
        <v>#N/A</v>
      </c>
      <c r="I658" t="e">
        <f>VLOOKUP(B658,Sheet1!$A:$M,12,FALSE)</f>
        <v>#N/A</v>
      </c>
      <c r="J658" t="e">
        <f t="shared" si="40"/>
        <v>#N/A</v>
      </c>
    </row>
    <row r="659" spans="2:10">
      <c r="B659" s="2">
        <v>1461104</v>
      </c>
      <c r="C659" t="s">
        <v>1124</v>
      </c>
      <c r="D659">
        <v>3</v>
      </c>
      <c r="E659" t="s">
        <v>1123</v>
      </c>
      <c r="F659">
        <f t="shared" si="41"/>
        <v>25</v>
      </c>
      <c r="G659" t="e">
        <f>VLOOKUP(B659,Sheet1!$A:$O,14,FALSE)</f>
        <v>#N/A</v>
      </c>
      <c r="H659" s="1" t="e">
        <f>VLOOKUP(B659,Sheet1!$A:$Z,25,FALSE)</f>
        <v>#N/A</v>
      </c>
      <c r="I659" t="e">
        <f>VLOOKUP(B659,Sheet1!$A:$M,12,FALSE)</f>
        <v>#N/A</v>
      </c>
      <c r="J659" t="e">
        <f t="shared" si="40"/>
        <v>#N/A</v>
      </c>
    </row>
    <row r="660" spans="2:10">
      <c r="B660" s="2">
        <v>1461105</v>
      </c>
      <c r="C660" t="s">
        <v>1125</v>
      </c>
      <c r="D660">
        <v>3</v>
      </c>
      <c r="E660" t="s">
        <v>1125</v>
      </c>
      <c r="F660">
        <f t="shared" si="41"/>
        <v>25</v>
      </c>
      <c r="G660" t="e">
        <f>VLOOKUP(B660,Sheet1!$A:$O,14,FALSE)</f>
        <v>#N/A</v>
      </c>
      <c r="H660" s="1" t="e">
        <f>VLOOKUP(B660,Sheet1!$A:$Z,25,FALSE)</f>
        <v>#N/A</v>
      </c>
      <c r="I660" t="e">
        <f>VLOOKUP(B660,Sheet1!$A:$M,12,FALSE)</f>
        <v>#N/A</v>
      </c>
      <c r="J660" t="e">
        <f t="shared" si="40"/>
        <v>#N/A</v>
      </c>
    </row>
    <row r="661" spans="2:10">
      <c r="B661" s="2">
        <v>1461106</v>
      </c>
      <c r="C661" t="s">
        <v>1126</v>
      </c>
      <c r="D661">
        <v>3</v>
      </c>
      <c r="E661" t="s">
        <v>1126</v>
      </c>
      <c r="F661">
        <f t="shared" si="41"/>
        <v>25</v>
      </c>
      <c r="G661" t="e">
        <f>VLOOKUP(B661,Sheet1!$A:$O,14,FALSE)</f>
        <v>#N/A</v>
      </c>
      <c r="H661" s="1" t="e">
        <f>VLOOKUP(B661,Sheet1!$A:$Z,25,FALSE)</f>
        <v>#N/A</v>
      </c>
      <c r="I661" t="e">
        <f>VLOOKUP(B661,Sheet1!$A:$M,12,FALSE)</f>
        <v>#N/A</v>
      </c>
      <c r="J661" t="e">
        <f t="shared" si="40"/>
        <v>#N/A</v>
      </c>
    </row>
    <row r="662" spans="2:10">
      <c r="B662" s="2">
        <v>1461107</v>
      </c>
      <c r="C662" t="s">
        <v>1127</v>
      </c>
      <c r="D662">
        <v>3</v>
      </c>
      <c r="E662" t="s">
        <v>1127</v>
      </c>
      <c r="F662">
        <f t="shared" si="41"/>
        <v>25</v>
      </c>
      <c r="G662" t="e">
        <f>VLOOKUP(B662,Sheet1!$A:$O,14,FALSE)</f>
        <v>#N/A</v>
      </c>
      <c r="H662" s="1" t="e">
        <f>VLOOKUP(B662,Sheet1!$A:$Z,25,FALSE)</f>
        <v>#N/A</v>
      </c>
      <c r="I662" t="e">
        <f>VLOOKUP(B662,Sheet1!$A:$M,12,FALSE)</f>
        <v>#N/A</v>
      </c>
      <c r="J662" t="e">
        <f t="shared" si="40"/>
        <v>#N/A</v>
      </c>
    </row>
    <row r="663" spans="2:10">
      <c r="B663" s="2">
        <v>1461108</v>
      </c>
      <c r="C663" t="s">
        <v>1128</v>
      </c>
      <c r="D663">
        <v>3</v>
      </c>
      <c r="E663" t="s">
        <v>1128</v>
      </c>
      <c r="F663">
        <f t="shared" si="41"/>
        <v>25</v>
      </c>
      <c r="G663" t="e">
        <f>VLOOKUP(B663,Sheet1!$A:$O,14,FALSE)</f>
        <v>#N/A</v>
      </c>
      <c r="H663" s="1" t="e">
        <f>VLOOKUP(B663,Sheet1!$A:$Z,25,FALSE)</f>
        <v>#N/A</v>
      </c>
      <c r="I663" t="e">
        <f>VLOOKUP(B663,Sheet1!$A:$M,12,FALSE)</f>
        <v>#N/A</v>
      </c>
      <c r="J663" t="e">
        <f t="shared" si="40"/>
        <v>#N/A</v>
      </c>
    </row>
    <row r="664" spans="2:10">
      <c r="B664" s="2">
        <v>1461109</v>
      </c>
      <c r="C664" t="s">
        <v>1129</v>
      </c>
      <c r="D664">
        <v>3</v>
      </c>
      <c r="E664" t="s">
        <v>1129</v>
      </c>
      <c r="F664">
        <f t="shared" si="41"/>
        <v>25</v>
      </c>
      <c r="G664" t="e">
        <f>VLOOKUP(B664,Sheet1!$A:$O,14,FALSE)</f>
        <v>#N/A</v>
      </c>
      <c r="H664" s="1" t="e">
        <f>VLOOKUP(B664,Sheet1!$A:$Z,25,FALSE)</f>
        <v>#N/A</v>
      </c>
      <c r="I664" t="e">
        <f>VLOOKUP(B664,Sheet1!$A:$M,12,FALSE)</f>
        <v>#N/A</v>
      </c>
      <c r="J664" t="e">
        <f t="shared" si="40"/>
        <v>#N/A</v>
      </c>
    </row>
    <row r="665" spans="2:10">
      <c r="B665" s="2">
        <v>1461110</v>
      </c>
      <c r="C665" t="s">
        <v>1130</v>
      </c>
      <c r="D665">
        <v>3</v>
      </c>
      <c r="E665" t="s">
        <v>1130</v>
      </c>
      <c r="F665">
        <f t="shared" si="41"/>
        <v>25</v>
      </c>
      <c r="G665" t="e">
        <f>VLOOKUP(B665,Sheet1!$A:$O,14,FALSE)</f>
        <v>#N/A</v>
      </c>
      <c r="H665" s="1" t="e">
        <f>VLOOKUP(B665,Sheet1!$A:$Z,25,FALSE)</f>
        <v>#N/A</v>
      </c>
      <c r="I665" t="e">
        <f>VLOOKUP(B665,Sheet1!$A:$M,12,FALSE)</f>
        <v>#N/A</v>
      </c>
      <c r="J665" t="e">
        <f t="shared" si="40"/>
        <v>#N/A</v>
      </c>
    </row>
    <row r="666" spans="2:10">
      <c r="B666" s="2">
        <v>1461111</v>
      </c>
      <c r="C666" t="s">
        <v>1131</v>
      </c>
      <c r="D666">
        <v>3</v>
      </c>
      <c r="E666" t="s">
        <v>1131</v>
      </c>
      <c r="F666">
        <f t="shared" si="41"/>
        <v>25</v>
      </c>
      <c r="G666" t="e">
        <f>VLOOKUP(B666,Sheet1!$A:$O,14,FALSE)</f>
        <v>#N/A</v>
      </c>
      <c r="H666" s="1" t="e">
        <f>VLOOKUP(B666,Sheet1!$A:$Z,25,FALSE)</f>
        <v>#N/A</v>
      </c>
      <c r="I666" t="e">
        <f>VLOOKUP(B666,Sheet1!$A:$M,12,FALSE)</f>
        <v>#N/A</v>
      </c>
      <c r="J666" t="e">
        <f t="shared" si="40"/>
        <v>#N/A</v>
      </c>
    </row>
    <row r="667" spans="2:10">
      <c r="B667" s="2">
        <v>1461112</v>
      </c>
      <c r="C667" t="s">
        <v>1132</v>
      </c>
      <c r="D667">
        <v>3</v>
      </c>
      <c r="E667" t="s">
        <v>1132</v>
      </c>
      <c r="F667">
        <f t="shared" si="41"/>
        <v>25</v>
      </c>
      <c r="G667" t="e">
        <f>VLOOKUP(B667,Sheet1!$A:$O,14,FALSE)</f>
        <v>#N/A</v>
      </c>
      <c r="H667" s="1" t="e">
        <f>VLOOKUP(B667,Sheet1!$A:$Z,25,FALSE)</f>
        <v>#N/A</v>
      </c>
      <c r="I667" t="e">
        <f>VLOOKUP(B667,Sheet1!$A:$M,12,FALSE)</f>
        <v>#N/A</v>
      </c>
      <c r="J667" t="e">
        <f t="shared" si="40"/>
        <v>#N/A</v>
      </c>
    </row>
    <row r="668" spans="2:10">
      <c r="B668" s="2">
        <v>1461113</v>
      </c>
      <c r="C668" t="s">
        <v>1133</v>
      </c>
      <c r="D668">
        <v>3</v>
      </c>
      <c r="E668" t="s">
        <v>1133</v>
      </c>
      <c r="F668">
        <f t="shared" si="41"/>
        <v>25</v>
      </c>
      <c r="G668" t="e">
        <f>VLOOKUP(B668,Sheet1!$A:$O,14,FALSE)</f>
        <v>#N/A</v>
      </c>
      <c r="H668" s="1" t="e">
        <f>VLOOKUP(B668,Sheet1!$A:$Z,25,FALSE)</f>
        <v>#N/A</v>
      </c>
      <c r="I668" t="e">
        <f>VLOOKUP(B668,Sheet1!$A:$M,12,FALSE)</f>
        <v>#N/A</v>
      </c>
      <c r="J668" t="e">
        <f t="shared" si="40"/>
        <v>#N/A</v>
      </c>
    </row>
    <row r="669" spans="2:10">
      <c r="B669" s="2">
        <v>1461114</v>
      </c>
      <c r="C669" t="s">
        <v>1134</v>
      </c>
      <c r="D669">
        <v>3</v>
      </c>
      <c r="E669" t="s">
        <v>1134</v>
      </c>
      <c r="F669">
        <f t="shared" si="41"/>
        <v>25</v>
      </c>
      <c r="G669" t="e">
        <f>VLOOKUP(B669,Sheet1!$A:$O,14,FALSE)</f>
        <v>#N/A</v>
      </c>
      <c r="H669" s="1" t="e">
        <f>VLOOKUP(B669,Sheet1!$A:$Z,25,FALSE)</f>
        <v>#N/A</v>
      </c>
      <c r="I669" t="e">
        <f>VLOOKUP(B669,Sheet1!$A:$M,12,FALSE)</f>
        <v>#N/A</v>
      </c>
      <c r="J669" t="e">
        <f t="shared" si="40"/>
        <v>#N/A</v>
      </c>
    </row>
    <row r="670" spans="2:10">
      <c r="B670" s="2">
        <v>1461115</v>
      </c>
      <c r="C670" t="s">
        <v>1135</v>
      </c>
      <c r="D670">
        <v>3</v>
      </c>
      <c r="E670" t="s">
        <v>1135</v>
      </c>
      <c r="F670">
        <f t="shared" si="41"/>
        <v>25</v>
      </c>
      <c r="G670" t="e">
        <f>VLOOKUP(B670,Sheet1!$A:$O,14,FALSE)</f>
        <v>#N/A</v>
      </c>
      <c r="H670" s="1" t="e">
        <f>VLOOKUP(B670,Sheet1!$A:$Z,25,FALSE)</f>
        <v>#N/A</v>
      </c>
      <c r="I670" t="e">
        <f>VLOOKUP(B670,Sheet1!$A:$M,12,FALSE)</f>
        <v>#N/A</v>
      </c>
      <c r="J670" t="e">
        <f t="shared" si="40"/>
        <v>#N/A</v>
      </c>
    </row>
    <row r="671" spans="2:10">
      <c r="B671" s="2">
        <v>1461116</v>
      </c>
      <c r="C671" t="s">
        <v>1136</v>
      </c>
      <c r="D671">
        <v>3</v>
      </c>
      <c r="E671" t="s">
        <v>1136</v>
      </c>
      <c r="F671">
        <f t="shared" si="41"/>
        <v>25</v>
      </c>
      <c r="G671" t="e">
        <f>VLOOKUP(B671,Sheet1!$A:$O,14,FALSE)</f>
        <v>#N/A</v>
      </c>
      <c r="H671" s="1" t="e">
        <f>VLOOKUP(B671,Sheet1!$A:$Z,25,FALSE)</f>
        <v>#N/A</v>
      </c>
      <c r="I671" t="e">
        <f>VLOOKUP(B671,Sheet1!$A:$M,12,FALSE)</f>
        <v>#N/A</v>
      </c>
      <c r="J671" t="e">
        <f t="shared" si="40"/>
        <v>#N/A</v>
      </c>
    </row>
    <row r="672" spans="2:10">
      <c r="B672" s="2">
        <v>1461117</v>
      </c>
      <c r="C672" t="s">
        <v>1137</v>
      </c>
      <c r="D672">
        <v>3</v>
      </c>
      <c r="E672" t="s">
        <v>1137</v>
      </c>
      <c r="F672">
        <f t="shared" si="41"/>
        <v>25</v>
      </c>
      <c r="G672" t="e">
        <f>VLOOKUP(B672,Sheet1!$A:$O,14,FALSE)</f>
        <v>#N/A</v>
      </c>
      <c r="H672" s="1" t="e">
        <f>VLOOKUP(B672,Sheet1!$A:$Z,25,FALSE)</f>
        <v>#N/A</v>
      </c>
      <c r="I672" t="e">
        <f>VLOOKUP(B672,Sheet1!$A:$M,12,FALSE)</f>
        <v>#N/A</v>
      </c>
      <c r="J672" t="e">
        <f t="shared" si="40"/>
        <v>#N/A</v>
      </c>
    </row>
    <row r="673" spans="2:10">
      <c r="B673" s="2">
        <v>1461118</v>
      </c>
      <c r="C673" t="s">
        <v>1138</v>
      </c>
      <c r="D673">
        <v>3</v>
      </c>
      <c r="E673" t="s">
        <v>1138</v>
      </c>
      <c r="F673">
        <f t="shared" si="41"/>
        <v>25</v>
      </c>
      <c r="G673" t="e">
        <f>VLOOKUP(B673,Sheet1!$A:$O,14,FALSE)</f>
        <v>#N/A</v>
      </c>
      <c r="H673" s="1" t="e">
        <f>VLOOKUP(B673,Sheet1!$A:$Z,25,FALSE)</f>
        <v>#N/A</v>
      </c>
      <c r="I673" t="e">
        <f>VLOOKUP(B673,Sheet1!$A:$M,12,FALSE)</f>
        <v>#N/A</v>
      </c>
      <c r="J673" t="e">
        <f t="shared" si="40"/>
        <v>#N/A</v>
      </c>
    </row>
    <row r="674" spans="2:10">
      <c r="B674" s="2">
        <v>1461119</v>
      </c>
      <c r="C674" t="s">
        <v>1139</v>
      </c>
      <c r="D674">
        <v>3</v>
      </c>
      <c r="E674" t="s">
        <v>1139</v>
      </c>
      <c r="F674">
        <f t="shared" si="41"/>
        <v>25</v>
      </c>
      <c r="G674" t="e">
        <f>VLOOKUP(B674,Sheet1!$A:$O,14,FALSE)</f>
        <v>#N/A</v>
      </c>
      <c r="H674" s="1" t="e">
        <f>VLOOKUP(B674,Sheet1!$A:$Z,25,FALSE)</f>
        <v>#N/A</v>
      </c>
      <c r="I674" t="e">
        <f>VLOOKUP(B674,Sheet1!$A:$M,12,FALSE)</f>
        <v>#N/A</v>
      </c>
      <c r="J674" t="e">
        <f t="shared" si="40"/>
        <v>#N/A</v>
      </c>
    </row>
    <row r="675" spans="2:10">
      <c r="B675" s="2">
        <v>1461120</v>
      </c>
      <c r="C675" t="s">
        <v>1140</v>
      </c>
      <c r="D675">
        <v>3</v>
      </c>
      <c r="E675" t="s">
        <v>1140</v>
      </c>
      <c r="F675">
        <f t="shared" si="41"/>
        <v>25</v>
      </c>
      <c r="G675" t="e">
        <f>VLOOKUP(B675,Sheet1!$A:$O,14,FALSE)</f>
        <v>#N/A</v>
      </c>
      <c r="H675" s="1" t="e">
        <f>VLOOKUP(B675,Sheet1!$A:$Z,25,FALSE)</f>
        <v>#N/A</v>
      </c>
      <c r="I675" t="e">
        <f>VLOOKUP(B675,Sheet1!$A:$M,12,FALSE)</f>
        <v>#N/A</v>
      </c>
      <c r="J675" t="e">
        <f t="shared" si="40"/>
        <v>#N/A</v>
      </c>
    </row>
    <row r="676" spans="2:10">
      <c r="B676" s="2">
        <v>1461121</v>
      </c>
      <c r="C676" t="s">
        <v>1141</v>
      </c>
      <c r="D676">
        <v>3</v>
      </c>
      <c r="E676" t="s">
        <v>1141</v>
      </c>
      <c r="F676">
        <f t="shared" si="41"/>
        <v>25</v>
      </c>
      <c r="G676" t="e">
        <f>VLOOKUP(B676,Sheet1!$A:$O,14,FALSE)</f>
        <v>#N/A</v>
      </c>
      <c r="H676" s="1" t="e">
        <f>VLOOKUP(B676,Sheet1!$A:$Z,25,FALSE)</f>
        <v>#N/A</v>
      </c>
      <c r="I676" t="e">
        <f>VLOOKUP(B676,Sheet1!$A:$M,12,FALSE)</f>
        <v>#N/A</v>
      </c>
      <c r="J676" t="e">
        <f t="shared" si="40"/>
        <v>#N/A</v>
      </c>
    </row>
    <row r="677" spans="2:10">
      <c r="B677" s="2">
        <v>1461122</v>
      </c>
      <c r="C677" t="s">
        <v>1142</v>
      </c>
      <c r="D677">
        <v>3</v>
      </c>
      <c r="E677" t="s">
        <v>1142</v>
      </c>
      <c r="F677">
        <f t="shared" si="41"/>
        <v>25</v>
      </c>
      <c r="G677" t="e">
        <f>VLOOKUP(B677,Sheet1!$A:$O,14,FALSE)</f>
        <v>#N/A</v>
      </c>
      <c r="H677" s="1" t="e">
        <f>VLOOKUP(B677,Sheet1!$A:$Z,25,FALSE)</f>
        <v>#N/A</v>
      </c>
      <c r="I677" t="e">
        <f>VLOOKUP(B677,Sheet1!$A:$M,12,FALSE)</f>
        <v>#N/A</v>
      </c>
      <c r="J677" t="e">
        <f t="shared" si="40"/>
        <v>#N/A</v>
      </c>
    </row>
    <row r="678" spans="2:10">
      <c r="B678" s="2">
        <v>1461123</v>
      </c>
      <c r="C678" t="s">
        <v>1143</v>
      </c>
      <c r="D678">
        <v>3</v>
      </c>
      <c r="E678" t="s">
        <v>1143</v>
      </c>
      <c r="F678">
        <f t="shared" si="41"/>
        <v>25</v>
      </c>
      <c r="G678" t="e">
        <f>VLOOKUP(B678,Sheet1!$A:$O,14,FALSE)</f>
        <v>#N/A</v>
      </c>
      <c r="H678" s="1" t="e">
        <f>VLOOKUP(B678,Sheet1!$A:$Z,25,FALSE)</f>
        <v>#N/A</v>
      </c>
      <c r="I678" t="e">
        <f>VLOOKUP(B678,Sheet1!$A:$M,12,FALSE)</f>
        <v>#N/A</v>
      </c>
      <c r="J678" t="e">
        <f t="shared" si="40"/>
        <v>#N/A</v>
      </c>
    </row>
    <row r="679" spans="2:10">
      <c r="B679" s="2">
        <v>1461124</v>
      </c>
      <c r="C679" t="s">
        <v>1144</v>
      </c>
      <c r="D679">
        <v>3</v>
      </c>
      <c r="E679" t="s">
        <v>1144</v>
      </c>
      <c r="F679">
        <f t="shared" si="41"/>
        <v>25</v>
      </c>
      <c r="G679" t="e">
        <f>VLOOKUP(B679,Sheet1!$A:$O,14,FALSE)</f>
        <v>#N/A</v>
      </c>
      <c r="H679" s="1" t="e">
        <f>VLOOKUP(B679,Sheet1!$A:$Z,25,FALSE)</f>
        <v>#N/A</v>
      </c>
      <c r="I679" t="e">
        <f>VLOOKUP(B679,Sheet1!$A:$M,12,FALSE)</f>
        <v>#N/A</v>
      </c>
      <c r="J679" t="e">
        <f t="shared" si="40"/>
        <v>#N/A</v>
      </c>
    </row>
    <row r="680" spans="2:10">
      <c r="B680" s="2">
        <v>1461125</v>
      </c>
      <c r="C680" t="s">
        <v>1145</v>
      </c>
      <c r="D680">
        <v>3</v>
      </c>
      <c r="E680" t="s">
        <v>1145</v>
      </c>
      <c r="F680">
        <f t="shared" si="41"/>
        <v>25</v>
      </c>
      <c r="G680" t="e">
        <f>VLOOKUP(B680,Sheet1!$A:$O,14,FALSE)</f>
        <v>#N/A</v>
      </c>
      <c r="H680" s="1" t="e">
        <f>VLOOKUP(B680,Sheet1!$A:$Z,25,FALSE)</f>
        <v>#N/A</v>
      </c>
      <c r="I680" t="e">
        <f>VLOOKUP(B680,Sheet1!$A:$M,12,FALSE)</f>
        <v>#N/A</v>
      </c>
      <c r="J680" t="e">
        <f t="shared" si="40"/>
        <v>#N/A</v>
      </c>
    </row>
    <row r="681" spans="2:10">
      <c r="B681" s="2">
        <v>1461126</v>
      </c>
      <c r="C681" t="s">
        <v>1146</v>
      </c>
      <c r="D681">
        <v>3</v>
      </c>
      <c r="E681" t="s">
        <v>1146</v>
      </c>
      <c r="F681">
        <f t="shared" si="41"/>
        <v>25</v>
      </c>
      <c r="G681" t="e">
        <f>VLOOKUP(B681,Sheet1!$A:$O,14,FALSE)</f>
        <v>#N/A</v>
      </c>
      <c r="H681" s="1" t="e">
        <f>VLOOKUP(B681,Sheet1!$A:$Z,25,FALSE)</f>
        <v>#N/A</v>
      </c>
      <c r="I681" t="e">
        <f>VLOOKUP(B681,Sheet1!$A:$M,12,FALSE)</f>
        <v>#N/A</v>
      </c>
      <c r="J681" s="1" t="e">
        <f t="shared" ref="J681:J682" si="42">IF(G681=99,999999,VLOOKUP(D681,$L$1:$Q$7,6,FALSE))</f>
        <v>#N/A</v>
      </c>
    </row>
    <row r="682" spans="2:10">
      <c r="B682" s="2">
        <v>1461127</v>
      </c>
      <c r="C682" t="s">
        <v>1147</v>
      </c>
      <c r="D682">
        <v>3</v>
      </c>
      <c r="E682" t="s">
        <v>1147</v>
      </c>
      <c r="F682">
        <f t="shared" si="41"/>
        <v>25</v>
      </c>
      <c r="G682" t="e">
        <f>VLOOKUP(B682,Sheet1!$A:$O,14,FALSE)</f>
        <v>#N/A</v>
      </c>
      <c r="H682" s="1" t="e">
        <f>VLOOKUP(B682,Sheet1!$A:$Z,25,FALSE)</f>
        <v>#N/A</v>
      </c>
      <c r="I682" t="e">
        <f>VLOOKUP(B682,Sheet1!$A:$M,12,FALSE)</f>
        <v>#N/A</v>
      </c>
      <c r="J682" s="1" t="e">
        <f t="shared" si="42"/>
        <v>#N/A</v>
      </c>
    </row>
    <row r="683" spans="2:10">
      <c r="B683" s="2">
        <v>1461129</v>
      </c>
      <c r="C683" t="s">
        <v>1148</v>
      </c>
      <c r="D683">
        <v>3</v>
      </c>
      <c r="E683" t="s">
        <v>1148</v>
      </c>
      <c r="F683">
        <f t="shared" si="41"/>
        <v>25</v>
      </c>
      <c r="G683" t="e">
        <f>VLOOKUP(B683,Sheet1!$A:$O,14,FALSE)</f>
        <v>#N/A</v>
      </c>
      <c r="H683" s="1" t="e">
        <f>VLOOKUP(B683,Sheet1!$A:$Z,25,FALSE)</f>
        <v>#N/A</v>
      </c>
      <c r="I683" t="e">
        <f>VLOOKUP(B683,Sheet1!$A:$M,12,FALSE)</f>
        <v>#N/A</v>
      </c>
      <c r="J683" t="e">
        <f t="shared" si="40"/>
        <v>#N/A</v>
      </c>
    </row>
    <row r="684" spans="2:10">
      <c r="B684" s="2">
        <v>1461130</v>
      </c>
      <c r="C684" t="s">
        <v>1149</v>
      </c>
      <c r="D684">
        <v>3</v>
      </c>
      <c r="E684" t="s">
        <v>1149</v>
      </c>
      <c r="F684">
        <f t="shared" si="41"/>
        <v>25</v>
      </c>
      <c r="G684" t="e">
        <f>VLOOKUP(B684,Sheet1!$A:$O,14,FALSE)</f>
        <v>#N/A</v>
      </c>
      <c r="H684" s="1" t="e">
        <f>VLOOKUP(B684,Sheet1!$A:$Z,25,FALSE)</f>
        <v>#N/A</v>
      </c>
      <c r="I684" t="e">
        <f>VLOOKUP(B684,Sheet1!$A:$M,12,FALSE)</f>
        <v>#N/A</v>
      </c>
      <c r="J684" t="e">
        <f t="shared" si="40"/>
        <v>#N/A</v>
      </c>
    </row>
    <row r="685" spans="2:10">
      <c r="B685" s="2">
        <v>1461204</v>
      </c>
      <c r="C685" t="s">
        <v>1150</v>
      </c>
      <c r="D685">
        <v>3</v>
      </c>
      <c r="E685" t="s">
        <v>1150</v>
      </c>
      <c r="F685">
        <f t="shared" si="41"/>
        <v>25</v>
      </c>
      <c r="G685" t="e">
        <f>VLOOKUP(B685,Sheet1!$A:$O,14,FALSE)</f>
        <v>#N/A</v>
      </c>
      <c r="H685" s="1" t="e">
        <f>VLOOKUP(B685,Sheet1!$A:$Z,25,FALSE)</f>
        <v>#N/A</v>
      </c>
      <c r="I685" t="e">
        <f>VLOOKUP(B685,Sheet1!$A:$M,12,FALSE)</f>
        <v>#N/A</v>
      </c>
      <c r="J685" t="e">
        <f t="shared" si="40"/>
        <v>#N/A</v>
      </c>
    </row>
    <row r="686" spans="2:10">
      <c r="B686" s="2">
        <v>1461205</v>
      </c>
      <c r="C686" t="s">
        <v>1151</v>
      </c>
      <c r="D686">
        <v>3</v>
      </c>
      <c r="E686" t="s">
        <v>1151</v>
      </c>
      <c r="F686">
        <f t="shared" si="41"/>
        <v>25</v>
      </c>
      <c r="G686" t="e">
        <f>VLOOKUP(B686,Sheet1!$A:$O,14,FALSE)</f>
        <v>#N/A</v>
      </c>
      <c r="H686" s="1" t="e">
        <f>VLOOKUP(B686,Sheet1!$A:$Z,25,FALSE)</f>
        <v>#N/A</v>
      </c>
      <c r="I686" t="e">
        <f>VLOOKUP(B686,Sheet1!$A:$M,12,FALSE)</f>
        <v>#N/A</v>
      </c>
      <c r="J686" t="e">
        <f t="shared" si="40"/>
        <v>#N/A</v>
      </c>
    </row>
    <row r="687" spans="2:10">
      <c r="B687" s="2">
        <v>1461206</v>
      </c>
      <c r="C687" t="s">
        <v>1152</v>
      </c>
      <c r="D687">
        <v>3</v>
      </c>
      <c r="E687" t="s">
        <v>1152</v>
      </c>
      <c r="F687">
        <f t="shared" si="41"/>
        <v>25</v>
      </c>
      <c r="G687" t="e">
        <f>VLOOKUP(B687,Sheet1!$A:$O,14,FALSE)</f>
        <v>#N/A</v>
      </c>
      <c r="H687" s="1" t="e">
        <f>VLOOKUP(B687,Sheet1!$A:$Z,25,FALSE)</f>
        <v>#N/A</v>
      </c>
      <c r="I687" t="e">
        <f>VLOOKUP(B687,Sheet1!$A:$M,12,FALSE)</f>
        <v>#N/A</v>
      </c>
      <c r="J687" t="e">
        <f t="shared" si="40"/>
        <v>#N/A</v>
      </c>
    </row>
    <row r="688" spans="2:10">
      <c r="B688" s="2">
        <v>1461207</v>
      </c>
      <c r="C688" t="s">
        <v>1153</v>
      </c>
      <c r="D688">
        <v>3</v>
      </c>
      <c r="E688" t="s">
        <v>1153</v>
      </c>
      <c r="F688">
        <f t="shared" si="41"/>
        <v>25</v>
      </c>
      <c r="G688" t="e">
        <f>VLOOKUP(B688,Sheet1!$A:$O,14,FALSE)</f>
        <v>#N/A</v>
      </c>
      <c r="H688" s="1" t="e">
        <f>VLOOKUP(B688,Sheet1!$A:$Z,25,FALSE)</f>
        <v>#N/A</v>
      </c>
      <c r="I688" t="e">
        <f>VLOOKUP(B688,Sheet1!$A:$M,12,FALSE)</f>
        <v>#N/A</v>
      </c>
      <c r="J688" t="e">
        <f t="shared" si="40"/>
        <v>#N/A</v>
      </c>
    </row>
    <row r="689" spans="2:10">
      <c r="B689" s="2">
        <v>1461208</v>
      </c>
      <c r="C689" t="s">
        <v>1154</v>
      </c>
      <c r="D689">
        <v>3</v>
      </c>
      <c r="E689" t="s">
        <v>1154</v>
      </c>
      <c r="F689">
        <f t="shared" si="41"/>
        <v>25</v>
      </c>
      <c r="G689" t="e">
        <f>VLOOKUP(B689,Sheet1!$A:$O,14,FALSE)</f>
        <v>#N/A</v>
      </c>
      <c r="H689" s="1" t="e">
        <f>VLOOKUP(B689,Sheet1!$A:$Z,25,FALSE)</f>
        <v>#N/A</v>
      </c>
      <c r="I689" t="e">
        <f>VLOOKUP(B689,Sheet1!$A:$M,12,FALSE)</f>
        <v>#N/A</v>
      </c>
      <c r="J689" t="e">
        <f t="shared" si="40"/>
        <v>#N/A</v>
      </c>
    </row>
    <row r="690" spans="2:10">
      <c r="B690" s="2">
        <v>1461209</v>
      </c>
      <c r="C690" t="s">
        <v>1155</v>
      </c>
      <c r="D690">
        <v>3</v>
      </c>
      <c r="E690" t="s">
        <v>1155</v>
      </c>
      <c r="F690">
        <f t="shared" si="41"/>
        <v>25</v>
      </c>
      <c r="G690" t="e">
        <f>VLOOKUP(B690,Sheet1!$A:$O,14,FALSE)</f>
        <v>#N/A</v>
      </c>
      <c r="H690" s="1" t="e">
        <f>VLOOKUP(B690,Sheet1!$A:$Z,25,FALSE)</f>
        <v>#N/A</v>
      </c>
      <c r="I690" t="e">
        <f>VLOOKUP(B690,Sheet1!$A:$M,12,FALSE)</f>
        <v>#N/A</v>
      </c>
      <c r="J690" t="e">
        <f t="shared" si="40"/>
        <v>#N/A</v>
      </c>
    </row>
    <row r="691" spans="2:10">
      <c r="B691" s="2">
        <v>1461210</v>
      </c>
      <c r="C691" t="s">
        <v>1156</v>
      </c>
      <c r="D691">
        <v>3</v>
      </c>
      <c r="E691" t="s">
        <v>1156</v>
      </c>
      <c r="F691">
        <f t="shared" si="41"/>
        <v>25</v>
      </c>
      <c r="G691" t="e">
        <f>VLOOKUP(B691,Sheet1!$A:$O,14,FALSE)</f>
        <v>#N/A</v>
      </c>
      <c r="H691" s="1" t="e">
        <f>VLOOKUP(B691,Sheet1!$A:$Z,25,FALSE)</f>
        <v>#N/A</v>
      </c>
      <c r="I691" t="e">
        <f>VLOOKUP(B691,Sheet1!$A:$M,12,FALSE)</f>
        <v>#N/A</v>
      </c>
      <c r="J691" t="e">
        <f t="shared" si="40"/>
        <v>#N/A</v>
      </c>
    </row>
    <row r="692" spans="2:10">
      <c r="B692" s="2">
        <v>1461211</v>
      </c>
      <c r="C692" t="s">
        <v>1157</v>
      </c>
      <c r="D692">
        <v>3</v>
      </c>
      <c r="E692" t="s">
        <v>1157</v>
      </c>
      <c r="F692">
        <f t="shared" si="41"/>
        <v>25</v>
      </c>
      <c r="G692" t="e">
        <f>VLOOKUP(B692,Sheet1!$A:$O,14,FALSE)</f>
        <v>#N/A</v>
      </c>
      <c r="H692" s="1" t="e">
        <f>VLOOKUP(B692,Sheet1!$A:$Z,25,FALSE)</f>
        <v>#N/A</v>
      </c>
      <c r="I692" t="e">
        <f>VLOOKUP(B692,Sheet1!$A:$M,12,FALSE)</f>
        <v>#N/A</v>
      </c>
      <c r="J692" t="e">
        <f t="shared" si="40"/>
        <v>#N/A</v>
      </c>
    </row>
    <row r="693" spans="2:10">
      <c r="B693" s="2">
        <v>1461212</v>
      </c>
      <c r="C693" t="s">
        <v>1158</v>
      </c>
      <c r="D693">
        <v>3</v>
      </c>
      <c r="E693" t="s">
        <v>1158</v>
      </c>
      <c r="F693">
        <f t="shared" si="41"/>
        <v>25</v>
      </c>
      <c r="G693" t="e">
        <f>VLOOKUP(B693,Sheet1!$A:$O,14,FALSE)</f>
        <v>#N/A</v>
      </c>
      <c r="H693" s="1" t="e">
        <f>VLOOKUP(B693,Sheet1!$A:$Z,25,FALSE)</f>
        <v>#N/A</v>
      </c>
      <c r="I693" t="e">
        <f>VLOOKUP(B693,Sheet1!$A:$M,12,FALSE)</f>
        <v>#N/A</v>
      </c>
      <c r="J693" t="e">
        <f t="shared" si="40"/>
        <v>#N/A</v>
      </c>
    </row>
    <row r="694" spans="2:10">
      <c r="B694" s="2">
        <v>1461213</v>
      </c>
      <c r="C694" t="s">
        <v>1159</v>
      </c>
      <c r="D694">
        <v>3</v>
      </c>
      <c r="E694" t="s">
        <v>1159</v>
      </c>
      <c r="F694">
        <f t="shared" si="41"/>
        <v>25</v>
      </c>
      <c r="G694" t="e">
        <f>VLOOKUP(B694,Sheet1!$A:$O,14,FALSE)</f>
        <v>#N/A</v>
      </c>
      <c r="H694" s="1" t="e">
        <f>VLOOKUP(B694,Sheet1!$A:$Z,25,FALSE)</f>
        <v>#N/A</v>
      </c>
      <c r="I694" t="e">
        <f>VLOOKUP(B694,Sheet1!$A:$M,12,FALSE)</f>
        <v>#N/A</v>
      </c>
      <c r="J694" t="e">
        <f t="shared" si="40"/>
        <v>#N/A</v>
      </c>
    </row>
    <row r="695" spans="2:10">
      <c r="B695" s="2">
        <v>1461214</v>
      </c>
      <c r="C695" t="s">
        <v>1160</v>
      </c>
      <c r="D695">
        <v>3</v>
      </c>
      <c r="E695" t="s">
        <v>1160</v>
      </c>
      <c r="F695">
        <f t="shared" si="41"/>
        <v>25</v>
      </c>
      <c r="G695" t="e">
        <f>VLOOKUP(B695,Sheet1!$A:$O,14,FALSE)</f>
        <v>#N/A</v>
      </c>
      <c r="H695" s="1" t="e">
        <f>VLOOKUP(B695,Sheet1!$A:$Z,25,FALSE)</f>
        <v>#N/A</v>
      </c>
      <c r="I695" t="e">
        <f>VLOOKUP(B695,Sheet1!$A:$M,12,FALSE)</f>
        <v>#N/A</v>
      </c>
      <c r="J695" t="e">
        <f t="shared" si="40"/>
        <v>#N/A</v>
      </c>
    </row>
    <row r="696" spans="2:10">
      <c r="B696" s="2">
        <v>1461215</v>
      </c>
      <c r="C696" t="s">
        <v>1161</v>
      </c>
      <c r="D696">
        <v>3</v>
      </c>
      <c r="E696" t="s">
        <v>1161</v>
      </c>
      <c r="F696">
        <f t="shared" si="41"/>
        <v>25</v>
      </c>
      <c r="G696" t="e">
        <f>VLOOKUP(B696,Sheet1!$A:$O,14,FALSE)</f>
        <v>#N/A</v>
      </c>
      <c r="H696" s="1" t="e">
        <f>VLOOKUP(B696,Sheet1!$A:$Z,25,FALSE)</f>
        <v>#N/A</v>
      </c>
      <c r="I696" t="e">
        <f>VLOOKUP(B696,Sheet1!$A:$M,12,FALSE)</f>
        <v>#N/A</v>
      </c>
      <c r="J696" t="e">
        <f t="shared" si="40"/>
        <v>#N/A</v>
      </c>
    </row>
    <row r="697" spans="2:10">
      <c r="B697" s="2">
        <v>1461216</v>
      </c>
      <c r="C697" t="s">
        <v>1162</v>
      </c>
      <c r="D697">
        <v>3</v>
      </c>
      <c r="E697" t="s">
        <v>1162</v>
      </c>
      <c r="F697">
        <f t="shared" si="41"/>
        <v>25</v>
      </c>
      <c r="G697" t="e">
        <f>VLOOKUP(B697,Sheet1!$A:$O,14,FALSE)</f>
        <v>#N/A</v>
      </c>
      <c r="H697" s="1" t="e">
        <f>VLOOKUP(B697,Sheet1!$A:$Z,25,FALSE)</f>
        <v>#N/A</v>
      </c>
      <c r="I697" t="e">
        <f>VLOOKUP(B697,Sheet1!$A:$M,12,FALSE)</f>
        <v>#N/A</v>
      </c>
      <c r="J697" t="e">
        <f t="shared" si="40"/>
        <v>#N/A</v>
      </c>
    </row>
    <row r="698" spans="2:10">
      <c r="B698" s="2">
        <v>1461217</v>
      </c>
      <c r="C698" t="s">
        <v>1163</v>
      </c>
      <c r="D698">
        <v>3</v>
      </c>
      <c r="E698" t="s">
        <v>1163</v>
      </c>
      <c r="F698">
        <f t="shared" si="41"/>
        <v>25</v>
      </c>
      <c r="G698" t="e">
        <f>VLOOKUP(B698,Sheet1!$A:$O,14,FALSE)</f>
        <v>#N/A</v>
      </c>
      <c r="H698" s="1" t="e">
        <f>VLOOKUP(B698,Sheet1!$A:$Z,25,FALSE)</f>
        <v>#N/A</v>
      </c>
      <c r="I698" t="e">
        <f>VLOOKUP(B698,Sheet1!$A:$M,12,FALSE)</f>
        <v>#N/A</v>
      </c>
      <c r="J698" t="e">
        <f t="shared" si="40"/>
        <v>#N/A</v>
      </c>
    </row>
    <row r="699" spans="2:10">
      <c r="B699" s="2">
        <v>1461218</v>
      </c>
      <c r="C699" t="s">
        <v>1164</v>
      </c>
      <c r="D699">
        <v>3</v>
      </c>
      <c r="E699" t="s">
        <v>1164</v>
      </c>
      <c r="F699">
        <f t="shared" si="41"/>
        <v>25</v>
      </c>
      <c r="G699" t="e">
        <f>VLOOKUP(B699,Sheet1!$A:$O,14,FALSE)</f>
        <v>#N/A</v>
      </c>
      <c r="H699" s="1" t="e">
        <f>VLOOKUP(B699,Sheet1!$A:$Z,25,FALSE)</f>
        <v>#N/A</v>
      </c>
      <c r="I699" t="e">
        <f>VLOOKUP(B699,Sheet1!$A:$M,12,FALSE)</f>
        <v>#N/A</v>
      </c>
      <c r="J699" t="e">
        <f t="shared" si="40"/>
        <v>#N/A</v>
      </c>
    </row>
    <row r="700" spans="2:10">
      <c r="B700" s="2">
        <v>1461219</v>
      </c>
      <c r="C700" t="s">
        <v>1165</v>
      </c>
      <c r="D700">
        <v>3</v>
      </c>
      <c r="E700" t="s">
        <v>1165</v>
      </c>
      <c r="F700">
        <f t="shared" si="41"/>
        <v>25</v>
      </c>
      <c r="G700" t="e">
        <f>VLOOKUP(B700,Sheet1!$A:$O,14,FALSE)</f>
        <v>#N/A</v>
      </c>
      <c r="H700" s="1" t="e">
        <f>VLOOKUP(B700,Sheet1!$A:$Z,25,FALSE)</f>
        <v>#N/A</v>
      </c>
      <c r="I700" t="e">
        <f>VLOOKUP(B700,Sheet1!$A:$M,12,FALSE)</f>
        <v>#N/A</v>
      </c>
      <c r="J700" t="e">
        <f t="shared" si="40"/>
        <v>#N/A</v>
      </c>
    </row>
    <row r="701" spans="2:10">
      <c r="B701" s="2">
        <v>1461220</v>
      </c>
      <c r="C701" t="s">
        <v>1166</v>
      </c>
      <c r="D701">
        <v>3</v>
      </c>
      <c r="E701" t="s">
        <v>1166</v>
      </c>
      <c r="F701">
        <f t="shared" si="41"/>
        <v>25</v>
      </c>
      <c r="G701" t="e">
        <f>VLOOKUP(B701,Sheet1!$A:$O,14,FALSE)</f>
        <v>#N/A</v>
      </c>
      <c r="H701" s="1" t="e">
        <f>VLOOKUP(B701,Sheet1!$A:$Z,25,FALSE)</f>
        <v>#N/A</v>
      </c>
      <c r="I701" t="e">
        <f>VLOOKUP(B701,Sheet1!$A:$M,12,FALSE)</f>
        <v>#N/A</v>
      </c>
      <c r="J701" t="e">
        <f t="shared" si="40"/>
        <v>#N/A</v>
      </c>
    </row>
    <row r="702" spans="2:10">
      <c r="B702" s="2">
        <v>1461221</v>
      </c>
      <c r="C702" t="s">
        <v>1167</v>
      </c>
      <c r="D702">
        <v>3</v>
      </c>
      <c r="E702" t="s">
        <v>1167</v>
      </c>
      <c r="F702">
        <f t="shared" si="41"/>
        <v>25</v>
      </c>
      <c r="G702" t="e">
        <f>VLOOKUP(B702,Sheet1!$A:$O,14,FALSE)</f>
        <v>#N/A</v>
      </c>
      <c r="H702" s="1" t="e">
        <f>VLOOKUP(B702,Sheet1!$A:$Z,25,FALSE)</f>
        <v>#N/A</v>
      </c>
      <c r="I702" t="e">
        <f>VLOOKUP(B702,Sheet1!$A:$M,12,FALSE)</f>
        <v>#N/A</v>
      </c>
      <c r="J702" t="e">
        <f t="shared" si="40"/>
        <v>#N/A</v>
      </c>
    </row>
    <row r="703" spans="2:10">
      <c r="B703" s="2">
        <v>1461222</v>
      </c>
      <c r="C703" t="s">
        <v>1168</v>
      </c>
      <c r="D703">
        <v>3</v>
      </c>
      <c r="E703" t="s">
        <v>1168</v>
      </c>
      <c r="F703">
        <f t="shared" si="41"/>
        <v>25</v>
      </c>
      <c r="G703" t="e">
        <f>VLOOKUP(B703,Sheet1!$A:$O,14,FALSE)</f>
        <v>#N/A</v>
      </c>
      <c r="H703" s="1" t="e">
        <f>VLOOKUP(B703,Sheet1!$A:$Z,25,FALSE)</f>
        <v>#N/A</v>
      </c>
      <c r="I703" t="e">
        <f>VLOOKUP(B703,Sheet1!$A:$M,12,FALSE)</f>
        <v>#N/A</v>
      </c>
      <c r="J703" t="e">
        <f t="shared" si="40"/>
        <v>#N/A</v>
      </c>
    </row>
    <row r="704" spans="2:10">
      <c r="B704" s="2">
        <v>1461223</v>
      </c>
      <c r="C704" t="s">
        <v>1169</v>
      </c>
      <c r="D704">
        <v>3</v>
      </c>
      <c r="E704" t="s">
        <v>1169</v>
      </c>
      <c r="F704">
        <f t="shared" si="41"/>
        <v>25</v>
      </c>
      <c r="G704" t="e">
        <f>VLOOKUP(B704,Sheet1!$A:$O,14,FALSE)</f>
        <v>#N/A</v>
      </c>
      <c r="H704" s="1" t="e">
        <f>VLOOKUP(B704,Sheet1!$A:$Z,25,FALSE)</f>
        <v>#N/A</v>
      </c>
      <c r="I704" t="e">
        <f>VLOOKUP(B704,Sheet1!$A:$M,12,FALSE)</f>
        <v>#N/A</v>
      </c>
      <c r="J704" t="e">
        <f t="shared" si="40"/>
        <v>#N/A</v>
      </c>
    </row>
    <row r="705" spans="2:10">
      <c r="B705" s="2">
        <v>1461224</v>
      </c>
      <c r="C705" t="s">
        <v>1170</v>
      </c>
      <c r="D705">
        <v>3</v>
      </c>
      <c r="E705" t="s">
        <v>1170</v>
      </c>
      <c r="F705">
        <f t="shared" si="41"/>
        <v>25</v>
      </c>
      <c r="G705" t="e">
        <f>VLOOKUP(B705,Sheet1!$A:$O,14,FALSE)</f>
        <v>#N/A</v>
      </c>
      <c r="H705" s="1" t="e">
        <f>VLOOKUP(B705,Sheet1!$A:$Z,25,FALSE)</f>
        <v>#N/A</v>
      </c>
      <c r="I705" t="e">
        <f>VLOOKUP(B705,Sheet1!$A:$M,12,FALSE)</f>
        <v>#N/A</v>
      </c>
      <c r="J705" t="e">
        <f t="shared" si="40"/>
        <v>#N/A</v>
      </c>
    </row>
    <row r="706" spans="2:10">
      <c r="B706" s="2">
        <v>1461225</v>
      </c>
      <c r="C706" t="s">
        <v>1171</v>
      </c>
      <c r="D706">
        <v>3</v>
      </c>
      <c r="E706" t="s">
        <v>1171</v>
      </c>
      <c r="F706">
        <f t="shared" si="41"/>
        <v>25</v>
      </c>
      <c r="G706" t="e">
        <f>VLOOKUP(B706,Sheet1!$A:$O,14,FALSE)</f>
        <v>#N/A</v>
      </c>
      <c r="H706" s="1" t="e">
        <f>VLOOKUP(B706,Sheet1!$A:$Z,25,FALSE)</f>
        <v>#N/A</v>
      </c>
      <c r="I706" t="e">
        <f>VLOOKUP(B706,Sheet1!$A:$M,12,FALSE)</f>
        <v>#N/A</v>
      </c>
      <c r="J706" t="e">
        <f t="shared" si="40"/>
        <v>#N/A</v>
      </c>
    </row>
    <row r="707" spans="2:10">
      <c r="B707" s="2">
        <v>1461226</v>
      </c>
      <c r="C707" t="s">
        <v>1172</v>
      </c>
      <c r="D707">
        <v>3</v>
      </c>
      <c r="E707" t="s">
        <v>1172</v>
      </c>
      <c r="F707">
        <f t="shared" si="41"/>
        <v>25</v>
      </c>
      <c r="G707" t="e">
        <f>VLOOKUP(B707,Sheet1!$A:$O,14,FALSE)</f>
        <v>#N/A</v>
      </c>
      <c r="H707" s="1" t="e">
        <f>VLOOKUP(B707,Sheet1!$A:$Z,25,FALSE)</f>
        <v>#N/A</v>
      </c>
      <c r="I707" t="e">
        <f>VLOOKUP(B707,Sheet1!$A:$M,12,FALSE)</f>
        <v>#N/A</v>
      </c>
      <c r="J707" t="e">
        <f t="shared" ref="J707:J770" si="43">IF(H707&lt;&gt;0,I707,IF(G707=99,999999,VLOOKUP(D707,$L$1:$Q$7,6,FALSE)))</f>
        <v>#N/A</v>
      </c>
    </row>
    <row r="708" spans="2:10">
      <c r="B708" s="2">
        <v>1461227</v>
      </c>
      <c r="C708" t="s">
        <v>1173</v>
      </c>
      <c r="D708">
        <v>3</v>
      </c>
      <c r="E708" t="s">
        <v>1173</v>
      </c>
      <c r="F708">
        <f t="shared" si="41"/>
        <v>25</v>
      </c>
      <c r="G708" t="e">
        <f>VLOOKUP(B708,Sheet1!$A:$O,14,FALSE)</f>
        <v>#N/A</v>
      </c>
      <c r="H708" s="1" t="e">
        <f>VLOOKUP(B708,Sheet1!$A:$Z,25,FALSE)</f>
        <v>#N/A</v>
      </c>
      <c r="I708" t="e">
        <f>VLOOKUP(B708,Sheet1!$A:$M,12,FALSE)</f>
        <v>#N/A</v>
      </c>
      <c r="J708" t="e">
        <f t="shared" si="43"/>
        <v>#N/A</v>
      </c>
    </row>
    <row r="709" spans="2:10">
      <c r="B709" s="2">
        <v>1461302</v>
      </c>
      <c r="C709" t="s">
        <v>1174</v>
      </c>
      <c r="D709">
        <v>3</v>
      </c>
      <c r="E709" t="s">
        <v>1174</v>
      </c>
      <c r="F709">
        <f t="shared" si="41"/>
        <v>25</v>
      </c>
      <c r="G709" t="e">
        <f>VLOOKUP(B709,Sheet1!$A:$O,14,FALSE)</f>
        <v>#N/A</v>
      </c>
      <c r="H709" s="1" t="e">
        <f>VLOOKUP(B709,Sheet1!$A:$Z,25,FALSE)</f>
        <v>#N/A</v>
      </c>
      <c r="I709" t="e">
        <f>VLOOKUP(B709,Sheet1!$A:$M,12,FALSE)</f>
        <v>#N/A</v>
      </c>
      <c r="J709" t="e">
        <f t="shared" si="43"/>
        <v>#N/A</v>
      </c>
    </row>
    <row r="710" spans="2:10">
      <c r="B710" s="2">
        <v>1461303</v>
      </c>
      <c r="C710" t="s">
        <v>1175</v>
      </c>
      <c r="D710">
        <v>3</v>
      </c>
      <c r="E710" t="s">
        <v>1175</v>
      </c>
      <c r="F710">
        <f t="shared" si="41"/>
        <v>25</v>
      </c>
      <c r="G710" t="e">
        <f>VLOOKUP(B710,Sheet1!$A:$O,14,FALSE)</f>
        <v>#N/A</v>
      </c>
      <c r="H710" s="1" t="e">
        <f>VLOOKUP(B710,Sheet1!$A:$Z,25,FALSE)</f>
        <v>#N/A</v>
      </c>
      <c r="I710" t="e">
        <f>VLOOKUP(B710,Sheet1!$A:$M,12,FALSE)</f>
        <v>#N/A</v>
      </c>
      <c r="J710" t="e">
        <f t="shared" si="43"/>
        <v>#N/A</v>
      </c>
    </row>
    <row r="711" spans="2:10">
      <c r="B711" s="2">
        <v>1461304</v>
      </c>
      <c r="C711" t="s">
        <v>1176</v>
      </c>
      <c r="D711">
        <v>3</v>
      </c>
      <c r="E711" t="s">
        <v>1176</v>
      </c>
      <c r="F711">
        <f t="shared" si="41"/>
        <v>25</v>
      </c>
      <c r="G711" t="e">
        <f>VLOOKUP(B711,Sheet1!$A:$O,14,FALSE)</f>
        <v>#N/A</v>
      </c>
      <c r="H711" s="1" t="e">
        <f>VLOOKUP(B711,Sheet1!$A:$Z,25,FALSE)</f>
        <v>#N/A</v>
      </c>
      <c r="I711" t="e">
        <f>VLOOKUP(B711,Sheet1!$A:$M,12,FALSE)</f>
        <v>#N/A</v>
      </c>
      <c r="J711" s="1" t="e">
        <f t="shared" ref="J711:J712" si="44">IF(G711=99,999999,VLOOKUP(D711,$L$1:$Q$7,6,FALSE))</f>
        <v>#N/A</v>
      </c>
    </row>
    <row r="712" spans="2:10">
      <c r="B712" s="2">
        <v>1461305</v>
      </c>
      <c r="C712" t="s">
        <v>1177</v>
      </c>
      <c r="D712">
        <v>3</v>
      </c>
      <c r="E712" t="s">
        <v>1177</v>
      </c>
      <c r="F712">
        <f t="shared" si="41"/>
        <v>25</v>
      </c>
      <c r="G712" t="e">
        <f>VLOOKUP(B712,Sheet1!$A:$O,14,FALSE)</f>
        <v>#N/A</v>
      </c>
      <c r="H712" s="1" t="e">
        <f>VLOOKUP(B712,Sheet1!$A:$Z,25,FALSE)</f>
        <v>#N/A</v>
      </c>
      <c r="I712" t="e">
        <f>VLOOKUP(B712,Sheet1!$A:$M,12,FALSE)</f>
        <v>#N/A</v>
      </c>
      <c r="J712" s="1" t="e">
        <f t="shared" si="44"/>
        <v>#N/A</v>
      </c>
    </row>
    <row r="713" spans="2:10">
      <c r="B713" s="2">
        <v>1461306</v>
      </c>
      <c r="C713" t="s">
        <v>1178</v>
      </c>
      <c r="D713">
        <v>3</v>
      </c>
      <c r="E713" t="s">
        <v>1178</v>
      </c>
      <c r="F713">
        <f t="shared" si="41"/>
        <v>25</v>
      </c>
      <c r="G713" t="e">
        <f>VLOOKUP(B713,Sheet1!$A:$O,14,FALSE)</f>
        <v>#N/A</v>
      </c>
      <c r="H713" s="1" t="e">
        <f>VLOOKUP(B713,Sheet1!$A:$Z,25,FALSE)</f>
        <v>#N/A</v>
      </c>
      <c r="I713" t="e">
        <f>VLOOKUP(B713,Sheet1!$A:$M,12,FALSE)</f>
        <v>#N/A</v>
      </c>
      <c r="J713" t="e">
        <f t="shared" si="43"/>
        <v>#N/A</v>
      </c>
    </row>
    <row r="714" spans="2:10">
      <c r="B714" s="2">
        <v>1461307</v>
      </c>
      <c r="C714" t="s">
        <v>1179</v>
      </c>
      <c r="D714">
        <v>3</v>
      </c>
      <c r="E714" t="s">
        <v>1179</v>
      </c>
      <c r="F714">
        <f t="shared" si="41"/>
        <v>25</v>
      </c>
      <c r="G714" t="e">
        <f>VLOOKUP(B714,Sheet1!$A:$O,14,FALSE)</f>
        <v>#N/A</v>
      </c>
      <c r="H714" s="1" t="e">
        <f>VLOOKUP(B714,Sheet1!$A:$Z,25,FALSE)</f>
        <v>#N/A</v>
      </c>
      <c r="I714" t="e">
        <f>VLOOKUP(B714,Sheet1!$A:$M,12,FALSE)</f>
        <v>#N/A</v>
      </c>
      <c r="J714" t="e">
        <f t="shared" si="43"/>
        <v>#N/A</v>
      </c>
    </row>
    <row r="715" spans="2:10">
      <c r="B715" s="2">
        <v>1461308</v>
      </c>
      <c r="C715" t="s">
        <v>948</v>
      </c>
      <c r="D715">
        <v>3</v>
      </c>
      <c r="E715" t="s">
        <v>948</v>
      </c>
      <c r="F715">
        <f t="shared" si="41"/>
        <v>25</v>
      </c>
      <c r="G715" t="e">
        <f>VLOOKUP(B715,Sheet1!$A:$O,14,FALSE)</f>
        <v>#N/A</v>
      </c>
      <c r="H715" s="1" t="e">
        <f>VLOOKUP(B715,Sheet1!$A:$Z,25,FALSE)</f>
        <v>#N/A</v>
      </c>
      <c r="I715" t="e">
        <f>VLOOKUP(B715,Sheet1!$A:$M,12,FALSE)</f>
        <v>#N/A</v>
      </c>
      <c r="J715" t="e">
        <f t="shared" si="43"/>
        <v>#N/A</v>
      </c>
    </row>
    <row r="716" spans="2:10">
      <c r="B716" s="2">
        <v>1461309</v>
      </c>
      <c r="C716" t="s">
        <v>1180</v>
      </c>
      <c r="D716">
        <v>3</v>
      </c>
      <c r="E716" t="s">
        <v>1180</v>
      </c>
      <c r="F716">
        <f t="shared" si="41"/>
        <v>25</v>
      </c>
      <c r="G716" t="e">
        <f>VLOOKUP(B716,Sheet1!$A:$O,14,FALSE)</f>
        <v>#N/A</v>
      </c>
      <c r="H716" s="1" t="e">
        <f>VLOOKUP(B716,Sheet1!$A:$Z,25,FALSE)</f>
        <v>#N/A</v>
      </c>
      <c r="I716" t="e">
        <f>VLOOKUP(B716,Sheet1!$A:$M,12,FALSE)</f>
        <v>#N/A</v>
      </c>
      <c r="J716" t="e">
        <f t="shared" si="43"/>
        <v>#N/A</v>
      </c>
    </row>
    <row r="717" spans="2:10">
      <c r="B717" s="2">
        <v>1461310</v>
      </c>
      <c r="C717" t="s">
        <v>1181</v>
      </c>
      <c r="D717">
        <v>3</v>
      </c>
      <c r="E717" t="s">
        <v>1181</v>
      </c>
      <c r="F717">
        <f t="shared" si="41"/>
        <v>25</v>
      </c>
      <c r="G717" t="e">
        <f>VLOOKUP(B717,Sheet1!$A:$O,14,FALSE)</f>
        <v>#N/A</v>
      </c>
      <c r="H717" s="1" t="e">
        <f>VLOOKUP(B717,Sheet1!$A:$Z,25,FALSE)</f>
        <v>#N/A</v>
      </c>
      <c r="I717" t="e">
        <f>VLOOKUP(B717,Sheet1!$A:$M,12,FALSE)</f>
        <v>#N/A</v>
      </c>
      <c r="J717" t="e">
        <f t="shared" si="43"/>
        <v>#N/A</v>
      </c>
    </row>
    <row r="718" spans="2:10">
      <c r="B718" s="2">
        <v>1461311</v>
      </c>
      <c r="C718" t="s">
        <v>1182</v>
      </c>
      <c r="D718">
        <v>3</v>
      </c>
      <c r="E718" t="s">
        <v>1182</v>
      </c>
      <c r="F718">
        <f t="shared" si="41"/>
        <v>25</v>
      </c>
      <c r="G718" t="e">
        <f>VLOOKUP(B718,Sheet1!$A:$O,14,FALSE)</f>
        <v>#N/A</v>
      </c>
      <c r="H718" s="1" t="e">
        <f>VLOOKUP(B718,Sheet1!$A:$Z,25,FALSE)</f>
        <v>#N/A</v>
      </c>
      <c r="I718" t="e">
        <f>VLOOKUP(B718,Sheet1!$A:$M,12,FALSE)</f>
        <v>#N/A</v>
      </c>
      <c r="J718" t="e">
        <f t="shared" si="43"/>
        <v>#N/A</v>
      </c>
    </row>
    <row r="719" spans="2:10">
      <c r="B719" s="2">
        <v>1461312</v>
      </c>
      <c r="C719" t="s">
        <v>1183</v>
      </c>
      <c r="D719">
        <v>3</v>
      </c>
      <c r="E719" t="s">
        <v>1183</v>
      </c>
      <c r="F719">
        <f t="shared" si="41"/>
        <v>25</v>
      </c>
      <c r="G719" t="e">
        <f>VLOOKUP(B719,Sheet1!$A:$O,14,FALSE)</f>
        <v>#N/A</v>
      </c>
      <c r="H719" s="1" t="e">
        <f>VLOOKUP(B719,Sheet1!$A:$Z,25,FALSE)</f>
        <v>#N/A</v>
      </c>
      <c r="I719" t="e">
        <f>VLOOKUP(B719,Sheet1!$A:$M,12,FALSE)</f>
        <v>#N/A</v>
      </c>
      <c r="J719" t="e">
        <f t="shared" si="43"/>
        <v>#N/A</v>
      </c>
    </row>
    <row r="720" spans="2:10">
      <c r="B720" s="2">
        <v>1461313</v>
      </c>
      <c r="C720" t="s">
        <v>1184</v>
      </c>
      <c r="D720">
        <v>3</v>
      </c>
      <c r="E720" t="s">
        <v>1184</v>
      </c>
      <c r="F720">
        <f t="shared" si="41"/>
        <v>25</v>
      </c>
      <c r="G720" t="e">
        <f>VLOOKUP(B720,Sheet1!$A:$O,14,FALSE)</f>
        <v>#N/A</v>
      </c>
      <c r="H720" s="1" t="e">
        <f>VLOOKUP(B720,Sheet1!$A:$Z,25,FALSE)</f>
        <v>#N/A</v>
      </c>
      <c r="I720" t="e">
        <f>VLOOKUP(B720,Sheet1!$A:$M,12,FALSE)</f>
        <v>#N/A</v>
      </c>
      <c r="J720" t="e">
        <f t="shared" si="43"/>
        <v>#N/A</v>
      </c>
    </row>
    <row r="721" spans="2:10">
      <c r="B721" s="2">
        <v>1461314</v>
      </c>
      <c r="C721" t="s">
        <v>1185</v>
      </c>
      <c r="D721">
        <v>3</v>
      </c>
      <c r="E721" t="s">
        <v>1185</v>
      </c>
      <c r="F721">
        <f t="shared" si="41"/>
        <v>25</v>
      </c>
      <c r="G721" t="e">
        <f>VLOOKUP(B721,Sheet1!$A:$O,14,FALSE)</f>
        <v>#N/A</v>
      </c>
      <c r="H721" s="1" t="e">
        <f>VLOOKUP(B721,Sheet1!$A:$Z,25,FALSE)</f>
        <v>#N/A</v>
      </c>
      <c r="I721" t="e">
        <f>VLOOKUP(B721,Sheet1!$A:$M,12,FALSE)</f>
        <v>#N/A</v>
      </c>
      <c r="J721" t="e">
        <f t="shared" si="43"/>
        <v>#N/A</v>
      </c>
    </row>
    <row r="722" spans="2:10">
      <c r="B722" s="2">
        <v>1461315</v>
      </c>
      <c r="C722" t="s">
        <v>1186</v>
      </c>
      <c r="D722">
        <v>3</v>
      </c>
      <c r="E722" t="s">
        <v>1186</v>
      </c>
      <c r="F722">
        <f t="shared" ref="F722:F785" si="45">VLOOKUP(D722,$L$1:$M$7,2,FALSE)</f>
        <v>25</v>
      </c>
      <c r="G722" t="e">
        <f>VLOOKUP(B722,Sheet1!$A:$O,14,FALSE)</f>
        <v>#N/A</v>
      </c>
      <c r="H722" s="1" t="e">
        <f>VLOOKUP(B722,Sheet1!$A:$Z,25,FALSE)</f>
        <v>#N/A</v>
      </c>
      <c r="I722" t="e">
        <f>VLOOKUP(B722,Sheet1!$A:$M,12,FALSE)</f>
        <v>#N/A</v>
      </c>
      <c r="J722" t="e">
        <f t="shared" si="43"/>
        <v>#N/A</v>
      </c>
    </row>
    <row r="723" spans="2:10">
      <c r="B723" s="2">
        <v>1461316</v>
      </c>
      <c r="C723" t="s">
        <v>1187</v>
      </c>
      <c r="D723">
        <v>3</v>
      </c>
      <c r="E723" t="s">
        <v>1187</v>
      </c>
      <c r="F723">
        <f t="shared" si="45"/>
        <v>25</v>
      </c>
      <c r="G723" t="e">
        <f>VLOOKUP(B723,Sheet1!$A:$O,14,FALSE)</f>
        <v>#N/A</v>
      </c>
      <c r="H723" s="1" t="e">
        <f>VLOOKUP(B723,Sheet1!$A:$Z,25,FALSE)</f>
        <v>#N/A</v>
      </c>
      <c r="I723" t="e">
        <f>VLOOKUP(B723,Sheet1!$A:$M,12,FALSE)</f>
        <v>#N/A</v>
      </c>
      <c r="J723" t="e">
        <f t="shared" si="43"/>
        <v>#N/A</v>
      </c>
    </row>
    <row r="724" spans="2:10">
      <c r="B724" s="2">
        <v>1461317</v>
      </c>
      <c r="C724" t="s">
        <v>1188</v>
      </c>
      <c r="D724">
        <v>3</v>
      </c>
      <c r="E724" t="s">
        <v>1188</v>
      </c>
      <c r="F724">
        <f t="shared" si="45"/>
        <v>25</v>
      </c>
      <c r="G724" t="e">
        <f>VLOOKUP(B724,Sheet1!$A:$O,14,FALSE)</f>
        <v>#N/A</v>
      </c>
      <c r="H724" s="1" t="e">
        <f>VLOOKUP(B724,Sheet1!$A:$Z,25,FALSE)</f>
        <v>#N/A</v>
      </c>
      <c r="I724" t="e">
        <f>VLOOKUP(B724,Sheet1!$A:$M,12,FALSE)</f>
        <v>#N/A</v>
      </c>
      <c r="J724" t="e">
        <f t="shared" si="43"/>
        <v>#N/A</v>
      </c>
    </row>
    <row r="725" spans="2:10">
      <c r="B725" s="2">
        <v>1461318</v>
      </c>
      <c r="C725" t="s">
        <v>1189</v>
      </c>
      <c r="D725">
        <v>3</v>
      </c>
      <c r="E725" t="s">
        <v>1189</v>
      </c>
      <c r="F725">
        <f t="shared" si="45"/>
        <v>25</v>
      </c>
      <c r="G725" t="e">
        <f>VLOOKUP(B725,Sheet1!$A:$O,14,FALSE)</f>
        <v>#N/A</v>
      </c>
      <c r="H725" s="1" t="e">
        <f>VLOOKUP(B725,Sheet1!$A:$Z,25,FALSE)</f>
        <v>#N/A</v>
      </c>
      <c r="I725" t="e">
        <f>VLOOKUP(B725,Sheet1!$A:$M,12,FALSE)</f>
        <v>#N/A</v>
      </c>
      <c r="J725" t="e">
        <f t="shared" si="43"/>
        <v>#N/A</v>
      </c>
    </row>
    <row r="726" spans="2:10">
      <c r="B726" s="2">
        <v>1461319</v>
      </c>
      <c r="C726" t="s">
        <v>1190</v>
      </c>
      <c r="D726">
        <v>3</v>
      </c>
      <c r="E726" t="s">
        <v>1190</v>
      </c>
      <c r="F726">
        <f t="shared" si="45"/>
        <v>25</v>
      </c>
      <c r="G726" t="e">
        <f>VLOOKUP(B726,Sheet1!$A:$O,14,FALSE)</f>
        <v>#N/A</v>
      </c>
      <c r="H726" s="1" t="e">
        <f>VLOOKUP(B726,Sheet1!$A:$Z,25,FALSE)</f>
        <v>#N/A</v>
      </c>
      <c r="I726" t="e">
        <f>VLOOKUP(B726,Sheet1!$A:$M,12,FALSE)</f>
        <v>#N/A</v>
      </c>
      <c r="J726" t="e">
        <f t="shared" si="43"/>
        <v>#N/A</v>
      </c>
    </row>
    <row r="727" spans="2:10">
      <c r="B727" s="2">
        <v>1461320</v>
      </c>
      <c r="C727" t="s">
        <v>1191</v>
      </c>
      <c r="D727">
        <v>3</v>
      </c>
      <c r="E727" t="s">
        <v>1191</v>
      </c>
      <c r="F727">
        <f t="shared" si="45"/>
        <v>25</v>
      </c>
      <c r="G727" t="e">
        <f>VLOOKUP(B727,Sheet1!$A:$O,14,FALSE)</f>
        <v>#N/A</v>
      </c>
      <c r="H727" s="1" t="e">
        <f>VLOOKUP(B727,Sheet1!$A:$Z,25,FALSE)</f>
        <v>#N/A</v>
      </c>
      <c r="I727" t="e">
        <f>VLOOKUP(B727,Sheet1!$A:$M,12,FALSE)</f>
        <v>#N/A</v>
      </c>
      <c r="J727" t="e">
        <f t="shared" si="43"/>
        <v>#N/A</v>
      </c>
    </row>
    <row r="728" spans="2:10">
      <c r="B728" s="2">
        <v>1461321</v>
      </c>
      <c r="C728" t="s">
        <v>1192</v>
      </c>
      <c r="D728">
        <v>3</v>
      </c>
      <c r="E728" t="s">
        <v>1192</v>
      </c>
      <c r="F728">
        <f t="shared" si="45"/>
        <v>25</v>
      </c>
      <c r="G728" t="e">
        <f>VLOOKUP(B728,Sheet1!$A:$O,14,FALSE)</f>
        <v>#N/A</v>
      </c>
      <c r="H728" s="1" t="e">
        <f>VLOOKUP(B728,Sheet1!$A:$Z,25,FALSE)</f>
        <v>#N/A</v>
      </c>
      <c r="I728" t="e">
        <f>VLOOKUP(B728,Sheet1!$A:$M,12,FALSE)</f>
        <v>#N/A</v>
      </c>
      <c r="J728" t="e">
        <f t="shared" si="43"/>
        <v>#N/A</v>
      </c>
    </row>
    <row r="729" spans="2:10">
      <c r="B729" s="2">
        <v>1461322</v>
      </c>
      <c r="C729" t="s">
        <v>1193</v>
      </c>
      <c r="D729">
        <v>3</v>
      </c>
      <c r="E729" t="s">
        <v>1193</v>
      </c>
      <c r="F729">
        <f t="shared" si="45"/>
        <v>25</v>
      </c>
      <c r="G729" t="e">
        <f>VLOOKUP(B729,Sheet1!$A:$O,14,FALSE)</f>
        <v>#N/A</v>
      </c>
      <c r="H729" s="1" t="e">
        <f>VLOOKUP(B729,Sheet1!$A:$Z,25,FALSE)</f>
        <v>#N/A</v>
      </c>
      <c r="I729" t="e">
        <f>VLOOKUP(B729,Sheet1!$A:$M,12,FALSE)</f>
        <v>#N/A</v>
      </c>
      <c r="J729" t="e">
        <f t="shared" si="43"/>
        <v>#N/A</v>
      </c>
    </row>
    <row r="730" spans="2:10">
      <c r="B730" s="2">
        <v>1461323</v>
      </c>
      <c r="C730" t="s">
        <v>1194</v>
      </c>
      <c r="D730">
        <v>3</v>
      </c>
      <c r="E730" t="s">
        <v>1194</v>
      </c>
      <c r="F730">
        <f t="shared" si="45"/>
        <v>25</v>
      </c>
      <c r="G730" t="e">
        <f>VLOOKUP(B730,Sheet1!$A:$O,14,FALSE)</f>
        <v>#N/A</v>
      </c>
      <c r="H730" s="1" t="e">
        <f>VLOOKUP(B730,Sheet1!$A:$Z,25,FALSE)</f>
        <v>#N/A</v>
      </c>
      <c r="I730" t="e">
        <f>VLOOKUP(B730,Sheet1!$A:$M,12,FALSE)</f>
        <v>#N/A</v>
      </c>
      <c r="J730" t="e">
        <f t="shared" si="43"/>
        <v>#N/A</v>
      </c>
    </row>
    <row r="731" spans="2:10">
      <c r="B731" s="2">
        <v>1461324</v>
      </c>
      <c r="C731" t="s">
        <v>1195</v>
      </c>
      <c r="D731">
        <v>3</v>
      </c>
      <c r="E731" t="s">
        <v>1195</v>
      </c>
      <c r="F731">
        <f t="shared" si="45"/>
        <v>25</v>
      </c>
      <c r="G731" t="e">
        <f>VLOOKUP(B731,Sheet1!$A:$O,14,FALSE)</f>
        <v>#N/A</v>
      </c>
      <c r="H731" s="1" t="e">
        <f>VLOOKUP(B731,Sheet1!$A:$Z,25,FALSE)</f>
        <v>#N/A</v>
      </c>
      <c r="I731" t="e">
        <f>VLOOKUP(B731,Sheet1!$A:$M,12,FALSE)</f>
        <v>#N/A</v>
      </c>
      <c r="J731" t="e">
        <f t="shared" si="43"/>
        <v>#N/A</v>
      </c>
    </row>
    <row r="732" spans="2:10">
      <c r="B732" s="2">
        <v>1461325</v>
      </c>
      <c r="C732" t="s">
        <v>1196</v>
      </c>
      <c r="D732">
        <v>3</v>
      </c>
      <c r="E732" t="s">
        <v>1196</v>
      </c>
      <c r="F732">
        <f t="shared" si="45"/>
        <v>25</v>
      </c>
      <c r="G732" t="e">
        <f>VLOOKUP(B732,Sheet1!$A:$O,14,FALSE)</f>
        <v>#N/A</v>
      </c>
      <c r="H732" s="1" t="e">
        <f>VLOOKUP(B732,Sheet1!$A:$Z,25,FALSE)</f>
        <v>#N/A</v>
      </c>
      <c r="I732" t="e">
        <f>VLOOKUP(B732,Sheet1!$A:$M,12,FALSE)</f>
        <v>#N/A</v>
      </c>
      <c r="J732" t="e">
        <f t="shared" si="43"/>
        <v>#N/A</v>
      </c>
    </row>
    <row r="733" spans="2:10">
      <c r="B733" s="2">
        <v>1401001</v>
      </c>
      <c r="C733" t="s">
        <v>1198</v>
      </c>
      <c r="D733">
        <v>3</v>
      </c>
      <c r="E733" t="s">
        <v>1197</v>
      </c>
      <c r="F733">
        <f t="shared" si="45"/>
        <v>25</v>
      </c>
      <c r="G733" t="e">
        <f>VLOOKUP(B733,Sheet1!$A:$O,14,FALSE)</f>
        <v>#N/A</v>
      </c>
      <c r="H733" s="1" t="e">
        <f>VLOOKUP(B733,Sheet1!$A:$Z,25,FALSE)</f>
        <v>#N/A</v>
      </c>
      <c r="I733" t="e">
        <f>VLOOKUP(B733,Sheet1!$A:$M,12,FALSE)</f>
        <v>#N/A</v>
      </c>
      <c r="J733" t="e">
        <f t="shared" si="43"/>
        <v>#N/A</v>
      </c>
    </row>
    <row r="734" spans="2:10">
      <c r="B734" s="2">
        <v>1401002</v>
      </c>
      <c r="C734" t="s">
        <v>1200</v>
      </c>
      <c r="D734">
        <v>3</v>
      </c>
      <c r="E734" t="s">
        <v>1199</v>
      </c>
      <c r="F734">
        <f t="shared" si="45"/>
        <v>25</v>
      </c>
      <c r="G734" t="e">
        <f>VLOOKUP(B734,Sheet1!$A:$O,14,FALSE)</f>
        <v>#N/A</v>
      </c>
      <c r="H734" s="1" t="e">
        <f>VLOOKUP(B734,Sheet1!$A:$Z,25,FALSE)</f>
        <v>#N/A</v>
      </c>
      <c r="I734" t="e">
        <f>VLOOKUP(B734,Sheet1!$A:$M,12,FALSE)</f>
        <v>#N/A</v>
      </c>
      <c r="J734" t="e">
        <f t="shared" si="43"/>
        <v>#N/A</v>
      </c>
    </row>
    <row r="735" spans="2:10">
      <c r="B735" s="2">
        <v>1401003</v>
      </c>
      <c r="C735" t="s">
        <v>1202</v>
      </c>
      <c r="D735">
        <v>3</v>
      </c>
      <c r="E735" t="s">
        <v>1201</v>
      </c>
      <c r="F735">
        <f t="shared" si="45"/>
        <v>25</v>
      </c>
      <c r="G735" t="e">
        <f>VLOOKUP(B735,Sheet1!$A:$O,14,FALSE)</f>
        <v>#N/A</v>
      </c>
      <c r="H735" s="1" t="e">
        <f>VLOOKUP(B735,Sheet1!$A:$Z,25,FALSE)</f>
        <v>#N/A</v>
      </c>
      <c r="I735" t="e">
        <f>VLOOKUP(B735,Sheet1!$A:$M,12,FALSE)</f>
        <v>#N/A</v>
      </c>
      <c r="J735" t="e">
        <f t="shared" si="43"/>
        <v>#N/A</v>
      </c>
    </row>
    <row r="736" spans="2:10">
      <c r="B736" s="2">
        <v>1401004</v>
      </c>
      <c r="C736" t="s">
        <v>1204</v>
      </c>
      <c r="D736">
        <v>3</v>
      </c>
      <c r="E736" t="s">
        <v>1203</v>
      </c>
      <c r="F736">
        <f t="shared" si="45"/>
        <v>25</v>
      </c>
      <c r="G736" t="e">
        <f>VLOOKUP(B736,Sheet1!$A:$O,14,FALSE)</f>
        <v>#N/A</v>
      </c>
      <c r="H736" s="1" t="e">
        <f>VLOOKUP(B736,Sheet1!$A:$Z,25,FALSE)</f>
        <v>#N/A</v>
      </c>
      <c r="I736" t="e">
        <f>VLOOKUP(B736,Sheet1!$A:$M,12,FALSE)</f>
        <v>#N/A</v>
      </c>
      <c r="J736" t="e">
        <f t="shared" si="43"/>
        <v>#N/A</v>
      </c>
    </row>
    <row r="737" spans="2:10">
      <c r="B737" s="2">
        <v>1401005</v>
      </c>
      <c r="C737" t="s">
        <v>1206</v>
      </c>
      <c r="D737">
        <v>3</v>
      </c>
      <c r="E737" t="s">
        <v>1205</v>
      </c>
      <c r="F737">
        <f t="shared" si="45"/>
        <v>25</v>
      </c>
      <c r="G737" t="e">
        <f>VLOOKUP(B737,Sheet1!$A:$O,14,FALSE)</f>
        <v>#N/A</v>
      </c>
      <c r="H737" s="1" t="e">
        <f>VLOOKUP(B737,Sheet1!$A:$Z,25,FALSE)</f>
        <v>#N/A</v>
      </c>
      <c r="I737" t="e">
        <f>VLOOKUP(B737,Sheet1!$A:$M,12,FALSE)</f>
        <v>#N/A</v>
      </c>
      <c r="J737" t="e">
        <f t="shared" si="43"/>
        <v>#N/A</v>
      </c>
    </row>
    <row r="738" spans="2:10">
      <c r="B738" s="2">
        <v>1401006</v>
      </c>
      <c r="C738" t="s">
        <v>1208</v>
      </c>
      <c r="D738">
        <v>3</v>
      </c>
      <c r="E738" t="s">
        <v>1207</v>
      </c>
      <c r="F738">
        <f t="shared" si="45"/>
        <v>25</v>
      </c>
      <c r="G738" t="e">
        <f>VLOOKUP(B738,Sheet1!$A:$O,14,FALSE)</f>
        <v>#N/A</v>
      </c>
      <c r="H738" s="1" t="e">
        <f>VLOOKUP(B738,Sheet1!$A:$Z,25,FALSE)</f>
        <v>#N/A</v>
      </c>
      <c r="I738" t="e">
        <f>VLOOKUP(B738,Sheet1!$A:$M,12,FALSE)</f>
        <v>#N/A</v>
      </c>
      <c r="J738" t="e">
        <f t="shared" si="43"/>
        <v>#N/A</v>
      </c>
    </row>
    <row r="739" spans="2:10">
      <c r="B739" s="2">
        <v>1401007</v>
      </c>
      <c r="C739" t="s">
        <v>1210</v>
      </c>
      <c r="D739">
        <v>3</v>
      </c>
      <c r="E739" t="s">
        <v>1209</v>
      </c>
      <c r="F739">
        <f t="shared" si="45"/>
        <v>25</v>
      </c>
      <c r="G739" t="e">
        <f>VLOOKUP(B739,Sheet1!$A:$O,14,FALSE)</f>
        <v>#N/A</v>
      </c>
      <c r="H739" s="1" t="e">
        <f>VLOOKUP(B739,Sheet1!$A:$Z,25,FALSE)</f>
        <v>#N/A</v>
      </c>
      <c r="I739" t="e">
        <f>VLOOKUP(B739,Sheet1!$A:$M,12,FALSE)</f>
        <v>#N/A</v>
      </c>
      <c r="J739" t="e">
        <f t="shared" si="43"/>
        <v>#N/A</v>
      </c>
    </row>
    <row r="740" spans="2:10">
      <c r="B740" s="2">
        <v>1401008</v>
      </c>
      <c r="C740" t="s">
        <v>1212</v>
      </c>
      <c r="D740">
        <v>3</v>
      </c>
      <c r="E740" t="s">
        <v>1211</v>
      </c>
      <c r="F740">
        <f t="shared" si="45"/>
        <v>25</v>
      </c>
      <c r="G740" t="e">
        <f>VLOOKUP(B740,Sheet1!$A:$O,14,FALSE)</f>
        <v>#N/A</v>
      </c>
      <c r="H740" s="1" t="e">
        <f>VLOOKUP(B740,Sheet1!$A:$Z,25,FALSE)</f>
        <v>#N/A</v>
      </c>
      <c r="I740" t="e">
        <f>VLOOKUP(B740,Sheet1!$A:$M,12,FALSE)</f>
        <v>#N/A</v>
      </c>
      <c r="J740" t="e">
        <f t="shared" si="43"/>
        <v>#N/A</v>
      </c>
    </row>
    <row r="741" spans="2:10">
      <c r="B741" s="2">
        <v>1401009</v>
      </c>
      <c r="C741" t="s">
        <v>1214</v>
      </c>
      <c r="D741">
        <v>3</v>
      </c>
      <c r="E741" t="s">
        <v>1213</v>
      </c>
      <c r="F741">
        <f t="shared" si="45"/>
        <v>25</v>
      </c>
      <c r="G741" t="e">
        <f>VLOOKUP(B741,Sheet1!$A:$O,14,FALSE)</f>
        <v>#N/A</v>
      </c>
      <c r="H741" s="1" t="e">
        <f>VLOOKUP(B741,Sheet1!$A:$Z,25,FALSE)</f>
        <v>#N/A</v>
      </c>
      <c r="I741" t="e">
        <f>VLOOKUP(B741,Sheet1!$A:$M,12,FALSE)</f>
        <v>#N/A</v>
      </c>
      <c r="J741" t="e">
        <f t="shared" si="43"/>
        <v>#N/A</v>
      </c>
    </row>
    <row r="742" spans="2:10">
      <c r="B742" s="2">
        <v>1401010</v>
      </c>
      <c r="C742" t="s">
        <v>1216</v>
      </c>
      <c r="D742">
        <v>3</v>
      </c>
      <c r="E742" t="s">
        <v>1215</v>
      </c>
      <c r="F742">
        <f t="shared" si="45"/>
        <v>25</v>
      </c>
      <c r="G742" t="e">
        <f>VLOOKUP(B742,Sheet1!$A:$O,14,FALSE)</f>
        <v>#N/A</v>
      </c>
      <c r="H742" s="1" t="e">
        <f>VLOOKUP(B742,Sheet1!$A:$Z,25,FALSE)</f>
        <v>#N/A</v>
      </c>
      <c r="I742" t="e">
        <f>VLOOKUP(B742,Sheet1!$A:$M,12,FALSE)</f>
        <v>#N/A</v>
      </c>
      <c r="J742" t="e">
        <f t="shared" si="43"/>
        <v>#N/A</v>
      </c>
    </row>
    <row r="743" spans="2:10">
      <c r="B743" s="2">
        <v>1401011</v>
      </c>
      <c r="C743" t="s">
        <v>1218</v>
      </c>
      <c r="D743">
        <v>3</v>
      </c>
      <c r="E743" t="s">
        <v>1217</v>
      </c>
      <c r="F743">
        <f t="shared" si="45"/>
        <v>25</v>
      </c>
      <c r="G743" t="e">
        <f>VLOOKUP(B743,Sheet1!$A:$O,14,FALSE)</f>
        <v>#N/A</v>
      </c>
      <c r="H743" s="1" t="e">
        <f>VLOOKUP(B743,Sheet1!$A:$Z,25,FALSE)</f>
        <v>#N/A</v>
      </c>
      <c r="I743" t="e">
        <f>VLOOKUP(B743,Sheet1!$A:$M,12,FALSE)</f>
        <v>#N/A</v>
      </c>
      <c r="J743" t="e">
        <f t="shared" si="43"/>
        <v>#N/A</v>
      </c>
    </row>
    <row r="744" spans="2:10">
      <c r="B744" s="2">
        <v>1401012</v>
      </c>
      <c r="C744" t="s">
        <v>1220</v>
      </c>
      <c r="D744">
        <v>3</v>
      </c>
      <c r="E744" t="s">
        <v>1219</v>
      </c>
      <c r="F744">
        <f t="shared" si="45"/>
        <v>25</v>
      </c>
      <c r="G744" t="e">
        <f>VLOOKUP(B744,Sheet1!$A:$O,14,FALSE)</f>
        <v>#N/A</v>
      </c>
      <c r="H744" s="1" t="e">
        <f>VLOOKUP(B744,Sheet1!$A:$Z,25,FALSE)</f>
        <v>#N/A</v>
      </c>
      <c r="I744" t="e">
        <f>VLOOKUP(B744,Sheet1!$A:$M,12,FALSE)</f>
        <v>#N/A</v>
      </c>
      <c r="J744" t="e">
        <f t="shared" si="43"/>
        <v>#N/A</v>
      </c>
    </row>
    <row r="745" spans="2:10">
      <c r="B745" s="2">
        <v>1401013</v>
      </c>
      <c r="C745" t="s">
        <v>1222</v>
      </c>
      <c r="D745">
        <v>3</v>
      </c>
      <c r="E745" t="s">
        <v>1221</v>
      </c>
      <c r="F745">
        <f t="shared" si="45"/>
        <v>25</v>
      </c>
      <c r="G745" t="e">
        <f>VLOOKUP(B745,Sheet1!$A:$O,14,FALSE)</f>
        <v>#N/A</v>
      </c>
      <c r="H745" s="1" t="e">
        <f>VLOOKUP(B745,Sheet1!$A:$Z,25,FALSE)</f>
        <v>#N/A</v>
      </c>
      <c r="I745" t="e">
        <f>VLOOKUP(B745,Sheet1!$A:$M,12,FALSE)</f>
        <v>#N/A</v>
      </c>
      <c r="J745" t="e">
        <f t="shared" si="43"/>
        <v>#N/A</v>
      </c>
    </row>
    <row r="746" spans="2:10">
      <c r="B746" s="2">
        <v>1401014</v>
      </c>
      <c r="C746" t="s">
        <v>1224</v>
      </c>
      <c r="D746">
        <v>3</v>
      </c>
      <c r="E746" t="s">
        <v>1223</v>
      </c>
      <c r="F746">
        <f t="shared" si="45"/>
        <v>25</v>
      </c>
      <c r="G746" t="e">
        <f>VLOOKUP(B746,Sheet1!$A:$O,14,FALSE)</f>
        <v>#N/A</v>
      </c>
      <c r="H746" s="1" t="e">
        <f>VLOOKUP(B746,Sheet1!$A:$Z,25,FALSE)</f>
        <v>#N/A</v>
      </c>
      <c r="I746" t="e">
        <f>VLOOKUP(B746,Sheet1!$A:$M,12,FALSE)</f>
        <v>#N/A</v>
      </c>
      <c r="J746" t="e">
        <f t="shared" si="43"/>
        <v>#N/A</v>
      </c>
    </row>
    <row r="747" spans="2:10">
      <c r="B747" s="2">
        <v>1401015</v>
      </c>
      <c r="C747" t="s">
        <v>1226</v>
      </c>
      <c r="D747">
        <v>3</v>
      </c>
      <c r="E747" t="s">
        <v>1225</v>
      </c>
      <c r="F747">
        <f t="shared" si="45"/>
        <v>25</v>
      </c>
      <c r="G747" t="e">
        <f>VLOOKUP(B747,Sheet1!$A:$O,14,FALSE)</f>
        <v>#N/A</v>
      </c>
      <c r="H747" s="1" t="e">
        <f>VLOOKUP(B747,Sheet1!$A:$Z,25,FALSE)</f>
        <v>#N/A</v>
      </c>
      <c r="I747" t="e">
        <f>VLOOKUP(B747,Sheet1!$A:$M,12,FALSE)</f>
        <v>#N/A</v>
      </c>
      <c r="J747" t="e">
        <f t="shared" si="43"/>
        <v>#N/A</v>
      </c>
    </row>
    <row r="748" spans="2:10">
      <c r="B748" s="2">
        <v>1401016</v>
      </c>
      <c r="C748" t="s">
        <v>1228</v>
      </c>
      <c r="D748">
        <v>3</v>
      </c>
      <c r="E748" t="s">
        <v>1227</v>
      </c>
      <c r="F748">
        <f t="shared" si="45"/>
        <v>25</v>
      </c>
      <c r="G748" t="e">
        <f>VLOOKUP(B748,Sheet1!$A:$O,14,FALSE)</f>
        <v>#N/A</v>
      </c>
      <c r="H748" s="1" t="e">
        <f>VLOOKUP(B748,Sheet1!$A:$Z,25,FALSE)</f>
        <v>#N/A</v>
      </c>
      <c r="I748" t="e">
        <f>VLOOKUP(B748,Sheet1!$A:$M,12,FALSE)</f>
        <v>#N/A</v>
      </c>
      <c r="J748" t="e">
        <f t="shared" si="43"/>
        <v>#N/A</v>
      </c>
    </row>
    <row r="749" spans="2:10">
      <c r="B749" s="2">
        <v>1401017</v>
      </c>
      <c r="C749" t="s">
        <v>1230</v>
      </c>
      <c r="D749">
        <v>3</v>
      </c>
      <c r="E749" t="s">
        <v>1229</v>
      </c>
      <c r="F749">
        <f t="shared" si="45"/>
        <v>25</v>
      </c>
      <c r="G749" t="e">
        <f>VLOOKUP(B749,Sheet1!$A:$O,14,FALSE)</f>
        <v>#N/A</v>
      </c>
      <c r="H749" s="1" t="e">
        <f>VLOOKUP(B749,Sheet1!$A:$Z,25,FALSE)</f>
        <v>#N/A</v>
      </c>
      <c r="I749" t="e">
        <f>VLOOKUP(B749,Sheet1!$A:$M,12,FALSE)</f>
        <v>#N/A</v>
      </c>
      <c r="J749" t="e">
        <f t="shared" si="43"/>
        <v>#N/A</v>
      </c>
    </row>
    <row r="750" spans="2:10">
      <c r="B750" s="2">
        <v>1401018</v>
      </c>
      <c r="C750" t="s">
        <v>1232</v>
      </c>
      <c r="D750">
        <v>3</v>
      </c>
      <c r="E750" t="s">
        <v>1231</v>
      </c>
      <c r="F750">
        <f t="shared" si="45"/>
        <v>25</v>
      </c>
      <c r="G750" t="e">
        <f>VLOOKUP(B750,Sheet1!$A:$O,14,FALSE)</f>
        <v>#N/A</v>
      </c>
      <c r="H750" s="1" t="e">
        <f>VLOOKUP(B750,Sheet1!$A:$Z,25,FALSE)</f>
        <v>#N/A</v>
      </c>
      <c r="I750" t="e">
        <f>VLOOKUP(B750,Sheet1!$A:$M,12,FALSE)</f>
        <v>#N/A</v>
      </c>
      <c r="J750" t="e">
        <f t="shared" si="43"/>
        <v>#N/A</v>
      </c>
    </row>
    <row r="751" spans="2:10">
      <c r="B751" s="2">
        <v>1401019</v>
      </c>
      <c r="C751" t="s">
        <v>1234</v>
      </c>
      <c r="D751">
        <v>3</v>
      </c>
      <c r="E751" t="s">
        <v>1233</v>
      </c>
      <c r="F751">
        <f t="shared" si="45"/>
        <v>25</v>
      </c>
      <c r="G751" t="e">
        <f>VLOOKUP(B751,Sheet1!$A:$O,14,FALSE)</f>
        <v>#N/A</v>
      </c>
      <c r="H751" s="1" t="e">
        <f>VLOOKUP(B751,Sheet1!$A:$Z,25,FALSE)</f>
        <v>#N/A</v>
      </c>
      <c r="I751" t="e">
        <f>VLOOKUP(B751,Sheet1!$A:$M,12,FALSE)</f>
        <v>#N/A</v>
      </c>
      <c r="J751" t="e">
        <f t="shared" si="43"/>
        <v>#N/A</v>
      </c>
    </row>
    <row r="752" spans="2:10">
      <c r="B752" s="2">
        <v>1401020</v>
      </c>
      <c r="C752" t="s">
        <v>1236</v>
      </c>
      <c r="D752">
        <v>3</v>
      </c>
      <c r="E752" t="s">
        <v>1235</v>
      </c>
      <c r="F752">
        <f t="shared" si="45"/>
        <v>25</v>
      </c>
      <c r="G752" t="e">
        <f>VLOOKUP(B752,Sheet1!$A:$O,14,FALSE)</f>
        <v>#N/A</v>
      </c>
      <c r="H752" s="1" t="e">
        <f>VLOOKUP(B752,Sheet1!$A:$Z,25,FALSE)</f>
        <v>#N/A</v>
      </c>
      <c r="I752" t="e">
        <f>VLOOKUP(B752,Sheet1!$A:$M,12,FALSE)</f>
        <v>#N/A</v>
      </c>
      <c r="J752" t="e">
        <f t="shared" si="43"/>
        <v>#N/A</v>
      </c>
    </row>
    <row r="753" spans="2:10">
      <c r="B753" s="2">
        <v>1401021</v>
      </c>
      <c r="C753" t="s">
        <v>1238</v>
      </c>
      <c r="D753">
        <v>3</v>
      </c>
      <c r="E753" t="s">
        <v>1237</v>
      </c>
      <c r="F753">
        <f t="shared" si="45"/>
        <v>25</v>
      </c>
      <c r="G753" t="e">
        <f>VLOOKUP(B753,Sheet1!$A:$O,14,FALSE)</f>
        <v>#N/A</v>
      </c>
      <c r="H753" s="1" t="e">
        <f>VLOOKUP(B753,Sheet1!$A:$Z,25,FALSE)</f>
        <v>#N/A</v>
      </c>
      <c r="I753" t="e">
        <f>VLOOKUP(B753,Sheet1!$A:$M,12,FALSE)</f>
        <v>#N/A</v>
      </c>
      <c r="J753" t="e">
        <f t="shared" si="43"/>
        <v>#N/A</v>
      </c>
    </row>
    <row r="754" spans="2:10">
      <c r="B754" s="2">
        <v>1401022</v>
      </c>
      <c r="C754" t="s">
        <v>1240</v>
      </c>
      <c r="D754">
        <v>3</v>
      </c>
      <c r="E754" t="s">
        <v>1239</v>
      </c>
      <c r="F754">
        <f t="shared" si="45"/>
        <v>25</v>
      </c>
      <c r="G754" t="e">
        <f>VLOOKUP(B754,Sheet1!$A:$O,14,FALSE)</f>
        <v>#N/A</v>
      </c>
      <c r="H754" s="1" t="e">
        <f>VLOOKUP(B754,Sheet1!$A:$Z,25,FALSE)</f>
        <v>#N/A</v>
      </c>
      <c r="I754" t="e">
        <f>VLOOKUP(B754,Sheet1!$A:$M,12,FALSE)</f>
        <v>#N/A</v>
      </c>
      <c r="J754" t="e">
        <f t="shared" si="43"/>
        <v>#N/A</v>
      </c>
    </row>
    <row r="755" spans="2:10">
      <c r="B755" s="2">
        <v>1401023</v>
      </c>
      <c r="C755" t="s">
        <v>1242</v>
      </c>
      <c r="D755">
        <v>3</v>
      </c>
      <c r="E755" t="s">
        <v>1241</v>
      </c>
      <c r="F755">
        <f t="shared" si="45"/>
        <v>25</v>
      </c>
      <c r="G755" t="e">
        <f>VLOOKUP(B755,Sheet1!$A:$O,14,FALSE)</f>
        <v>#N/A</v>
      </c>
      <c r="H755" s="1" t="e">
        <f>VLOOKUP(B755,Sheet1!$A:$Z,25,FALSE)</f>
        <v>#N/A</v>
      </c>
      <c r="I755" t="e">
        <f>VLOOKUP(B755,Sheet1!$A:$M,12,FALSE)</f>
        <v>#N/A</v>
      </c>
      <c r="J755" t="e">
        <f t="shared" si="43"/>
        <v>#N/A</v>
      </c>
    </row>
    <row r="756" spans="2:10">
      <c r="B756" s="2">
        <v>1401024</v>
      </c>
      <c r="C756" t="s">
        <v>1244</v>
      </c>
      <c r="D756">
        <v>3</v>
      </c>
      <c r="E756" t="s">
        <v>1243</v>
      </c>
      <c r="F756">
        <f t="shared" si="45"/>
        <v>25</v>
      </c>
      <c r="G756" t="e">
        <f>VLOOKUP(B756,Sheet1!$A:$O,14,FALSE)</f>
        <v>#N/A</v>
      </c>
      <c r="H756" s="1" t="e">
        <f>VLOOKUP(B756,Sheet1!$A:$Z,25,FALSE)</f>
        <v>#N/A</v>
      </c>
      <c r="I756" t="e">
        <f>VLOOKUP(B756,Sheet1!$A:$M,12,FALSE)</f>
        <v>#N/A</v>
      </c>
      <c r="J756" t="e">
        <f t="shared" si="43"/>
        <v>#N/A</v>
      </c>
    </row>
    <row r="757" spans="2:10">
      <c r="B757" s="2">
        <v>1401025</v>
      </c>
      <c r="C757" t="s">
        <v>1246</v>
      </c>
      <c r="D757">
        <v>3</v>
      </c>
      <c r="E757" t="s">
        <v>1245</v>
      </c>
      <c r="F757">
        <f t="shared" si="45"/>
        <v>25</v>
      </c>
      <c r="G757" t="e">
        <f>VLOOKUP(B757,Sheet1!$A:$O,14,FALSE)</f>
        <v>#N/A</v>
      </c>
      <c r="H757" s="1" t="e">
        <f>VLOOKUP(B757,Sheet1!$A:$Z,25,FALSE)</f>
        <v>#N/A</v>
      </c>
      <c r="I757" t="e">
        <f>VLOOKUP(B757,Sheet1!$A:$M,12,FALSE)</f>
        <v>#N/A</v>
      </c>
      <c r="J757" t="e">
        <f t="shared" si="43"/>
        <v>#N/A</v>
      </c>
    </row>
    <row r="758" spans="2:10">
      <c r="B758" s="2">
        <v>1401026</v>
      </c>
      <c r="C758" t="s">
        <v>1248</v>
      </c>
      <c r="D758">
        <v>3</v>
      </c>
      <c r="E758" t="s">
        <v>1247</v>
      </c>
      <c r="F758">
        <f t="shared" si="45"/>
        <v>25</v>
      </c>
      <c r="G758" t="e">
        <f>VLOOKUP(B758,Sheet1!$A:$O,14,FALSE)</f>
        <v>#N/A</v>
      </c>
      <c r="H758" s="1" t="e">
        <f>VLOOKUP(B758,Sheet1!$A:$Z,25,FALSE)</f>
        <v>#N/A</v>
      </c>
      <c r="I758" t="e">
        <f>VLOOKUP(B758,Sheet1!$A:$M,12,FALSE)</f>
        <v>#N/A</v>
      </c>
      <c r="J758" t="e">
        <f t="shared" si="43"/>
        <v>#N/A</v>
      </c>
    </row>
    <row r="759" spans="2:10">
      <c r="B759" s="2">
        <v>1401027</v>
      </c>
      <c r="C759" t="s">
        <v>1250</v>
      </c>
      <c r="D759">
        <v>3</v>
      </c>
      <c r="E759" t="s">
        <v>1249</v>
      </c>
      <c r="F759">
        <f t="shared" si="45"/>
        <v>25</v>
      </c>
      <c r="G759" t="e">
        <f>VLOOKUP(B759,Sheet1!$A:$O,14,FALSE)</f>
        <v>#N/A</v>
      </c>
      <c r="H759" s="1" t="e">
        <f>VLOOKUP(B759,Sheet1!$A:$Z,25,FALSE)</f>
        <v>#N/A</v>
      </c>
      <c r="I759" t="e">
        <f>VLOOKUP(B759,Sheet1!$A:$M,12,FALSE)</f>
        <v>#N/A</v>
      </c>
      <c r="J759" t="e">
        <f t="shared" si="43"/>
        <v>#N/A</v>
      </c>
    </row>
    <row r="760" spans="2:10">
      <c r="B760" s="2">
        <v>1401028</v>
      </c>
      <c r="C760" t="s">
        <v>673</v>
      </c>
      <c r="D760">
        <v>3</v>
      </c>
      <c r="E760" t="s">
        <v>1251</v>
      </c>
      <c r="F760">
        <f t="shared" si="45"/>
        <v>25</v>
      </c>
      <c r="G760" t="e">
        <f>VLOOKUP(B760,Sheet1!$A:$O,14,FALSE)</f>
        <v>#N/A</v>
      </c>
      <c r="H760" s="1" t="e">
        <f>VLOOKUP(B760,Sheet1!$A:$Z,25,FALSE)</f>
        <v>#N/A</v>
      </c>
      <c r="I760" t="e">
        <f>VLOOKUP(B760,Sheet1!$A:$M,12,FALSE)</f>
        <v>#N/A</v>
      </c>
      <c r="J760" t="e">
        <f t="shared" si="43"/>
        <v>#N/A</v>
      </c>
    </row>
    <row r="761" spans="2:10">
      <c r="B761" s="2">
        <v>1401029</v>
      </c>
      <c r="C761" t="s">
        <v>1253</v>
      </c>
      <c r="D761">
        <v>3</v>
      </c>
      <c r="E761" t="s">
        <v>1252</v>
      </c>
      <c r="F761">
        <f t="shared" si="45"/>
        <v>25</v>
      </c>
      <c r="G761" t="e">
        <f>VLOOKUP(B761,Sheet1!$A:$O,14,FALSE)</f>
        <v>#N/A</v>
      </c>
      <c r="H761" s="1" t="e">
        <f>VLOOKUP(B761,Sheet1!$A:$Z,25,FALSE)</f>
        <v>#N/A</v>
      </c>
      <c r="I761" t="e">
        <f>VLOOKUP(B761,Sheet1!$A:$M,12,FALSE)</f>
        <v>#N/A</v>
      </c>
      <c r="J761" t="e">
        <f t="shared" si="43"/>
        <v>#N/A</v>
      </c>
    </row>
    <row r="762" spans="2:10">
      <c r="B762" s="2">
        <v>1401031</v>
      </c>
      <c r="C762" t="s">
        <v>1255</v>
      </c>
      <c r="D762">
        <v>3</v>
      </c>
      <c r="E762" t="s">
        <v>1254</v>
      </c>
      <c r="F762">
        <f t="shared" si="45"/>
        <v>25</v>
      </c>
      <c r="G762" t="e">
        <f>VLOOKUP(B762,Sheet1!$A:$O,14,FALSE)</f>
        <v>#N/A</v>
      </c>
      <c r="H762" s="1" t="e">
        <f>VLOOKUP(B762,Sheet1!$A:$Z,25,FALSE)</f>
        <v>#N/A</v>
      </c>
      <c r="I762" t="e">
        <f>VLOOKUP(B762,Sheet1!$A:$M,12,FALSE)</f>
        <v>#N/A</v>
      </c>
      <c r="J762" t="e">
        <f t="shared" si="43"/>
        <v>#N/A</v>
      </c>
    </row>
    <row r="763" spans="2:10">
      <c r="B763" s="2">
        <v>1401032</v>
      </c>
      <c r="C763" t="s">
        <v>1257</v>
      </c>
      <c r="D763">
        <v>3</v>
      </c>
      <c r="E763" t="s">
        <v>1256</v>
      </c>
      <c r="F763">
        <f t="shared" si="45"/>
        <v>25</v>
      </c>
      <c r="G763" t="e">
        <f>VLOOKUP(B763,Sheet1!$A:$O,14,FALSE)</f>
        <v>#N/A</v>
      </c>
      <c r="H763" s="1" t="e">
        <f>VLOOKUP(B763,Sheet1!$A:$Z,25,FALSE)</f>
        <v>#N/A</v>
      </c>
      <c r="I763" t="e">
        <f>VLOOKUP(B763,Sheet1!$A:$M,12,FALSE)</f>
        <v>#N/A</v>
      </c>
      <c r="J763" t="e">
        <f t="shared" si="43"/>
        <v>#N/A</v>
      </c>
    </row>
    <row r="764" spans="2:10">
      <c r="B764" s="2">
        <v>1401033</v>
      </c>
      <c r="C764" t="s">
        <v>1259</v>
      </c>
      <c r="D764">
        <v>3</v>
      </c>
      <c r="E764" t="s">
        <v>1258</v>
      </c>
      <c r="F764">
        <f t="shared" si="45"/>
        <v>25</v>
      </c>
      <c r="G764" t="e">
        <f>VLOOKUP(B764,Sheet1!$A:$O,14,FALSE)</f>
        <v>#N/A</v>
      </c>
      <c r="H764" s="1" t="e">
        <f>VLOOKUP(B764,Sheet1!$A:$Z,25,FALSE)</f>
        <v>#N/A</v>
      </c>
      <c r="I764" t="e">
        <f>VLOOKUP(B764,Sheet1!$A:$M,12,FALSE)</f>
        <v>#N/A</v>
      </c>
      <c r="J764" t="e">
        <f t="shared" si="43"/>
        <v>#N/A</v>
      </c>
    </row>
    <row r="765" spans="2:10">
      <c r="B765" s="2">
        <v>1401034</v>
      </c>
      <c r="C765" t="s">
        <v>1260</v>
      </c>
      <c r="D765">
        <v>3</v>
      </c>
      <c r="E765" t="s">
        <v>611</v>
      </c>
      <c r="F765">
        <f t="shared" si="45"/>
        <v>25</v>
      </c>
      <c r="G765" t="e">
        <f>VLOOKUP(B765,Sheet1!$A:$O,14,FALSE)</f>
        <v>#N/A</v>
      </c>
      <c r="H765" s="1" t="e">
        <f>VLOOKUP(B765,Sheet1!$A:$Z,25,FALSE)</f>
        <v>#N/A</v>
      </c>
      <c r="I765" t="e">
        <f>VLOOKUP(B765,Sheet1!$A:$M,12,FALSE)</f>
        <v>#N/A</v>
      </c>
      <c r="J765" t="e">
        <f t="shared" si="43"/>
        <v>#N/A</v>
      </c>
    </row>
    <row r="766" spans="2:10">
      <c r="B766" s="2">
        <v>1401035</v>
      </c>
      <c r="C766" t="s">
        <v>1262</v>
      </c>
      <c r="D766">
        <v>3</v>
      </c>
      <c r="E766" t="s">
        <v>1261</v>
      </c>
      <c r="F766">
        <f t="shared" si="45"/>
        <v>25</v>
      </c>
      <c r="G766" t="e">
        <f>VLOOKUP(B766,Sheet1!$A:$O,14,FALSE)</f>
        <v>#N/A</v>
      </c>
      <c r="H766" s="1" t="e">
        <f>VLOOKUP(B766,Sheet1!$A:$Z,25,FALSE)</f>
        <v>#N/A</v>
      </c>
      <c r="I766" t="e">
        <f>VLOOKUP(B766,Sheet1!$A:$M,12,FALSE)</f>
        <v>#N/A</v>
      </c>
      <c r="J766" t="e">
        <f t="shared" si="43"/>
        <v>#N/A</v>
      </c>
    </row>
    <row r="767" spans="2:10">
      <c r="B767" s="2">
        <v>1401036</v>
      </c>
      <c r="C767" t="s">
        <v>1264</v>
      </c>
      <c r="D767">
        <v>3</v>
      </c>
      <c r="E767" t="s">
        <v>1263</v>
      </c>
      <c r="F767">
        <f t="shared" si="45"/>
        <v>25</v>
      </c>
      <c r="G767" t="e">
        <f>VLOOKUP(B767,Sheet1!$A:$O,14,FALSE)</f>
        <v>#N/A</v>
      </c>
      <c r="H767" s="1" t="e">
        <f>VLOOKUP(B767,Sheet1!$A:$Z,25,FALSE)</f>
        <v>#N/A</v>
      </c>
      <c r="I767" t="e">
        <f>VLOOKUP(B767,Sheet1!$A:$M,12,FALSE)</f>
        <v>#N/A</v>
      </c>
      <c r="J767" t="e">
        <f t="shared" si="43"/>
        <v>#N/A</v>
      </c>
    </row>
    <row r="768" spans="2:10">
      <c r="B768" s="2">
        <v>1401037</v>
      </c>
      <c r="C768" t="s">
        <v>1265</v>
      </c>
      <c r="D768">
        <v>3</v>
      </c>
      <c r="E768" t="s">
        <v>1008</v>
      </c>
      <c r="F768">
        <f t="shared" si="45"/>
        <v>25</v>
      </c>
      <c r="G768" t="e">
        <f>VLOOKUP(B768,Sheet1!$A:$O,14,FALSE)</f>
        <v>#N/A</v>
      </c>
      <c r="H768" s="1" t="e">
        <f>VLOOKUP(B768,Sheet1!$A:$Z,25,FALSE)</f>
        <v>#N/A</v>
      </c>
      <c r="I768" t="e">
        <f>VLOOKUP(B768,Sheet1!$A:$M,12,FALSE)</f>
        <v>#N/A</v>
      </c>
      <c r="J768" t="e">
        <f t="shared" si="43"/>
        <v>#N/A</v>
      </c>
    </row>
    <row r="769" spans="2:17">
      <c r="B769" s="2">
        <v>1401038</v>
      </c>
      <c r="C769" t="s">
        <v>1267</v>
      </c>
      <c r="D769">
        <v>3</v>
      </c>
      <c r="E769" t="s">
        <v>1266</v>
      </c>
      <c r="F769">
        <f t="shared" si="45"/>
        <v>25</v>
      </c>
      <c r="G769" t="e">
        <f>VLOOKUP(B769,Sheet1!$A:$O,14,FALSE)</f>
        <v>#N/A</v>
      </c>
      <c r="H769" s="1" t="e">
        <f>VLOOKUP(B769,Sheet1!$A:$Z,25,FALSE)</f>
        <v>#N/A</v>
      </c>
      <c r="I769" t="e">
        <f>VLOOKUP(B769,Sheet1!$A:$M,12,FALSE)</f>
        <v>#N/A</v>
      </c>
      <c r="J769" t="e">
        <f t="shared" si="43"/>
        <v>#N/A</v>
      </c>
    </row>
    <row r="770" spans="2:17">
      <c r="B770" s="2">
        <v>1401039</v>
      </c>
      <c r="C770" t="s">
        <v>1269</v>
      </c>
      <c r="D770">
        <v>3</v>
      </c>
      <c r="E770" t="s">
        <v>1268</v>
      </c>
      <c r="F770">
        <f t="shared" si="45"/>
        <v>25</v>
      </c>
      <c r="G770" t="e">
        <f>VLOOKUP(B770,Sheet1!$A:$O,14,FALSE)</f>
        <v>#N/A</v>
      </c>
      <c r="H770" s="1" t="e">
        <f>VLOOKUP(B770,Sheet1!$A:$Z,25,FALSE)</f>
        <v>#N/A</v>
      </c>
      <c r="I770" t="e">
        <f>VLOOKUP(B770,Sheet1!$A:$M,12,FALSE)</f>
        <v>#N/A</v>
      </c>
      <c r="J770" t="e">
        <f t="shared" si="43"/>
        <v>#N/A</v>
      </c>
    </row>
    <row r="771" spans="2:17">
      <c r="B771" s="2">
        <v>1401040</v>
      </c>
      <c r="C771" t="s">
        <v>1270</v>
      </c>
      <c r="D771">
        <v>3</v>
      </c>
      <c r="E771" t="s">
        <v>860</v>
      </c>
      <c r="F771">
        <f t="shared" si="45"/>
        <v>25</v>
      </c>
      <c r="G771" t="e">
        <f>VLOOKUP(B771,Sheet1!$A:$O,14,FALSE)</f>
        <v>#N/A</v>
      </c>
      <c r="H771" s="1" t="e">
        <f>VLOOKUP(B771,Sheet1!$A:$Z,25,FALSE)</f>
        <v>#N/A</v>
      </c>
      <c r="I771" t="e">
        <f>VLOOKUP(B771,Sheet1!$A:$M,12,FALSE)</f>
        <v>#N/A</v>
      </c>
      <c r="J771" t="e">
        <f t="shared" ref="J771:J834" si="46">IF(H771&lt;&gt;0,I771,IF(G771=99,999999,VLOOKUP(D771,$L$1:$Q$7,6,FALSE)))</f>
        <v>#N/A</v>
      </c>
    </row>
    <row r="772" spans="2:17">
      <c r="B772" s="2">
        <v>1401041</v>
      </c>
      <c r="C772" t="s">
        <v>1272</v>
      </c>
      <c r="D772">
        <v>3</v>
      </c>
      <c r="E772" t="s">
        <v>1271</v>
      </c>
      <c r="F772">
        <f t="shared" si="45"/>
        <v>25</v>
      </c>
      <c r="G772" t="e">
        <f>VLOOKUP(B772,Sheet1!$A:$O,14,FALSE)</f>
        <v>#N/A</v>
      </c>
      <c r="H772" s="1" t="e">
        <f>VLOOKUP(B772,Sheet1!$A:$Z,25,FALSE)</f>
        <v>#N/A</v>
      </c>
      <c r="I772" t="e">
        <f>VLOOKUP(B772,Sheet1!$A:$M,12,FALSE)</f>
        <v>#N/A</v>
      </c>
      <c r="J772" t="e">
        <f t="shared" si="46"/>
        <v>#N/A</v>
      </c>
    </row>
    <row r="773" spans="2:17">
      <c r="B773" s="2">
        <v>1401042</v>
      </c>
      <c r="C773" t="s">
        <v>1274</v>
      </c>
      <c r="D773">
        <v>3</v>
      </c>
      <c r="E773" t="s">
        <v>1273</v>
      </c>
      <c r="F773">
        <f t="shared" si="45"/>
        <v>25</v>
      </c>
      <c r="G773" t="e">
        <f>VLOOKUP(B773,Sheet1!$A:$O,14,FALSE)</f>
        <v>#N/A</v>
      </c>
      <c r="H773" s="1" t="e">
        <f>VLOOKUP(B773,Sheet1!$A:$Z,25,FALSE)</f>
        <v>#N/A</v>
      </c>
      <c r="I773" t="e">
        <f>VLOOKUP(B773,Sheet1!$A:$M,12,FALSE)</f>
        <v>#N/A</v>
      </c>
      <c r="J773" t="e">
        <f t="shared" si="46"/>
        <v>#N/A</v>
      </c>
    </row>
    <row r="774" spans="2:17">
      <c r="B774" s="2">
        <v>1401043</v>
      </c>
      <c r="C774" t="s">
        <v>1276</v>
      </c>
      <c r="D774">
        <v>3</v>
      </c>
      <c r="E774" t="s">
        <v>1275</v>
      </c>
      <c r="F774">
        <f t="shared" si="45"/>
        <v>25</v>
      </c>
      <c r="G774" t="e">
        <f>VLOOKUP(B774,Sheet1!$A:$O,14,FALSE)</f>
        <v>#N/A</v>
      </c>
      <c r="H774" s="1" t="e">
        <f>VLOOKUP(B774,Sheet1!$A:$Z,25,FALSE)</f>
        <v>#N/A</v>
      </c>
      <c r="I774" t="e">
        <f>VLOOKUP(B774,Sheet1!$A:$M,12,FALSE)</f>
        <v>#N/A</v>
      </c>
      <c r="J774" t="e">
        <f t="shared" si="46"/>
        <v>#N/A</v>
      </c>
    </row>
    <row r="775" spans="2:17">
      <c r="B775" s="2">
        <v>1401044</v>
      </c>
      <c r="C775" t="s">
        <v>1277</v>
      </c>
      <c r="D775">
        <v>3</v>
      </c>
      <c r="E775" t="s">
        <v>1277</v>
      </c>
      <c r="F775">
        <f t="shared" si="45"/>
        <v>25</v>
      </c>
      <c r="G775" t="e">
        <f>VLOOKUP(B775,Sheet1!$A:$O,14,FALSE)</f>
        <v>#N/A</v>
      </c>
      <c r="H775" s="1" t="e">
        <f>VLOOKUP(B775,Sheet1!$A:$Z,25,FALSE)</f>
        <v>#N/A</v>
      </c>
      <c r="I775" t="e">
        <f>VLOOKUP(B775,Sheet1!$A:$M,12,FALSE)</f>
        <v>#N/A</v>
      </c>
      <c r="J775" t="e">
        <f t="shared" si="46"/>
        <v>#N/A</v>
      </c>
    </row>
    <row r="776" spans="2:17">
      <c r="B776" s="2">
        <v>1401045</v>
      </c>
      <c r="C776" t="s">
        <v>1278</v>
      </c>
      <c r="D776">
        <v>3</v>
      </c>
      <c r="E776" t="s">
        <v>1278</v>
      </c>
      <c r="F776">
        <f t="shared" si="45"/>
        <v>25</v>
      </c>
      <c r="G776" t="e">
        <f>VLOOKUP(B776,Sheet1!$A:$O,14,FALSE)</f>
        <v>#N/A</v>
      </c>
      <c r="H776" s="1" t="e">
        <f>VLOOKUP(B776,Sheet1!$A:$Z,25,FALSE)</f>
        <v>#N/A</v>
      </c>
      <c r="I776" t="e">
        <f>VLOOKUP(B776,Sheet1!$A:$M,12,FALSE)</f>
        <v>#N/A</v>
      </c>
      <c r="J776" t="e">
        <f t="shared" si="46"/>
        <v>#N/A</v>
      </c>
    </row>
    <row r="777" spans="2:17">
      <c r="B777" s="2">
        <v>1401046</v>
      </c>
      <c r="C777" t="s">
        <v>1280</v>
      </c>
      <c r="D777">
        <v>3</v>
      </c>
      <c r="E777" t="s">
        <v>1279</v>
      </c>
      <c r="F777">
        <f t="shared" si="45"/>
        <v>25</v>
      </c>
      <c r="G777" t="e">
        <f>VLOOKUP(B777,Sheet1!$A:$O,14,FALSE)</f>
        <v>#N/A</v>
      </c>
      <c r="H777" s="1" t="e">
        <f>VLOOKUP(B777,Sheet1!$A:$Z,25,FALSE)</f>
        <v>#N/A</v>
      </c>
      <c r="I777" t="e">
        <f>VLOOKUP(B777,Sheet1!$A:$M,12,FALSE)</f>
        <v>#N/A</v>
      </c>
      <c r="J777" t="e">
        <f t="shared" si="46"/>
        <v>#N/A</v>
      </c>
      <c r="L777" t="s">
        <v>1803</v>
      </c>
      <c r="M777" t="s">
        <v>1804</v>
      </c>
      <c r="N777" t="s">
        <v>1805</v>
      </c>
      <c r="O777" t="s">
        <v>1806</v>
      </c>
      <c r="P777" t="s">
        <v>1807</v>
      </c>
    </row>
    <row r="778" spans="2:17">
      <c r="B778" s="2">
        <v>1401047</v>
      </c>
      <c r="C778" t="s">
        <v>1282</v>
      </c>
      <c r="D778">
        <v>3</v>
      </c>
      <c r="E778" t="s">
        <v>1281</v>
      </c>
      <c r="F778">
        <f t="shared" si="45"/>
        <v>25</v>
      </c>
      <c r="G778" t="e">
        <f>VLOOKUP(B778,Sheet1!$A:$O,14,FALSE)</f>
        <v>#N/A</v>
      </c>
      <c r="H778" s="1" t="e">
        <f>VLOOKUP(B778,Sheet1!$A:$Z,25,FALSE)</f>
        <v>#N/A</v>
      </c>
      <c r="I778" t="e">
        <f>VLOOKUP(B778,Sheet1!$A:$M,12,FALSE)</f>
        <v>#N/A</v>
      </c>
      <c r="J778" t="e">
        <f t="shared" si="46"/>
        <v>#N/A</v>
      </c>
      <c r="L778">
        <v>1463009</v>
      </c>
      <c r="M778" t="s">
        <v>1810</v>
      </c>
      <c r="N778" t="s">
        <v>1300</v>
      </c>
      <c r="O778" t="s">
        <v>1299</v>
      </c>
      <c r="P778" t="s">
        <v>1809</v>
      </c>
      <c r="Q778">
        <v>4</v>
      </c>
    </row>
    <row r="779" spans="2:17">
      <c r="B779" s="2">
        <v>1463003</v>
      </c>
      <c r="C779" t="s">
        <v>1284</v>
      </c>
      <c r="D779">
        <v>3</v>
      </c>
      <c r="E779" t="s">
        <v>1283</v>
      </c>
      <c r="F779">
        <f t="shared" si="45"/>
        <v>25</v>
      </c>
      <c r="G779" t="e">
        <f>VLOOKUP(B779,Sheet1!$A:$O,14,FALSE)</f>
        <v>#N/A</v>
      </c>
      <c r="H779" s="1" t="e">
        <f>VLOOKUP(B779,Sheet1!$A:$Z,25,FALSE)</f>
        <v>#N/A</v>
      </c>
      <c r="I779" t="e">
        <f>VLOOKUP(B779,Sheet1!$A:$M,12,FALSE)</f>
        <v>#N/A</v>
      </c>
      <c r="J779" t="e">
        <f t="shared" si="46"/>
        <v>#N/A</v>
      </c>
      <c r="L779">
        <v>1463011</v>
      </c>
      <c r="M779" t="s">
        <v>1810</v>
      </c>
      <c r="N779" t="s">
        <v>1304</v>
      </c>
      <c r="O779" t="s">
        <v>1303</v>
      </c>
      <c r="P779" t="s">
        <v>1809</v>
      </c>
      <c r="Q779">
        <v>5</v>
      </c>
    </row>
    <row r="780" spans="2:17">
      <c r="B780" s="2">
        <v>1463004</v>
      </c>
      <c r="C780" t="s">
        <v>1286</v>
      </c>
      <c r="D780">
        <v>3</v>
      </c>
      <c r="E780" t="s">
        <v>1285</v>
      </c>
      <c r="F780">
        <f t="shared" si="45"/>
        <v>25</v>
      </c>
      <c r="G780" t="e">
        <f>VLOOKUP(B780,Sheet1!$A:$O,14,FALSE)</f>
        <v>#N/A</v>
      </c>
      <c r="H780" s="1" t="e">
        <f>VLOOKUP(B780,Sheet1!$A:$Z,25,FALSE)</f>
        <v>#N/A</v>
      </c>
      <c r="I780" t="e">
        <f>VLOOKUP(B780,Sheet1!$A:$M,12,FALSE)</f>
        <v>#N/A</v>
      </c>
      <c r="J780" t="e">
        <f t="shared" si="46"/>
        <v>#N/A</v>
      </c>
      <c r="L780">
        <v>1463013</v>
      </c>
      <c r="M780" t="s">
        <v>1810</v>
      </c>
      <c r="N780" t="s">
        <v>1308</v>
      </c>
      <c r="O780" t="s">
        <v>1307</v>
      </c>
      <c r="P780" t="s">
        <v>1809</v>
      </c>
      <c r="Q780">
        <v>5</v>
      </c>
    </row>
    <row r="781" spans="2:17">
      <c r="B781" s="2">
        <v>1463005</v>
      </c>
      <c r="C781" t="s">
        <v>1288</v>
      </c>
      <c r="D781">
        <v>3</v>
      </c>
      <c r="E781" t="s">
        <v>1287</v>
      </c>
      <c r="F781">
        <f t="shared" si="45"/>
        <v>25</v>
      </c>
      <c r="G781" t="e">
        <f>VLOOKUP(B781,Sheet1!$A:$O,14,FALSE)</f>
        <v>#N/A</v>
      </c>
      <c r="H781" s="1" t="e">
        <f>VLOOKUP(B781,Sheet1!$A:$Z,25,FALSE)</f>
        <v>#N/A</v>
      </c>
      <c r="I781" t="e">
        <f>VLOOKUP(B781,Sheet1!$A:$M,12,FALSE)</f>
        <v>#N/A</v>
      </c>
      <c r="J781" t="e">
        <f t="shared" si="46"/>
        <v>#N/A</v>
      </c>
      <c r="L781">
        <v>1463019</v>
      </c>
      <c r="M781" t="s">
        <v>1810</v>
      </c>
      <c r="N781" t="s">
        <v>1320</v>
      </c>
      <c r="O781" t="s">
        <v>1319</v>
      </c>
      <c r="P781" t="s">
        <v>1809</v>
      </c>
      <c r="Q781">
        <v>5</v>
      </c>
    </row>
    <row r="782" spans="2:17">
      <c r="B782" s="2">
        <v>1463006</v>
      </c>
      <c r="C782" t="s">
        <v>1290</v>
      </c>
      <c r="D782">
        <v>3</v>
      </c>
      <c r="E782" t="s">
        <v>1289</v>
      </c>
      <c r="F782">
        <f t="shared" si="45"/>
        <v>25</v>
      </c>
      <c r="G782" t="e">
        <f>VLOOKUP(B782,Sheet1!$A:$O,14,FALSE)</f>
        <v>#N/A</v>
      </c>
      <c r="H782" s="1" t="e">
        <f>VLOOKUP(B782,Sheet1!$A:$Z,25,FALSE)</f>
        <v>#N/A</v>
      </c>
      <c r="I782" t="e">
        <f>VLOOKUP(B782,Sheet1!$A:$M,12,FALSE)</f>
        <v>#N/A</v>
      </c>
      <c r="J782" t="e">
        <f t="shared" si="46"/>
        <v>#N/A</v>
      </c>
      <c r="L782">
        <v>1463023</v>
      </c>
      <c r="M782" t="s">
        <v>1810</v>
      </c>
      <c r="N782" t="s">
        <v>1328</v>
      </c>
      <c r="O782" t="s">
        <v>1327</v>
      </c>
      <c r="P782" t="s">
        <v>1809</v>
      </c>
      <c r="Q782">
        <v>4</v>
      </c>
    </row>
    <row r="783" spans="2:17">
      <c r="B783" s="2">
        <v>1463044</v>
      </c>
      <c r="C783" t="s">
        <v>1290</v>
      </c>
      <c r="D783">
        <v>3</v>
      </c>
      <c r="E783" t="s">
        <v>1291</v>
      </c>
      <c r="F783">
        <f t="shared" si="45"/>
        <v>25</v>
      </c>
      <c r="G783" t="e">
        <f>VLOOKUP(B783,Sheet1!$A:$O,14,FALSE)</f>
        <v>#N/A</v>
      </c>
      <c r="H783" s="1" t="e">
        <f>VLOOKUP(B783,Sheet1!$A:$Z,25,FALSE)</f>
        <v>#N/A</v>
      </c>
      <c r="I783" t="e">
        <f>VLOOKUP(B783,Sheet1!$A:$M,12,FALSE)</f>
        <v>#N/A</v>
      </c>
      <c r="J783" t="e">
        <f t="shared" si="46"/>
        <v>#N/A</v>
      </c>
      <c r="L783">
        <v>1463024</v>
      </c>
      <c r="M783" t="s">
        <v>1810</v>
      </c>
      <c r="N783" t="s">
        <v>1330</v>
      </c>
      <c r="O783" t="s">
        <v>1329</v>
      </c>
      <c r="P783" t="s">
        <v>1809</v>
      </c>
      <c r="Q783">
        <v>4</v>
      </c>
    </row>
    <row r="784" spans="2:17">
      <c r="B784" s="2">
        <v>1463007</v>
      </c>
      <c r="C784" t="s">
        <v>1293</v>
      </c>
      <c r="D784">
        <v>3</v>
      </c>
      <c r="E784" t="s">
        <v>1292</v>
      </c>
      <c r="F784">
        <f t="shared" si="45"/>
        <v>25</v>
      </c>
      <c r="G784" t="e">
        <f>VLOOKUP(B784,Sheet1!$A:$O,14,FALSE)</f>
        <v>#N/A</v>
      </c>
      <c r="H784" s="1" t="e">
        <f>VLOOKUP(B784,Sheet1!$A:$Z,25,FALSE)</f>
        <v>#N/A</v>
      </c>
      <c r="I784" t="e">
        <f>VLOOKUP(B784,Sheet1!$A:$M,12,FALSE)</f>
        <v>#N/A</v>
      </c>
      <c r="J784" t="e">
        <f t="shared" si="46"/>
        <v>#N/A</v>
      </c>
      <c r="L784">
        <v>1463035</v>
      </c>
      <c r="M784" t="s">
        <v>1815</v>
      </c>
      <c r="N784" t="s">
        <v>1346</v>
      </c>
      <c r="O784" t="s">
        <v>1345</v>
      </c>
      <c r="P784" t="s">
        <v>1809</v>
      </c>
      <c r="Q784">
        <v>4</v>
      </c>
    </row>
    <row r="785" spans="2:17">
      <c r="B785" s="2">
        <v>1463045</v>
      </c>
      <c r="C785" t="s">
        <v>1293</v>
      </c>
      <c r="D785">
        <v>3</v>
      </c>
      <c r="E785" t="s">
        <v>1294</v>
      </c>
      <c r="F785">
        <f t="shared" si="45"/>
        <v>25</v>
      </c>
      <c r="G785" t="e">
        <f>VLOOKUP(B785,Sheet1!$A:$O,14,FALSE)</f>
        <v>#N/A</v>
      </c>
      <c r="H785" s="1" t="e">
        <f>VLOOKUP(B785,Sheet1!$A:$Z,25,FALSE)</f>
        <v>#N/A</v>
      </c>
      <c r="I785" t="e">
        <f>VLOOKUP(B785,Sheet1!$A:$M,12,FALSE)</f>
        <v>#N/A</v>
      </c>
      <c r="J785" t="e">
        <f t="shared" si="46"/>
        <v>#N/A</v>
      </c>
      <c r="L785">
        <v>1463018</v>
      </c>
      <c r="M785" t="s">
        <v>1810</v>
      </c>
      <c r="N785" t="s">
        <v>1318</v>
      </c>
      <c r="O785" t="s">
        <v>1317</v>
      </c>
      <c r="P785" t="s">
        <v>1812</v>
      </c>
      <c r="Q785">
        <v>4</v>
      </c>
    </row>
    <row r="786" spans="2:17">
      <c r="B786" s="2">
        <v>1463008</v>
      </c>
      <c r="C786" t="s">
        <v>1297</v>
      </c>
      <c r="D786">
        <v>2</v>
      </c>
      <c r="E786" t="s">
        <v>1295</v>
      </c>
      <c r="F786">
        <f t="shared" ref="F786:F849" si="47">VLOOKUP(D786,$L$1:$M$7,2,FALSE)</f>
        <v>10</v>
      </c>
      <c r="G786" t="e">
        <f>VLOOKUP(B786,Sheet1!$A:$O,14,FALSE)</f>
        <v>#N/A</v>
      </c>
      <c r="H786" s="1" t="e">
        <f>VLOOKUP(B786,Sheet1!$A:$Z,25,FALSE)</f>
        <v>#N/A</v>
      </c>
      <c r="I786" t="e">
        <f>VLOOKUP(B786,Sheet1!$A:$M,12,FALSE)</f>
        <v>#N/A</v>
      </c>
      <c r="J786" s="1" t="e">
        <f t="shared" ref="J786:J787" si="48">IF(G786=99,999999,VLOOKUP(D786,$L$1:$Q$7,6,FALSE))</f>
        <v>#N/A</v>
      </c>
      <c r="L786">
        <v>1463021</v>
      </c>
      <c r="M786" t="s">
        <v>1810</v>
      </c>
      <c r="N786" t="s">
        <v>1324</v>
      </c>
      <c r="O786" t="s">
        <v>1323</v>
      </c>
      <c r="P786" t="s">
        <v>1812</v>
      </c>
      <c r="Q786">
        <v>4</v>
      </c>
    </row>
    <row r="787" spans="2:17">
      <c r="B787" s="2">
        <v>1463046</v>
      </c>
      <c r="C787" t="s">
        <v>1297</v>
      </c>
      <c r="D787">
        <v>2</v>
      </c>
      <c r="E787" t="s">
        <v>1298</v>
      </c>
      <c r="F787">
        <f t="shared" si="47"/>
        <v>10</v>
      </c>
      <c r="G787" t="e">
        <f>VLOOKUP(B787,Sheet1!$A:$O,14,FALSE)</f>
        <v>#N/A</v>
      </c>
      <c r="H787" s="1" t="e">
        <f>VLOOKUP(B787,Sheet1!$A:$Z,25,FALSE)</f>
        <v>#N/A</v>
      </c>
      <c r="I787" t="e">
        <f>VLOOKUP(B787,Sheet1!$A:$M,12,FALSE)</f>
        <v>#N/A</v>
      </c>
      <c r="J787" s="1" t="e">
        <f t="shared" si="48"/>
        <v>#N/A</v>
      </c>
      <c r="L787">
        <v>1463022</v>
      </c>
      <c r="M787" t="s">
        <v>1810</v>
      </c>
      <c r="N787" t="s">
        <v>1326</v>
      </c>
      <c r="O787" t="s">
        <v>1325</v>
      </c>
      <c r="P787" t="s">
        <v>1812</v>
      </c>
      <c r="Q787">
        <v>4</v>
      </c>
    </row>
    <row r="788" spans="2:17">
      <c r="B788" s="2">
        <v>1463009</v>
      </c>
      <c r="C788" t="s">
        <v>1300</v>
      </c>
      <c r="D788">
        <v>4</v>
      </c>
      <c r="E788" t="s">
        <v>1299</v>
      </c>
      <c r="F788">
        <f t="shared" si="47"/>
        <v>100</v>
      </c>
      <c r="G788" t="e">
        <f>VLOOKUP(B788,Sheet1!$A:$O,14,FALSE)</f>
        <v>#N/A</v>
      </c>
      <c r="H788" s="1" t="e">
        <f>VLOOKUP(B788,Sheet1!$A:$Z,25,FALSE)</f>
        <v>#N/A</v>
      </c>
      <c r="I788" t="e">
        <f>VLOOKUP(B788,Sheet1!$A:$M,12,FALSE)</f>
        <v>#N/A</v>
      </c>
      <c r="J788" t="e">
        <f t="shared" si="46"/>
        <v>#N/A</v>
      </c>
      <c r="L788">
        <v>1463043</v>
      </c>
      <c r="M788" t="s">
        <v>1810</v>
      </c>
      <c r="N788" t="s">
        <v>1359</v>
      </c>
      <c r="O788" t="s">
        <v>1358</v>
      </c>
      <c r="P788" t="s">
        <v>1812</v>
      </c>
      <c r="Q788">
        <v>5</v>
      </c>
    </row>
    <row r="789" spans="2:17">
      <c r="B789" s="2">
        <v>1463010</v>
      </c>
      <c r="C789" t="s">
        <v>1302</v>
      </c>
      <c r="D789">
        <v>3</v>
      </c>
      <c r="E789" t="s">
        <v>1301</v>
      </c>
      <c r="F789">
        <f t="shared" si="47"/>
        <v>25</v>
      </c>
      <c r="G789" t="e">
        <f>VLOOKUP(B789,Sheet1!$A:$O,14,FALSE)</f>
        <v>#N/A</v>
      </c>
      <c r="H789" s="1" t="e">
        <f>VLOOKUP(B789,Sheet1!$A:$Z,25,FALSE)</f>
        <v>#N/A</v>
      </c>
      <c r="I789" t="e">
        <f>VLOOKUP(B789,Sheet1!$A:$M,12,FALSE)</f>
        <v>#N/A</v>
      </c>
      <c r="J789" t="e">
        <f t="shared" si="46"/>
        <v>#N/A</v>
      </c>
      <c r="L789">
        <v>1463005</v>
      </c>
      <c r="M789" t="s">
        <v>1813</v>
      </c>
      <c r="N789" t="s">
        <v>1288</v>
      </c>
      <c r="O789" t="s">
        <v>1287</v>
      </c>
      <c r="P789" t="s">
        <v>1814</v>
      </c>
      <c r="Q789">
        <v>3</v>
      </c>
    </row>
    <row r="790" spans="2:17">
      <c r="B790" s="2">
        <v>1463011</v>
      </c>
      <c r="C790" t="s">
        <v>1304</v>
      </c>
      <c r="D790">
        <v>5</v>
      </c>
      <c r="E790" t="s">
        <v>1303</v>
      </c>
      <c r="F790">
        <f t="shared" si="47"/>
        <v>600</v>
      </c>
      <c r="G790" t="e">
        <f>VLOOKUP(B790,Sheet1!$A:$O,14,FALSE)</f>
        <v>#N/A</v>
      </c>
      <c r="H790" s="1" t="e">
        <f>VLOOKUP(B790,Sheet1!$A:$Z,25,FALSE)</f>
        <v>#N/A</v>
      </c>
      <c r="I790" t="e">
        <f>VLOOKUP(B790,Sheet1!$A:$M,12,FALSE)</f>
        <v>#N/A</v>
      </c>
      <c r="J790" t="e">
        <f t="shared" si="46"/>
        <v>#N/A</v>
      </c>
      <c r="L790">
        <v>1463016</v>
      </c>
      <c r="M790" t="s">
        <v>1810</v>
      </c>
      <c r="N790" t="s">
        <v>1314</v>
      </c>
      <c r="O790" t="s">
        <v>1313</v>
      </c>
      <c r="P790" t="s">
        <v>1814</v>
      </c>
      <c r="Q790">
        <v>4</v>
      </c>
    </row>
    <row r="791" spans="2:17">
      <c r="B791" s="2">
        <v>1463012</v>
      </c>
      <c r="C791" t="s">
        <v>1306</v>
      </c>
      <c r="D791">
        <v>2</v>
      </c>
      <c r="E791" t="s">
        <v>1305</v>
      </c>
      <c r="F791">
        <f t="shared" si="47"/>
        <v>10</v>
      </c>
      <c r="G791" t="e">
        <f>VLOOKUP(B791,Sheet1!$A:$O,14,FALSE)</f>
        <v>#N/A</v>
      </c>
      <c r="H791" s="1" t="e">
        <f>VLOOKUP(B791,Sheet1!$A:$Z,25,FALSE)</f>
        <v>#N/A</v>
      </c>
      <c r="I791" t="e">
        <f>VLOOKUP(B791,Sheet1!$A:$M,12,FALSE)</f>
        <v>#N/A</v>
      </c>
      <c r="J791" t="e">
        <f t="shared" si="46"/>
        <v>#N/A</v>
      </c>
      <c r="L791">
        <v>1463020</v>
      </c>
      <c r="M791" t="s">
        <v>1815</v>
      </c>
      <c r="N791" t="s">
        <v>1322</v>
      </c>
      <c r="O791" t="s">
        <v>1321</v>
      </c>
      <c r="P791" t="s">
        <v>1814</v>
      </c>
      <c r="Q791">
        <v>3</v>
      </c>
    </row>
    <row r="792" spans="2:17">
      <c r="B792" s="2">
        <v>1463013</v>
      </c>
      <c r="C792" t="s">
        <v>1308</v>
      </c>
      <c r="D792">
        <v>5</v>
      </c>
      <c r="E792" t="s">
        <v>1307</v>
      </c>
      <c r="F792">
        <f t="shared" si="47"/>
        <v>600</v>
      </c>
      <c r="G792" t="e">
        <f>VLOOKUP(B792,Sheet1!$A:$O,14,FALSE)</f>
        <v>#N/A</v>
      </c>
      <c r="H792" s="1" t="e">
        <f>VLOOKUP(B792,Sheet1!$A:$Z,25,FALSE)</f>
        <v>#N/A</v>
      </c>
      <c r="I792" t="e">
        <f>VLOOKUP(B792,Sheet1!$A:$M,12,FALSE)</f>
        <v>#N/A</v>
      </c>
      <c r="J792" t="e">
        <f t="shared" si="46"/>
        <v>#N/A</v>
      </c>
      <c r="L792">
        <v>1463031</v>
      </c>
      <c r="M792" t="s">
        <v>1713</v>
      </c>
      <c r="N792" t="s">
        <v>1945</v>
      </c>
      <c r="O792" t="s">
        <v>1946</v>
      </c>
      <c r="P792" t="s">
        <v>1814</v>
      </c>
      <c r="Q792">
        <v>3</v>
      </c>
    </row>
    <row r="793" spans="2:17">
      <c r="B793" s="2">
        <v>1463014</v>
      </c>
      <c r="C793" t="s">
        <v>1310</v>
      </c>
      <c r="D793">
        <v>2</v>
      </c>
      <c r="E793" t="s">
        <v>1309</v>
      </c>
      <c r="F793">
        <f t="shared" si="47"/>
        <v>10</v>
      </c>
      <c r="G793" t="e">
        <f>VLOOKUP(B793,Sheet1!$A:$O,14,FALSE)</f>
        <v>#N/A</v>
      </c>
      <c r="H793" s="1" t="e">
        <f>VLOOKUP(B793,Sheet1!$A:$Z,25,FALSE)</f>
        <v>#N/A</v>
      </c>
      <c r="I793" t="e">
        <f>VLOOKUP(B793,Sheet1!$A:$M,12,FALSE)</f>
        <v>#N/A</v>
      </c>
      <c r="J793" t="e">
        <f t="shared" si="46"/>
        <v>#N/A</v>
      </c>
      <c r="L793">
        <v>1463032</v>
      </c>
      <c r="M793" t="s">
        <v>1713</v>
      </c>
      <c r="N793" t="s">
        <v>1947</v>
      </c>
      <c r="O793" t="s">
        <v>1948</v>
      </c>
      <c r="P793" t="s">
        <v>1814</v>
      </c>
      <c r="Q793">
        <v>3</v>
      </c>
    </row>
    <row r="794" spans="2:17">
      <c r="B794" s="2">
        <v>1463015</v>
      </c>
      <c r="C794" t="s">
        <v>1312</v>
      </c>
      <c r="D794">
        <v>2</v>
      </c>
      <c r="E794" t="s">
        <v>1311</v>
      </c>
      <c r="F794">
        <f t="shared" si="47"/>
        <v>10</v>
      </c>
      <c r="G794" t="e">
        <f>VLOOKUP(B794,Sheet1!$A:$O,14,FALSE)</f>
        <v>#N/A</v>
      </c>
      <c r="H794" s="1" t="e">
        <f>VLOOKUP(B794,Sheet1!$A:$Z,25,FALSE)</f>
        <v>#N/A</v>
      </c>
      <c r="I794" t="e">
        <f>VLOOKUP(B794,Sheet1!$A:$M,12,FALSE)</f>
        <v>#N/A</v>
      </c>
      <c r="J794" t="e">
        <f t="shared" si="46"/>
        <v>#N/A</v>
      </c>
      <c r="L794">
        <v>1463033</v>
      </c>
      <c r="M794" t="s">
        <v>1689</v>
      </c>
      <c r="N794" t="s">
        <v>1343</v>
      </c>
      <c r="O794" t="s">
        <v>1342</v>
      </c>
      <c r="P794" t="s">
        <v>1814</v>
      </c>
      <c r="Q794">
        <v>3</v>
      </c>
    </row>
    <row r="795" spans="2:17">
      <c r="B795" s="2">
        <v>1463016</v>
      </c>
      <c r="C795" t="s">
        <v>1314</v>
      </c>
      <c r="D795">
        <v>4</v>
      </c>
      <c r="E795" t="s">
        <v>1313</v>
      </c>
      <c r="F795">
        <f t="shared" si="47"/>
        <v>100</v>
      </c>
      <c r="G795" t="e">
        <f>VLOOKUP(B795,Sheet1!$A:$O,14,FALSE)</f>
        <v>#N/A</v>
      </c>
      <c r="H795" s="1" t="e">
        <f>VLOOKUP(B795,Sheet1!$A:$Z,25,FALSE)</f>
        <v>#N/A</v>
      </c>
      <c r="I795" t="e">
        <f>VLOOKUP(B795,Sheet1!$A:$M,12,FALSE)</f>
        <v>#N/A</v>
      </c>
      <c r="J795" t="e">
        <f t="shared" si="46"/>
        <v>#N/A</v>
      </c>
      <c r="L795">
        <v>1463010</v>
      </c>
      <c r="M795" t="s">
        <v>1815</v>
      </c>
      <c r="N795" t="s">
        <v>1302</v>
      </c>
      <c r="O795" t="s">
        <v>1301</v>
      </c>
      <c r="P795" t="s">
        <v>1818</v>
      </c>
      <c r="Q795">
        <v>3</v>
      </c>
    </row>
    <row r="796" spans="2:17">
      <c r="B796" s="2">
        <v>1463017</v>
      </c>
      <c r="C796" t="s">
        <v>1316</v>
      </c>
      <c r="D796">
        <v>4</v>
      </c>
      <c r="E796" t="s">
        <v>1315</v>
      </c>
      <c r="F796">
        <f t="shared" si="47"/>
        <v>100</v>
      </c>
      <c r="G796" t="e">
        <f>VLOOKUP(B796,Sheet1!$A:$O,14,FALSE)</f>
        <v>#N/A</v>
      </c>
      <c r="H796" s="1" t="e">
        <f>VLOOKUP(B796,Sheet1!$A:$Z,25,FALSE)</f>
        <v>#N/A</v>
      </c>
      <c r="I796" t="e">
        <f>VLOOKUP(B796,Sheet1!$A:$M,12,FALSE)</f>
        <v>#N/A</v>
      </c>
      <c r="J796" t="e">
        <f t="shared" si="46"/>
        <v>#N/A</v>
      </c>
      <c r="L796">
        <v>1463017</v>
      </c>
      <c r="M796" t="s">
        <v>1810</v>
      </c>
      <c r="N796" t="s">
        <v>1316</v>
      </c>
      <c r="O796" t="s">
        <v>1315</v>
      </c>
      <c r="P796" t="s">
        <v>1818</v>
      </c>
      <c r="Q796">
        <v>4</v>
      </c>
    </row>
    <row r="797" spans="2:17">
      <c r="B797" s="2">
        <v>1463018</v>
      </c>
      <c r="C797" t="s">
        <v>1318</v>
      </c>
      <c r="D797">
        <v>4</v>
      </c>
      <c r="E797" t="s">
        <v>1317</v>
      </c>
      <c r="F797">
        <f t="shared" si="47"/>
        <v>100</v>
      </c>
      <c r="G797" t="e">
        <f>VLOOKUP(B797,Sheet1!$A:$O,14,FALSE)</f>
        <v>#N/A</v>
      </c>
      <c r="H797" s="1" t="e">
        <f>VLOOKUP(B797,Sheet1!$A:$Z,25,FALSE)</f>
        <v>#N/A</v>
      </c>
      <c r="I797" t="e">
        <f>VLOOKUP(B797,Sheet1!$A:$M,12,FALSE)</f>
        <v>#N/A</v>
      </c>
      <c r="J797" t="e">
        <f t="shared" si="46"/>
        <v>#N/A</v>
      </c>
      <c r="L797">
        <v>1463028</v>
      </c>
      <c r="M797" t="s">
        <v>1810</v>
      </c>
      <c r="N797" t="s">
        <v>1338</v>
      </c>
      <c r="O797" t="s">
        <v>1337</v>
      </c>
      <c r="P797" t="s">
        <v>1818</v>
      </c>
      <c r="Q797">
        <v>3</v>
      </c>
    </row>
    <row r="798" spans="2:17">
      <c r="B798" s="2">
        <v>1463019</v>
      </c>
      <c r="C798" t="s">
        <v>1320</v>
      </c>
      <c r="D798">
        <v>5</v>
      </c>
      <c r="E798" t="s">
        <v>1319</v>
      </c>
      <c r="F798">
        <f t="shared" si="47"/>
        <v>600</v>
      </c>
      <c r="G798" t="e">
        <f>VLOOKUP(B798,Sheet1!$A:$O,14,FALSE)</f>
        <v>#N/A</v>
      </c>
      <c r="H798" s="1" t="e">
        <f>VLOOKUP(B798,Sheet1!$A:$Z,25,FALSE)</f>
        <v>#N/A</v>
      </c>
      <c r="I798" t="e">
        <f>VLOOKUP(B798,Sheet1!$A:$M,12,FALSE)</f>
        <v>#N/A</v>
      </c>
      <c r="J798" t="e">
        <f t="shared" si="46"/>
        <v>#N/A</v>
      </c>
      <c r="L798">
        <v>1463029</v>
      </c>
      <c r="M798" t="s">
        <v>1810</v>
      </c>
      <c r="N798" t="s">
        <v>1340</v>
      </c>
      <c r="O798" t="s">
        <v>1339</v>
      </c>
      <c r="P798" t="s">
        <v>1818</v>
      </c>
      <c r="Q798">
        <v>3</v>
      </c>
    </row>
    <row r="799" spans="2:17">
      <c r="B799" s="2">
        <v>1463020</v>
      </c>
      <c r="C799" t="s">
        <v>1322</v>
      </c>
      <c r="D799">
        <v>3</v>
      </c>
      <c r="E799" t="s">
        <v>1321</v>
      </c>
      <c r="F799">
        <f t="shared" si="47"/>
        <v>25</v>
      </c>
      <c r="G799" t="e">
        <f>VLOOKUP(B799,Sheet1!$A:$O,14,FALSE)</f>
        <v>#N/A</v>
      </c>
      <c r="H799" s="1" t="e">
        <f>VLOOKUP(B799,Sheet1!$A:$Z,25,FALSE)</f>
        <v>#N/A</v>
      </c>
      <c r="I799" t="e">
        <f>VLOOKUP(B799,Sheet1!$A:$M,12,FALSE)</f>
        <v>#N/A</v>
      </c>
      <c r="J799" t="e">
        <f t="shared" si="46"/>
        <v>#N/A</v>
      </c>
      <c r="L799">
        <v>1463008</v>
      </c>
      <c r="M799" t="s">
        <v>1723</v>
      </c>
      <c r="N799" t="s">
        <v>1297</v>
      </c>
      <c r="O799" t="s">
        <v>1296</v>
      </c>
      <c r="P799" t="s">
        <v>1820</v>
      </c>
      <c r="Q799">
        <v>2</v>
      </c>
    </row>
    <row r="800" spans="2:17">
      <c r="B800" s="2">
        <v>1463021</v>
      </c>
      <c r="C800" t="s">
        <v>1324</v>
      </c>
      <c r="D800">
        <v>4</v>
      </c>
      <c r="E800" t="s">
        <v>1323</v>
      </c>
      <c r="F800">
        <f t="shared" si="47"/>
        <v>100</v>
      </c>
      <c r="G800" t="e">
        <f>VLOOKUP(B800,Sheet1!$A:$O,14,FALSE)</f>
        <v>#N/A</v>
      </c>
      <c r="H800" s="1" t="e">
        <f>VLOOKUP(B800,Sheet1!$A:$Z,25,FALSE)</f>
        <v>#N/A</v>
      </c>
      <c r="I800" t="e">
        <f>VLOOKUP(B800,Sheet1!$A:$M,12,FALSE)</f>
        <v>#N/A</v>
      </c>
      <c r="J800" t="e">
        <f t="shared" si="46"/>
        <v>#N/A</v>
      </c>
      <c r="L800">
        <v>1463012</v>
      </c>
      <c r="M800" t="s">
        <v>1810</v>
      </c>
      <c r="N800" t="s">
        <v>1306</v>
      </c>
      <c r="O800" t="s">
        <v>1305</v>
      </c>
      <c r="P800" t="s">
        <v>1820</v>
      </c>
      <c r="Q800">
        <v>2</v>
      </c>
    </row>
    <row r="801" spans="2:17">
      <c r="B801" s="2">
        <v>1463022</v>
      </c>
      <c r="C801" t="s">
        <v>1326</v>
      </c>
      <c r="D801">
        <v>4</v>
      </c>
      <c r="E801" t="s">
        <v>1325</v>
      </c>
      <c r="F801">
        <f t="shared" si="47"/>
        <v>100</v>
      </c>
      <c r="G801" t="e">
        <f>VLOOKUP(B801,Sheet1!$A:$O,14,FALSE)</f>
        <v>#N/A</v>
      </c>
      <c r="H801" s="1" t="e">
        <f>VLOOKUP(B801,Sheet1!$A:$Z,25,FALSE)</f>
        <v>#N/A</v>
      </c>
      <c r="I801" t="e">
        <f>VLOOKUP(B801,Sheet1!$A:$M,12,FALSE)</f>
        <v>#N/A</v>
      </c>
      <c r="J801" t="e">
        <f t="shared" si="46"/>
        <v>#N/A</v>
      </c>
      <c r="L801">
        <v>1463014</v>
      </c>
      <c r="M801" t="s">
        <v>1810</v>
      </c>
      <c r="N801" t="s">
        <v>1310</v>
      </c>
      <c r="O801" t="s">
        <v>1309</v>
      </c>
      <c r="P801" t="s">
        <v>1820</v>
      </c>
      <c r="Q801">
        <v>2</v>
      </c>
    </row>
    <row r="802" spans="2:17">
      <c r="B802" s="2">
        <v>1463023</v>
      </c>
      <c r="C802" t="s">
        <v>1328</v>
      </c>
      <c r="D802">
        <v>4</v>
      </c>
      <c r="E802" t="s">
        <v>1327</v>
      </c>
      <c r="F802">
        <f t="shared" si="47"/>
        <v>100</v>
      </c>
      <c r="G802" t="e">
        <f>VLOOKUP(B802,Sheet1!$A:$O,14,FALSE)</f>
        <v>#N/A</v>
      </c>
      <c r="H802" s="1" t="e">
        <f>VLOOKUP(B802,Sheet1!$A:$Z,25,FALSE)</f>
        <v>#N/A</v>
      </c>
      <c r="I802" t="e">
        <f>VLOOKUP(B802,Sheet1!$A:$M,12,FALSE)</f>
        <v>#N/A</v>
      </c>
      <c r="J802" t="e">
        <f t="shared" si="46"/>
        <v>#N/A</v>
      </c>
      <c r="L802">
        <v>1463015</v>
      </c>
      <c r="M802" t="s">
        <v>1810</v>
      </c>
      <c r="N802" t="s">
        <v>1312</v>
      </c>
      <c r="O802" t="s">
        <v>1311</v>
      </c>
      <c r="P802" t="s">
        <v>1820</v>
      </c>
      <c r="Q802">
        <v>2</v>
      </c>
    </row>
    <row r="803" spans="2:17">
      <c r="B803" s="2">
        <v>1463024</v>
      </c>
      <c r="C803" t="s">
        <v>1330</v>
      </c>
      <c r="D803">
        <v>4</v>
      </c>
      <c r="E803" t="s">
        <v>1329</v>
      </c>
      <c r="F803">
        <f t="shared" si="47"/>
        <v>100</v>
      </c>
      <c r="G803" t="e">
        <f>VLOOKUP(B803,Sheet1!$A:$O,14,FALSE)</f>
        <v>#N/A</v>
      </c>
      <c r="H803" s="1" t="e">
        <f>VLOOKUP(B803,Sheet1!$A:$Z,25,FALSE)</f>
        <v>#N/A</v>
      </c>
      <c r="I803" t="e">
        <f>VLOOKUP(B803,Sheet1!$A:$M,12,FALSE)</f>
        <v>#N/A</v>
      </c>
      <c r="J803" t="e">
        <f t="shared" si="46"/>
        <v>#N/A</v>
      </c>
      <c r="L803">
        <v>1463025</v>
      </c>
      <c r="M803" t="s">
        <v>1810</v>
      </c>
      <c r="N803" t="s">
        <v>1332</v>
      </c>
      <c r="O803" t="s">
        <v>1331</v>
      </c>
      <c r="P803" t="s">
        <v>1820</v>
      </c>
      <c r="Q803">
        <v>2</v>
      </c>
    </row>
    <row r="804" spans="2:17">
      <c r="B804" s="2">
        <v>1463025</v>
      </c>
      <c r="C804" t="s">
        <v>1332</v>
      </c>
      <c r="D804">
        <v>2</v>
      </c>
      <c r="E804" t="s">
        <v>1331</v>
      </c>
      <c r="F804">
        <f t="shared" si="47"/>
        <v>10</v>
      </c>
      <c r="G804" t="e">
        <f>VLOOKUP(B804,Sheet1!$A:$O,14,FALSE)</f>
        <v>#N/A</v>
      </c>
      <c r="H804" s="1" t="e">
        <f>VLOOKUP(B804,Sheet1!$A:$Z,25,FALSE)</f>
        <v>#N/A</v>
      </c>
      <c r="I804" t="e">
        <f>VLOOKUP(B804,Sheet1!$A:$M,12,FALSE)</f>
        <v>#N/A</v>
      </c>
      <c r="J804" t="e">
        <f t="shared" si="46"/>
        <v>#N/A</v>
      </c>
      <c r="L804">
        <v>1463030</v>
      </c>
      <c r="M804" t="s">
        <v>1810</v>
      </c>
      <c r="N804" t="s">
        <v>1949</v>
      </c>
      <c r="O804" t="s">
        <v>1341</v>
      </c>
      <c r="P804" t="s">
        <v>1820</v>
      </c>
      <c r="Q804">
        <v>2</v>
      </c>
    </row>
    <row r="805" spans="2:17">
      <c r="B805" s="2">
        <v>1463026</v>
      </c>
      <c r="C805" t="s">
        <v>1334</v>
      </c>
      <c r="D805">
        <v>3</v>
      </c>
      <c r="E805" t="s">
        <v>1333</v>
      </c>
      <c r="F805">
        <f t="shared" si="47"/>
        <v>25</v>
      </c>
      <c r="G805" t="e">
        <f>VLOOKUP(B805,Sheet1!$A:$O,14,FALSE)</f>
        <v>#N/A</v>
      </c>
      <c r="H805" s="1" t="e">
        <f>VLOOKUP(B805,Sheet1!$A:$Z,25,FALSE)</f>
        <v>#N/A</v>
      </c>
      <c r="I805" t="e">
        <f>VLOOKUP(B805,Sheet1!$A:$M,12,FALSE)</f>
        <v>#N/A</v>
      </c>
      <c r="J805" t="e">
        <f t="shared" si="46"/>
        <v>#N/A</v>
      </c>
      <c r="L805">
        <v>1463041</v>
      </c>
      <c r="M805" t="s">
        <v>1810</v>
      </c>
      <c r="N805" t="s">
        <v>1355</v>
      </c>
      <c r="O805" t="s">
        <v>1354</v>
      </c>
      <c r="P805" t="s">
        <v>1820</v>
      </c>
      <c r="Q805">
        <v>2</v>
      </c>
    </row>
    <row r="806" spans="2:17">
      <c r="B806" s="2">
        <v>1463027</v>
      </c>
      <c r="C806" t="s">
        <v>1336</v>
      </c>
      <c r="D806">
        <v>3</v>
      </c>
      <c r="E806" t="s">
        <v>1335</v>
      </c>
      <c r="F806">
        <f t="shared" si="47"/>
        <v>25</v>
      </c>
      <c r="G806" t="e">
        <f>VLOOKUP(B806,Sheet1!$A:$O,14,FALSE)</f>
        <v>#N/A</v>
      </c>
      <c r="H806" s="1" t="e">
        <f>VLOOKUP(B806,Sheet1!$A:$Z,25,FALSE)</f>
        <v>#N/A</v>
      </c>
      <c r="I806" t="e">
        <f>VLOOKUP(B806,Sheet1!$A:$M,12,FALSE)</f>
        <v>#N/A</v>
      </c>
      <c r="J806" t="e">
        <f t="shared" si="46"/>
        <v>#N/A</v>
      </c>
    </row>
    <row r="807" spans="2:17">
      <c r="B807" s="2">
        <v>1463028</v>
      </c>
      <c r="C807" t="s">
        <v>1338</v>
      </c>
      <c r="D807">
        <v>3</v>
      </c>
      <c r="E807" t="s">
        <v>1337</v>
      </c>
      <c r="F807">
        <f t="shared" si="47"/>
        <v>25</v>
      </c>
      <c r="G807" t="e">
        <f>VLOOKUP(B807,Sheet1!$A:$O,14,FALSE)</f>
        <v>#N/A</v>
      </c>
      <c r="H807" s="1" t="e">
        <f>VLOOKUP(B807,Sheet1!$A:$Z,25,FALSE)</f>
        <v>#N/A</v>
      </c>
      <c r="I807" t="e">
        <f>VLOOKUP(B807,Sheet1!$A:$M,12,FALSE)</f>
        <v>#N/A</v>
      </c>
      <c r="J807" t="e">
        <f t="shared" si="46"/>
        <v>#N/A</v>
      </c>
    </row>
    <row r="808" spans="2:17">
      <c r="B808" s="2">
        <v>1463029</v>
      </c>
      <c r="C808" t="s">
        <v>1340</v>
      </c>
      <c r="D808">
        <v>3</v>
      </c>
      <c r="E808" t="s">
        <v>1339</v>
      </c>
      <c r="F808">
        <f t="shared" si="47"/>
        <v>25</v>
      </c>
      <c r="G808" t="e">
        <f>VLOOKUP(B808,Sheet1!$A:$O,14,FALSE)</f>
        <v>#N/A</v>
      </c>
      <c r="H808" s="1" t="e">
        <f>VLOOKUP(B808,Sheet1!$A:$Z,25,FALSE)</f>
        <v>#N/A</v>
      </c>
      <c r="I808" t="e">
        <f>VLOOKUP(B808,Sheet1!$A:$M,12,FALSE)</f>
        <v>#N/A</v>
      </c>
      <c r="J808" t="e">
        <f t="shared" si="46"/>
        <v>#N/A</v>
      </c>
    </row>
    <row r="809" spans="2:17">
      <c r="B809" s="2">
        <v>1463030</v>
      </c>
      <c r="C809" s="2"/>
      <c r="D809">
        <v>2</v>
      </c>
      <c r="E809" t="s">
        <v>1341</v>
      </c>
      <c r="F809">
        <f t="shared" si="47"/>
        <v>10</v>
      </c>
      <c r="G809" t="e">
        <f>VLOOKUP(B809,Sheet1!$A:$O,14,FALSE)</f>
        <v>#N/A</v>
      </c>
      <c r="H809" s="1" t="e">
        <f>VLOOKUP(B809,Sheet1!$A:$Z,25,FALSE)</f>
        <v>#N/A</v>
      </c>
      <c r="I809" t="e">
        <f>VLOOKUP(B809,Sheet1!$A:$M,12,FALSE)</f>
        <v>#N/A</v>
      </c>
      <c r="J809" t="e">
        <f t="shared" si="46"/>
        <v>#N/A</v>
      </c>
    </row>
    <row r="810" spans="2:17">
      <c r="B810" s="2">
        <v>1463033</v>
      </c>
      <c r="C810" s="2" t="s">
        <v>1343</v>
      </c>
      <c r="D810">
        <v>3</v>
      </c>
      <c r="E810" t="s">
        <v>1342</v>
      </c>
      <c r="F810">
        <f t="shared" si="47"/>
        <v>25</v>
      </c>
      <c r="G810" t="e">
        <f>VLOOKUP(B810,Sheet1!$A:$O,14,FALSE)</f>
        <v>#N/A</v>
      </c>
      <c r="H810" s="1" t="e">
        <f>VLOOKUP(B810,Sheet1!$A:$Z,25,FALSE)</f>
        <v>#N/A</v>
      </c>
      <c r="I810" t="e">
        <f>VLOOKUP(B810,Sheet1!$A:$M,12,FALSE)</f>
        <v>#N/A</v>
      </c>
      <c r="J810" t="e">
        <f t="shared" si="46"/>
        <v>#N/A</v>
      </c>
    </row>
    <row r="811" spans="2:17">
      <c r="B811" s="2">
        <v>1463034</v>
      </c>
      <c r="C811" s="2"/>
      <c r="D811">
        <v>3</v>
      </c>
      <c r="E811" t="s">
        <v>1344</v>
      </c>
      <c r="F811">
        <f t="shared" si="47"/>
        <v>25</v>
      </c>
      <c r="G811" t="e">
        <f>VLOOKUP(B811,Sheet1!$A:$O,14,FALSE)</f>
        <v>#N/A</v>
      </c>
      <c r="H811" s="1" t="e">
        <f>VLOOKUP(B811,Sheet1!$A:$Z,25,FALSE)</f>
        <v>#N/A</v>
      </c>
      <c r="I811" t="e">
        <f>VLOOKUP(B811,Sheet1!$A:$M,12,FALSE)</f>
        <v>#N/A</v>
      </c>
      <c r="J811" t="e">
        <f t="shared" si="46"/>
        <v>#N/A</v>
      </c>
    </row>
    <row r="812" spans="2:17">
      <c r="B812" s="2">
        <v>1463035</v>
      </c>
      <c r="C812" s="2" t="s">
        <v>1346</v>
      </c>
      <c r="D812">
        <v>4</v>
      </c>
      <c r="E812" t="s">
        <v>1345</v>
      </c>
      <c r="F812">
        <f t="shared" si="47"/>
        <v>100</v>
      </c>
      <c r="G812" t="e">
        <f>VLOOKUP(B812,Sheet1!$A:$O,14,FALSE)</f>
        <v>#N/A</v>
      </c>
      <c r="H812" s="1" t="e">
        <f>VLOOKUP(B812,Sheet1!$A:$Z,25,FALSE)</f>
        <v>#N/A</v>
      </c>
      <c r="I812" t="e">
        <f>VLOOKUP(B812,Sheet1!$A:$M,12,FALSE)</f>
        <v>#N/A</v>
      </c>
      <c r="J812" t="e">
        <f t="shared" si="46"/>
        <v>#N/A</v>
      </c>
    </row>
    <row r="813" spans="2:17">
      <c r="B813" s="2">
        <v>1463036</v>
      </c>
      <c r="C813" s="2"/>
      <c r="D813">
        <v>3</v>
      </c>
      <c r="E813" t="s">
        <v>1347</v>
      </c>
      <c r="F813">
        <f t="shared" si="47"/>
        <v>25</v>
      </c>
      <c r="G813" t="e">
        <f>VLOOKUP(B813,Sheet1!$A:$O,14,FALSE)</f>
        <v>#N/A</v>
      </c>
      <c r="H813" s="1" t="e">
        <f>VLOOKUP(B813,Sheet1!$A:$Z,25,FALSE)</f>
        <v>#N/A</v>
      </c>
      <c r="I813" t="e">
        <f>VLOOKUP(B813,Sheet1!$A:$M,12,FALSE)</f>
        <v>#N/A</v>
      </c>
      <c r="J813" t="e">
        <f t="shared" si="46"/>
        <v>#N/A</v>
      </c>
    </row>
    <row r="814" spans="2:17">
      <c r="B814" s="2">
        <v>1463037</v>
      </c>
      <c r="C814" s="2"/>
      <c r="D814">
        <v>3</v>
      </c>
      <c r="E814" t="s">
        <v>1348</v>
      </c>
      <c r="F814">
        <f t="shared" si="47"/>
        <v>25</v>
      </c>
      <c r="G814" t="e">
        <f>VLOOKUP(B814,Sheet1!$A:$O,14,FALSE)</f>
        <v>#N/A</v>
      </c>
      <c r="H814" s="1" t="e">
        <f>VLOOKUP(B814,Sheet1!$A:$Z,25,FALSE)</f>
        <v>#N/A</v>
      </c>
      <c r="I814" t="e">
        <f>VLOOKUP(B814,Sheet1!$A:$M,12,FALSE)</f>
        <v>#N/A</v>
      </c>
      <c r="J814" t="e">
        <f t="shared" si="46"/>
        <v>#N/A</v>
      </c>
    </row>
    <row r="815" spans="2:17">
      <c r="B815" s="2">
        <v>1463038</v>
      </c>
      <c r="C815" s="2" t="s">
        <v>1350</v>
      </c>
      <c r="D815">
        <v>3</v>
      </c>
      <c r="E815" t="s">
        <v>1349</v>
      </c>
      <c r="F815">
        <f t="shared" si="47"/>
        <v>25</v>
      </c>
      <c r="G815" t="e">
        <f>VLOOKUP(B815,Sheet1!$A:$O,14,FALSE)</f>
        <v>#N/A</v>
      </c>
      <c r="H815" s="1" t="e">
        <f>VLOOKUP(B815,Sheet1!$A:$Z,25,FALSE)</f>
        <v>#N/A</v>
      </c>
      <c r="I815" t="e">
        <f>VLOOKUP(B815,Sheet1!$A:$M,12,FALSE)</f>
        <v>#N/A</v>
      </c>
      <c r="J815" t="e">
        <f t="shared" si="46"/>
        <v>#N/A</v>
      </c>
    </row>
    <row r="816" spans="2:17">
      <c r="B816" s="2">
        <v>1463039</v>
      </c>
      <c r="C816" s="2" t="s">
        <v>1352</v>
      </c>
      <c r="D816">
        <v>3</v>
      </c>
      <c r="E816" t="s">
        <v>1351</v>
      </c>
      <c r="F816">
        <f t="shared" si="47"/>
        <v>25</v>
      </c>
      <c r="G816" t="e">
        <f>VLOOKUP(B816,Sheet1!$A:$O,14,FALSE)</f>
        <v>#N/A</v>
      </c>
      <c r="H816" s="1" t="e">
        <f>VLOOKUP(B816,Sheet1!$A:$Z,25,FALSE)</f>
        <v>#N/A</v>
      </c>
      <c r="I816" t="e">
        <f>VLOOKUP(B816,Sheet1!$A:$M,12,FALSE)</f>
        <v>#N/A</v>
      </c>
      <c r="J816" t="e">
        <f t="shared" si="46"/>
        <v>#N/A</v>
      </c>
    </row>
    <row r="817" spans="2:10">
      <c r="B817" s="2">
        <v>1463040</v>
      </c>
      <c r="C817" s="2"/>
      <c r="D817">
        <v>3</v>
      </c>
      <c r="E817" t="s">
        <v>1353</v>
      </c>
      <c r="F817">
        <f t="shared" si="47"/>
        <v>25</v>
      </c>
      <c r="G817" t="e">
        <f>VLOOKUP(B817,Sheet1!$A:$O,14,FALSE)</f>
        <v>#N/A</v>
      </c>
      <c r="H817" s="1" t="e">
        <f>VLOOKUP(B817,Sheet1!$A:$Z,25,FALSE)</f>
        <v>#N/A</v>
      </c>
      <c r="I817" t="e">
        <f>VLOOKUP(B817,Sheet1!$A:$M,12,FALSE)</f>
        <v>#N/A</v>
      </c>
      <c r="J817" t="e">
        <f t="shared" si="46"/>
        <v>#N/A</v>
      </c>
    </row>
    <row r="818" spans="2:10">
      <c r="B818" s="2">
        <v>1463041</v>
      </c>
      <c r="C818" s="2" t="s">
        <v>1355</v>
      </c>
      <c r="D818">
        <v>2</v>
      </c>
      <c r="E818" t="s">
        <v>1354</v>
      </c>
      <c r="F818">
        <f t="shared" si="47"/>
        <v>10</v>
      </c>
      <c r="G818" t="e">
        <f>VLOOKUP(B818,Sheet1!$A:$O,14,FALSE)</f>
        <v>#N/A</v>
      </c>
      <c r="H818" s="1" t="e">
        <f>VLOOKUP(B818,Sheet1!$A:$Z,25,FALSE)</f>
        <v>#N/A</v>
      </c>
      <c r="I818" t="e">
        <f>VLOOKUP(B818,Sheet1!$A:$M,12,FALSE)</f>
        <v>#N/A</v>
      </c>
      <c r="J818" t="e">
        <f t="shared" si="46"/>
        <v>#N/A</v>
      </c>
    </row>
    <row r="819" spans="2:10">
      <c r="B819" s="2">
        <v>1463042</v>
      </c>
      <c r="C819" s="2" t="s">
        <v>1357</v>
      </c>
      <c r="D819">
        <v>3</v>
      </c>
      <c r="E819" t="s">
        <v>1356</v>
      </c>
      <c r="F819">
        <f t="shared" si="47"/>
        <v>25</v>
      </c>
      <c r="G819" t="e">
        <f>VLOOKUP(B819,Sheet1!$A:$O,14,FALSE)</f>
        <v>#N/A</v>
      </c>
      <c r="H819" s="1" t="e">
        <f>VLOOKUP(B819,Sheet1!$A:$Z,25,FALSE)</f>
        <v>#N/A</v>
      </c>
      <c r="I819" t="e">
        <f>VLOOKUP(B819,Sheet1!$A:$M,12,FALSE)</f>
        <v>#N/A</v>
      </c>
      <c r="J819" t="e">
        <f t="shared" si="46"/>
        <v>#N/A</v>
      </c>
    </row>
    <row r="820" spans="2:10">
      <c r="B820" s="2">
        <v>1463043</v>
      </c>
      <c r="C820" s="2" t="s">
        <v>1359</v>
      </c>
      <c r="D820">
        <v>5</v>
      </c>
      <c r="E820" t="s">
        <v>1358</v>
      </c>
      <c r="F820">
        <f t="shared" si="47"/>
        <v>600</v>
      </c>
      <c r="G820" t="e">
        <f>VLOOKUP(B820,Sheet1!$A:$O,14,FALSE)</f>
        <v>#N/A</v>
      </c>
      <c r="H820" s="1" t="e">
        <f>VLOOKUP(B820,Sheet1!$A:$Z,25,FALSE)</f>
        <v>#N/A</v>
      </c>
      <c r="I820" t="e">
        <f>VLOOKUP(B820,Sheet1!$A:$M,12,FALSE)</f>
        <v>#N/A</v>
      </c>
      <c r="J820" t="e">
        <f t="shared" si="46"/>
        <v>#N/A</v>
      </c>
    </row>
    <row r="821" spans="2:10">
      <c r="B821" s="2">
        <v>1463047</v>
      </c>
      <c r="C821" s="2" t="s">
        <v>1361</v>
      </c>
      <c r="D821">
        <v>3</v>
      </c>
      <c r="E821" t="s">
        <v>1360</v>
      </c>
      <c r="F821">
        <f t="shared" si="47"/>
        <v>25</v>
      </c>
      <c r="G821" t="e">
        <f>VLOOKUP(B821,Sheet1!$A:$O,14,FALSE)</f>
        <v>#N/A</v>
      </c>
      <c r="H821" s="1" t="e">
        <f>VLOOKUP(B821,Sheet1!$A:$Z,25,FALSE)</f>
        <v>#N/A</v>
      </c>
      <c r="I821" t="e">
        <f>VLOOKUP(B821,Sheet1!$A:$M,12,FALSE)</f>
        <v>#N/A</v>
      </c>
      <c r="J821" t="e">
        <f t="shared" si="46"/>
        <v>#N/A</v>
      </c>
    </row>
    <row r="822" spans="2:10">
      <c r="B822" s="2">
        <v>1463048</v>
      </c>
      <c r="C822" s="2" t="s">
        <v>1361</v>
      </c>
      <c r="D822">
        <v>3</v>
      </c>
      <c r="E822" t="s">
        <v>1362</v>
      </c>
      <c r="F822">
        <f t="shared" si="47"/>
        <v>25</v>
      </c>
      <c r="G822" t="e">
        <f>VLOOKUP(B822,Sheet1!$A:$O,14,FALSE)</f>
        <v>#N/A</v>
      </c>
      <c r="H822" s="1" t="e">
        <f>VLOOKUP(B822,Sheet1!$A:$Z,25,FALSE)</f>
        <v>#N/A</v>
      </c>
      <c r="I822" t="e">
        <f>VLOOKUP(B822,Sheet1!$A:$M,12,FALSE)</f>
        <v>#N/A</v>
      </c>
      <c r="J822" t="e">
        <f t="shared" si="46"/>
        <v>#N/A</v>
      </c>
    </row>
    <row r="823" spans="2:10">
      <c r="B823" s="2">
        <v>1463049</v>
      </c>
      <c r="C823" s="2" t="s">
        <v>1364</v>
      </c>
      <c r="D823">
        <v>3</v>
      </c>
      <c r="E823" t="s">
        <v>1363</v>
      </c>
      <c r="F823">
        <f t="shared" si="47"/>
        <v>25</v>
      </c>
      <c r="G823" t="e">
        <f>VLOOKUP(B823,Sheet1!$A:$O,14,FALSE)</f>
        <v>#N/A</v>
      </c>
      <c r="H823" s="1" t="e">
        <f>VLOOKUP(B823,Sheet1!$A:$Z,25,FALSE)</f>
        <v>#N/A</v>
      </c>
      <c r="I823" t="e">
        <f>VLOOKUP(B823,Sheet1!$A:$M,12,FALSE)</f>
        <v>#N/A</v>
      </c>
      <c r="J823" t="e">
        <f t="shared" si="46"/>
        <v>#N/A</v>
      </c>
    </row>
    <row r="824" spans="2:10">
      <c r="B824" s="1">
        <v>1465003</v>
      </c>
      <c r="C824" s="1" t="s">
        <v>1366</v>
      </c>
      <c r="D824" s="1">
        <v>3</v>
      </c>
      <c r="E824" s="1" t="s">
        <v>1365</v>
      </c>
      <c r="F824">
        <f t="shared" si="47"/>
        <v>25</v>
      </c>
      <c r="G824" t="e">
        <f>VLOOKUP(B824,Sheet1!$A:$O,14,FALSE)</f>
        <v>#N/A</v>
      </c>
      <c r="H824" s="1" t="e">
        <f>VLOOKUP(B824,Sheet1!$A:$Z,25,FALSE)</f>
        <v>#N/A</v>
      </c>
      <c r="I824" t="e">
        <f>VLOOKUP(B824,Sheet1!$A:$M,12,FALSE)</f>
        <v>#N/A</v>
      </c>
      <c r="J824" t="e">
        <f t="shared" si="46"/>
        <v>#N/A</v>
      </c>
    </row>
    <row r="825" spans="2:10">
      <c r="B825" s="1">
        <v>1465004</v>
      </c>
      <c r="C825" s="1" t="s">
        <v>1368</v>
      </c>
      <c r="D825" s="1">
        <v>1</v>
      </c>
      <c r="E825" s="1" t="s">
        <v>1367</v>
      </c>
      <c r="F825">
        <f t="shared" si="47"/>
        <v>5</v>
      </c>
      <c r="G825" t="e">
        <f>VLOOKUP(B825,Sheet1!$A:$O,14,FALSE)</f>
        <v>#N/A</v>
      </c>
      <c r="H825" s="1" t="e">
        <f>VLOOKUP(B825,Sheet1!$A:$Z,25,FALSE)</f>
        <v>#N/A</v>
      </c>
      <c r="I825" t="e">
        <f>VLOOKUP(B825,Sheet1!$A:$M,12,FALSE)</f>
        <v>#N/A</v>
      </c>
      <c r="J825" t="e">
        <f t="shared" si="46"/>
        <v>#N/A</v>
      </c>
    </row>
    <row r="826" spans="2:10">
      <c r="B826" s="1">
        <v>1465005</v>
      </c>
      <c r="C826" s="1" t="s">
        <v>1370</v>
      </c>
      <c r="D826" s="1">
        <v>1</v>
      </c>
      <c r="E826" s="1" t="s">
        <v>1369</v>
      </c>
      <c r="F826">
        <f t="shared" si="47"/>
        <v>5</v>
      </c>
      <c r="G826" t="e">
        <f>VLOOKUP(B826,Sheet1!$A:$O,14,FALSE)</f>
        <v>#N/A</v>
      </c>
      <c r="H826" s="1" t="e">
        <f>VLOOKUP(B826,Sheet1!$A:$Z,25,FALSE)</f>
        <v>#N/A</v>
      </c>
      <c r="I826" t="e">
        <f>VLOOKUP(B826,Sheet1!$A:$M,12,FALSE)</f>
        <v>#N/A</v>
      </c>
      <c r="J826" t="e">
        <f t="shared" si="46"/>
        <v>#N/A</v>
      </c>
    </row>
    <row r="827" spans="2:10">
      <c r="B827" s="1">
        <v>1465006</v>
      </c>
      <c r="C827" s="1" t="s">
        <v>1372</v>
      </c>
      <c r="D827" s="1">
        <v>2</v>
      </c>
      <c r="E827" s="1" t="s">
        <v>1371</v>
      </c>
      <c r="F827">
        <f t="shared" si="47"/>
        <v>10</v>
      </c>
      <c r="G827" t="e">
        <f>VLOOKUP(B827,Sheet1!$A:$O,14,FALSE)</f>
        <v>#N/A</v>
      </c>
      <c r="H827" s="1" t="e">
        <f>VLOOKUP(B827,Sheet1!$A:$Z,25,FALSE)</f>
        <v>#N/A</v>
      </c>
      <c r="I827" t="e">
        <f>VLOOKUP(B827,Sheet1!$A:$M,12,FALSE)</f>
        <v>#N/A</v>
      </c>
      <c r="J827" s="1" t="e">
        <f t="shared" ref="J827:J828" si="49">IF(G827=99,999999,VLOOKUP(D827,$L$1:$Q$7,6,FALSE))</f>
        <v>#N/A</v>
      </c>
    </row>
    <row r="828" spans="2:10">
      <c r="B828" s="1">
        <v>1465007</v>
      </c>
      <c r="C828" s="1" t="s">
        <v>1374</v>
      </c>
      <c r="D828" s="1">
        <v>2</v>
      </c>
      <c r="E828" s="1" t="s">
        <v>1373</v>
      </c>
      <c r="F828">
        <f t="shared" si="47"/>
        <v>10</v>
      </c>
      <c r="G828" t="e">
        <f>VLOOKUP(B828,Sheet1!$A:$O,14,FALSE)</f>
        <v>#N/A</v>
      </c>
      <c r="H828" s="1" t="e">
        <f>VLOOKUP(B828,Sheet1!$A:$Z,25,FALSE)</f>
        <v>#N/A</v>
      </c>
      <c r="I828" t="e">
        <f>VLOOKUP(B828,Sheet1!$A:$M,12,FALSE)</f>
        <v>#N/A</v>
      </c>
      <c r="J828" s="1" t="e">
        <f t="shared" si="49"/>
        <v>#N/A</v>
      </c>
    </row>
    <row r="829" spans="2:10">
      <c r="B829" s="1">
        <v>1465008</v>
      </c>
      <c r="C829" s="1" t="s">
        <v>1376</v>
      </c>
      <c r="D829" s="1">
        <v>3</v>
      </c>
      <c r="E829" s="1" t="s">
        <v>1375</v>
      </c>
      <c r="F829">
        <f t="shared" si="47"/>
        <v>25</v>
      </c>
      <c r="G829" t="e">
        <f>VLOOKUP(B829,Sheet1!$A:$O,14,FALSE)</f>
        <v>#N/A</v>
      </c>
      <c r="H829" s="1" t="e">
        <f>VLOOKUP(B829,Sheet1!$A:$Z,25,FALSE)</f>
        <v>#N/A</v>
      </c>
      <c r="I829" t="e">
        <f>VLOOKUP(B829,Sheet1!$A:$M,12,FALSE)</f>
        <v>#N/A</v>
      </c>
      <c r="J829" t="e">
        <f t="shared" si="46"/>
        <v>#N/A</v>
      </c>
    </row>
    <row r="830" spans="2:10">
      <c r="B830" s="1">
        <v>1465009</v>
      </c>
      <c r="C830" s="1" t="s">
        <v>1378</v>
      </c>
      <c r="D830" s="1">
        <v>2</v>
      </c>
      <c r="E830" s="1" t="s">
        <v>1377</v>
      </c>
      <c r="F830">
        <f t="shared" si="47"/>
        <v>10</v>
      </c>
      <c r="G830" t="e">
        <f>VLOOKUP(B830,Sheet1!$A:$O,14,FALSE)</f>
        <v>#N/A</v>
      </c>
      <c r="H830" s="1" t="e">
        <f>VLOOKUP(B830,Sheet1!$A:$Z,25,FALSE)</f>
        <v>#N/A</v>
      </c>
      <c r="I830" t="e">
        <f>VLOOKUP(B830,Sheet1!$A:$M,12,FALSE)</f>
        <v>#N/A</v>
      </c>
      <c r="J830" t="e">
        <f t="shared" si="46"/>
        <v>#N/A</v>
      </c>
    </row>
    <row r="831" spans="2:10">
      <c r="B831" s="1">
        <v>1465010</v>
      </c>
      <c r="C831" s="1" t="s">
        <v>1380</v>
      </c>
      <c r="D831" s="1">
        <v>2</v>
      </c>
      <c r="E831" s="1" t="s">
        <v>1379</v>
      </c>
      <c r="F831">
        <f t="shared" si="47"/>
        <v>10</v>
      </c>
      <c r="G831" t="e">
        <f>VLOOKUP(B831,Sheet1!$A:$O,14,FALSE)</f>
        <v>#N/A</v>
      </c>
      <c r="H831" s="1" t="e">
        <f>VLOOKUP(B831,Sheet1!$A:$Z,25,FALSE)</f>
        <v>#N/A</v>
      </c>
      <c r="I831" t="e">
        <f>VLOOKUP(B831,Sheet1!$A:$M,12,FALSE)</f>
        <v>#N/A</v>
      </c>
      <c r="J831" t="e">
        <f t="shared" si="46"/>
        <v>#N/A</v>
      </c>
    </row>
    <row r="832" spans="2:10">
      <c r="B832" s="1">
        <v>1465011</v>
      </c>
      <c r="C832" s="1" t="s">
        <v>1382</v>
      </c>
      <c r="D832" s="1">
        <v>2</v>
      </c>
      <c r="E832" s="1" t="s">
        <v>1381</v>
      </c>
      <c r="F832">
        <f t="shared" si="47"/>
        <v>10</v>
      </c>
      <c r="G832" t="e">
        <f>VLOOKUP(B832,Sheet1!$A:$O,14,FALSE)</f>
        <v>#N/A</v>
      </c>
      <c r="H832" s="1" t="e">
        <f>VLOOKUP(B832,Sheet1!$A:$Z,25,FALSE)</f>
        <v>#N/A</v>
      </c>
      <c r="I832" t="e">
        <f>VLOOKUP(B832,Sheet1!$A:$M,12,FALSE)</f>
        <v>#N/A</v>
      </c>
      <c r="J832" t="e">
        <f t="shared" si="46"/>
        <v>#N/A</v>
      </c>
    </row>
    <row r="833" spans="2:10">
      <c r="B833" s="1">
        <v>1465012</v>
      </c>
      <c r="C833" s="1" t="s">
        <v>1384</v>
      </c>
      <c r="D833" s="1">
        <v>2</v>
      </c>
      <c r="E833" s="1" t="s">
        <v>1383</v>
      </c>
      <c r="F833">
        <f t="shared" si="47"/>
        <v>10</v>
      </c>
      <c r="G833" t="e">
        <f>VLOOKUP(B833,Sheet1!$A:$O,14,FALSE)</f>
        <v>#N/A</v>
      </c>
      <c r="H833" s="1" t="e">
        <f>VLOOKUP(B833,Sheet1!$A:$Z,25,FALSE)</f>
        <v>#N/A</v>
      </c>
      <c r="I833" t="e">
        <f>VLOOKUP(B833,Sheet1!$A:$M,12,FALSE)</f>
        <v>#N/A</v>
      </c>
      <c r="J833" t="e">
        <f t="shared" si="46"/>
        <v>#N/A</v>
      </c>
    </row>
    <row r="834" spans="2:10">
      <c r="B834" s="1">
        <v>1465013</v>
      </c>
      <c r="C834" s="1" t="s">
        <v>1386</v>
      </c>
      <c r="D834" s="1">
        <v>1</v>
      </c>
      <c r="E834" s="1" t="s">
        <v>1385</v>
      </c>
      <c r="F834">
        <f t="shared" si="47"/>
        <v>5</v>
      </c>
      <c r="G834" t="e">
        <f>VLOOKUP(B834,Sheet1!$A:$O,14,FALSE)</f>
        <v>#N/A</v>
      </c>
      <c r="H834" s="1" t="e">
        <f>VLOOKUP(B834,Sheet1!$A:$Z,25,FALSE)</f>
        <v>#N/A</v>
      </c>
      <c r="I834" t="e">
        <f>VLOOKUP(B834,Sheet1!$A:$M,12,FALSE)</f>
        <v>#N/A</v>
      </c>
      <c r="J834" t="e">
        <f t="shared" si="46"/>
        <v>#N/A</v>
      </c>
    </row>
    <row r="835" spans="2:10">
      <c r="B835" s="1">
        <v>1465014</v>
      </c>
      <c r="C835" s="1" t="s">
        <v>1388</v>
      </c>
      <c r="D835" s="1">
        <v>3</v>
      </c>
      <c r="E835" s="1" t="s">
        <v>1387</v>
      </c>
      <c r="F835">
        <f t="shared" si="47"/>
        <v>25</v>
      </c>
      <c r="G835" t="e">
        <f>VLOOKUP(B835,Sheet1!$A:$O,14,FALSE)</f>
        <v>#N/A</v>
      </c>
      <c r="H835" s="1" t="e">
        <f>VLOOKUP(B835,Sheet1!$A:$Z,25,FALSE)</f>
        <v>#N/A</v>
      </c>
      <c r="I835" t="e">
        <f>VLOOKUP(B835,Sheet1!$A:$M,12,FALSE)</f>
        <v>#N/A</v>
      </c>
      <c r="J835" t="e">
        <f t="shared" ref="J835:J898" si="50">IF(H835&lt;&gt;0,I835,IF(G835=99,999999,VLOOKUP(D835,$L$1:$Q$7,6,FALSE)))</f>
        <v>#N/A</v>
      </c>
    </row>
    <row r="836" spans="2:10">
      <c r="B836" s="1">
        <v>1465015</v>
      </c>
      <c r="C836" s="1" t="s">
        <v>1390</v>
      </c>
      <c r="D836" s="1">
        <v>1</v>
      </c>
      <c r="E836" s="1" t="s">
        <v>1389</v>
      </c>
      <c r="F836">
        <f t="shared" si="47"/>
        <v>5</v>
      </c>
      <c r="G836" t="e">
        <f>VLOOKUP(B836,Sheet1!$A:$O,14,FALSE)</f>
        <v>#N/A</v>
      </c>
      <c r="H836" s="1" t="e">
        <f>VLOOKUP(B836,Sheet1!$A:$Z,25,FALSE)</f>
        <v>#N/A</v>
      </c>
      <c r="I836" t="e">
        <f>VLOOKUP(B836,Sheet1!$A:$M,12,FALSE)</f>
        <v>#N/A</v>
      </c>
      <c r="J836" t="e">
        <f t="shared" si="50"/>
        <v>#N/A</v>
      </c>
    </row>
    <row r="837" spans="2:10">
      <c r="B837" s="1">
        <v>1465016</v>
      </c>
      <c r="C837" s="1" t="s">
        <v>1392</v>
      </c>
      <c r="D837" s="1">
        <v>3</v>
      </c>
      <c r="E837" s="1" t="s">
        <v>1391</v>
      </c>
      <c r="F837">
        <f t="shared" si="47"/>
        <v>25</v>
      </c>
      <c r="G837" t="e">
        <f>VLOOKUP(B837,Sheet1!$A:$O,14,FALSE)</f>
        <v>#N/A</v>
      </c>
      <c r="H837" s="1" t="e">
        <f>VLOOKUP(B837,Sheet1!$A:$Z,25,FALSE)</f>
        <v>#N/A</v>
      </c>
      <c r="I837" t="e">
        <f>VLOOKUP(B837,Sheet1!$A:$M,12,FALSE)</f>
        <v>#N/A</v>
      </c>
      <c r="J837" t="e">
        <f t="shared" si="50"/>
        <v>#N/A</v>
      </c>
    </row>
    <row r="838" spans="2:10">
      <c r="B838" s="1">
        <v>1465017</v>
      </c>
      <c r="C838" s="1" t="s">
        <v>1394</v>
      </c>
      <c r="D838" s="1">
        <v>3</v>
      </c>
      <c r="E838" s="1" t="s">
        <v>1393</v>
      </c>
      <c r="F838">
        <f t="shared" si="47"/>
        <v>25</v>
      </c>
      <c r="G838" t="e">
        <f>VLOOKUP(B838,Sheet1!$A:$O,14,FALSE)</f>
        <v>#N/A</v>
      </c>
      <c r="H838" s="1" t="e">
        <f>VLOOKUP(B838,Sheet1!$A:$Z,25,FALSE)</f>
        <v>#N/A</v>
      </c>
      <c r="I838" t="e">
        <f>VLOOKUP(B838,Sheet1!$A:$M,12,FALSE)</f>
        <v>#N/A</v>
      </c>
      <c r="J838" t="e">
        <f t="shared" si="50"/>
        <v>#N/A</v>
      </c>
    </row>
    <row r="839" spans="2:10">
      <c r="B839" s="1">
        <v>1465018</v>
      </c>
      <c r="C839" s="1" t="s">
        <v>1396</v>
      </c>
      <c r="D839" s="1">
        <v>2</v>
      </c>
      <c r="E839" s="1" t="s">
        <v>1395</v>
      </c>
      <c r="F839">
        <f t="shared" si="47"/>
        <v>10</v>
      </c>
      <c r="G839" t="e">
        <f>VLOOKUP(B839,Sheet1!$A:$O,14,FALSE)</f>
        <v>#N/A</v>
      </c>
      <c r="H839" s="1" t="e">
        <f>VLOOKUP(B839,Sheet1!$A:$Z,25,FALSE)</f>
        <v>#N/A</v>
      </c>
      <c r="I839" t="e">
        <f>VLOOKUP(B839,Sheet1!$A:$M,12,FALSE)</f>
        <v>#N/A</v>
      </c>
      <c r="J839" t="e">
        <f t="shared" si="50"/>
        <v>#N/A</v>
      </c>
    </row>
    <row r="840" spans="2:10">
      <c r="B840" s="1">
        <v>1465019</v>
      </c>
      <c r="C840" s="1" t="s">
        <v>1398</v>
      </c>
      <c r="D840" s="1">
        <v>3</v>
      </c>
      <c r="E840" s="1" t="s">
        <v>1397</v>
      </c>
      <c r="F840">
        <f t="shared" si="47"/>
        <v>25</v>
      </c>
      <c r="G840" t="e">
        <f>VLOOKUP(B840,Sheet1!$A:$O,14,FALSE)</f>
        <v>#N/A</v>
      </c>
      <c r="H840" s="1" t="e">
        <f>VLOOKUP(B840,Sheet1!$A:$Z,25,FALSE)</f>
        <v>#N/A</v>
      </c>
      <c r="I840" t="e">
        <f>VLOOKUP(B840,Sheet1!$A:$M,12,FALSE)</f>
        <v>#N/A</v>
      </c>
      <c r="J840" t="e">
        <f t="shared" si="50"/>
        <v>#N/A</v>
      </c>
    </row>
    <row r="841" spans="2:10">
      <c r="B841" s="1">
        <v>1465020</v>
      </c>
      <c r="C841" s="1" t="s">
        <v>1400</v>
      </c>
      <c r="D841" s="1">
        <v>3</v>
      </c>
      <c r="E841" s="1" t="s">
        <v>1399</v>
      </c>
      <c r="F841">
        <f t="shared" si="47"/>
        <v>25</v>
      </c>
      <c r="G841" t="e">
        <f>VLOOKUP(B841,Sheet1!$A:$O,14,FALSE)</f>
        <v>#N/A</v>
      </c>
      <c r="H841" s="1" t="e">
        <f>VLOOKUP(B841,Sheet1!$A:$Z,25,FALSE)</f>
        <v>#N/A</v>
      </c>
      <c r="I841" t="e">
        <f>VLOOKUP(B841,Sheet1!$A:$M,12,FALSE)</f>
        <v>#N/A</v>
      </c>
      <c r="J841" t="e">
        <f t="shared" si="50"/>
        <v>#N/A</v>
      </c>
    </row>
    <row r="842" spans="2:10">
      <c r="B842" s="1">
        <v>1465021</v>
      </c>
      <c r="C842" s="1" t="s">
        <v>1402</v>
      </c>
      <c r="D842" s="1">
        <v>3</v>
      </c>
      <c r="E842" s="1" t="s">
        <v>1401</v>
      </c>
      <c r="F842">
        <f t="shared" si="47"/>
        <v>25</v>
      </c>
      <c r="G842" t="e">
        <f>VLOOKUP(B842,Sheet1!$A:$O,14,FALSE)</f>
        <v>#N/A</v>
      </c>
      <c r="H842" s="1" t="e">
        <f>VLOOKUP(B842,Sheet1!$A:$Z,25,FALSE)</f>
        <v>#N/A</v>
      </c>
      <c r="I842" t="e">
        <f>VLOOKUP(B842,Sheet1!$A:$M,12,FALSE)</f>
        <v>#N/A</v>
      </c>
      <c r="J842" t="e">
        <f t="shared" si="50"/>
        <v>#N/A</v>
      </c>
    </row>
    <row r="843" spans="2:10">
      <c r="B843" s="1">
        <v>1465022</v>
      </c>
      <c r="C843" s="1" t="s">
        <v>1404</v>
      </c>
      <c r="D843" s="1">
        <v>3</v>
      </c>
      <c r="E843" s="1" t="s">
        <v>1403</v>
      </c>
      <c r="F843">
        <f t="shared" si="47"/>
        <v>25</v>
      </c>
      <c r="G843" t="e">
        <f>VLOOKUP(B843,Sheet1!$A:$O,14,FALSE)</f>
        <v>#N/A</v>
      </c>
      <c r="H843" s="1" t="e">
        <f>VLOOKUP(B843,Sheet1!$A:$Z,25,FALSE)</f>
        <v>#N/A</v>
      </c>
      <c r="I843" t="e">
        <f>VLOOKUP(B843,Sheet1!$A:$M,12,FALSE)</f>
        <v>#N/A</v>
      </c>
      <c r="J843" t="e">
        <f t="shared" si="50"/>
        <v>#N/A</v>
      </c>
    </row>
    <row r="844" spans="2:10">
      <c r="B844" s="1">
        <v>1465023</v>
      </c>
      <c r="C844" s="1" t="s">
        <v>1406</v>
      </c>
      <c r="D844" s="1">
        <v>2</v>
      </c>
      <c r="E844" s="1" t="s">
        <v>1405</v>
      </c>
      <c r="F844">
        <f t="shared" si="47"/>
        <v>10</v>
      </c>
      <c r="G844" t="e">
        <f>VLOOKUP(B844,Sheet1!$A:$O,14,FALSE)</f>
        <v>#N/A</v>
      </c>
      <c r="H844" s="1" t="e">
        <f>VLOOKUP(B844,Sheet1!$A:$Z,25,FALSE)</f>
        <v>#N/A</v>
      </c>
      <c r="I844" t="e">
        <f>VLOOKUP(B844,Sheet1!$A:$M,12,FALSE)</f>
        <v>#N/A</v>
      </c>
      <c r="J844" t="e">
        <f t="shared" si="50"/>
        <v>#N/A</v>
      </c>
    </row>
    <row r="845" spans="2:10">
      <c r="B845" s="1">
        <v>1465026</v>
      </c>
      <c r="C845" s="1" t="s">
        <v>1408</v>
      </c>
      <c r="D845" s="1">
        <v>3</v>
      </c>
      <c r="E845" s="1" t="s">
        <v>1407</v>
      </c>
      <c r="F845">
        <f t="shared" si="47"/>
        <v>25</v>
      </c>
      <c r="G845" t="e">
        <f>VLOOKUP(B845,Sheet1!$A:$O,14,FALSE)</f>
        <v>#N/A</v>
      </c>
      <c r="H845" s="1" t="e">
        <f>VLOOKUP(B845,Sheet1!$A:$Z,25,FALSE)</f>
        <v>#N/A</v>
      </c>
      <c r="I845" t="e">
        <f>VLOOKUP(B845,Sheet1!$A:$M,12,FALSE)</f>
        <v>#N/A</v>
      </c>
      <c r="J845" t="e">
        <f t="shared" si="50"/>
        <v>#N/A</v>
      </c>
    </row>
    <row r="846" spans="2:10">
      <c r="B846" s="1">
        <v>1465027</v>
      </c>
      <c r="C846" s="1" t="s">
        <v>1410</v>
      </c>
      <c r="D846" s="1">
        <v>3</v>
      </c>
      <c r="E846" s="1" t="s">
        <v>1409</v>
      </c>
      <c r="F846">
        <f t="shared" si="47"/>
        <v>25</v>
      </c>
      <c r="G846" t="e">
        <f>VLOOKUP(B846,Sheet1!$A:$O,14,FALSE)</f>
        <v>#N/A</v>
      </c>
      <c r="H846" s="1" t="e">
        <f>VLOOKUP(B846,Sheet1!$A:$Z,25,FALSE)</f>
        <v>#N/A</v>
      </c>
      <c r="I846" t="e">
        <f>VLOOKUP(B846,Sheet1!$A:$M,12,FALSE)</f>
        <v>#N/A</v>
      </c>
      <c r="J846" t="e">
        <f t="shared" si="50"/>
        <v>#N/A</v>
      </c>
    </row>
    <row r="847" spans="2:10">
      <c r="B847" s="1">
        <v>1465028</v>
      </c>
      <c r="C847" s="1" t="s">
        <v>1412</v>
      </c>
      <c r="D847" s="1">
        <v>2</v>
      </c>
      <c r="E847" s="1" t="s">
        <v>1411</v>
      </c>
      <c r="F847">
        <f t="shared" si="47"/>
        <v>10</v>
      </c>
      <c r="G847" t="e">
        <f>VLOOKUP(B847,Sheet1!$A:$O,14,FALSE)</f>
        <v>#N/A</v>
      </c>
      <c r="H847" s="1" t="e">
        <f>VLOOKUP(B847,Sheet1!$A:$Z,25,FALSE)</f>
        <v>#N/A</v>
      </c>
      <c r="I847" t="e">
        <f>VLOOKUP(B847,Sheet1!$A:$M,12,FALSE)</f>
        <v>#N/A</v>
      </c>
      <c r="J847" t="e">
        <f t="shared" si="50"/>
        <v>#N/A</v>
      </c>
    </row>
    <row r="848" spans="2:10">
      <c r="B848" s="1">
        <v>1465029</v>
      </c>
      <c r="C848" s="1" t="s">
        <v>1414</v>
      </c>
      <c r="D848" s="1">
        <v>2</v>
      </c>
      <c r="E848" s="1" t="s">
        <v>1413</v>
      </c>
      <c r="F848">
        <f t="shared" si="47"/>
        <v>10</v>
      </c>
      <c r="G848" t="e">
        <f>VLOOKUP(B848,Sheet1!$A:$O,14,FALSE)</f>
        <v>#N/A</v>
      </c>
      <c r="H848" s="1" t="e">
        <f>VLOOKUP(B848,Sheet1!$A:$Z,25,FALSE)</f>
        <v>#N/A</v>
      </c>
      <c r="I848" t="e">
        <f>VLOOKUP(B848,Sheet1!$A:$M,12,FALSE)</f>
        <v>#N/A</v>
      </c>
      <c r="J848" t="e">
        <f t="shared" si="50"/>
        <v>#N/A</v>
      </c>
    </row>
    <row r="849" spans="2:16">
      <c r="B849" s="1">
        <v>1465030</v>
      </c>
      <c r="C849" s="1" t="s">
        <v>1416</v>
      </c>
      <c r="D849" s="1">
        <v>2</v>
      </c>
      <c r="E849" s="1" t="s">
        <v>1415</v>
      </c>
      <c r="F849">
        <f t="shared" si="47"/>
        <v>10</v>
      </c>
      <c r="G849" t="e">
        <f>VLOOKUP(B849,Sheet1!$A:$O,14,FALSE)</f>
        <v>#N/A</v>
      </c>
      <c r="H849" s="1" t="e">
        <f>VLOOKUP(B849,Sheet1!$A:$Z,25,FALSE)</f>
        <v>#N/A</v>
      </c>
      <c r="I849" t="e">
        <f>VLOOKUP(B849,Sheet1!$A:$M,12,FALSE)</f>
        <v>#N/A</v>
      </c>
      <c r="J849" t="e">
        <f t="shared" si="50"/>
        <v>#N/A</v>
      </c>
    </row>
    <row r="850" spans="2:16">
      <c r="B850" s="1">
        <v>1465031</v>
      </c>
      <c r="C850" s="1" t="s">
        <v>1418</v>
      </c>
      <c r="D850" s="1">
        <v>2</v>
      </c>
      <c r="E850" s="1" t="s">
        <v>1417</v>
      </c>
      <c r="F850">
        <f t="shared" ref="F850:F913" si="51">VLOOKUP(D850,$L$1:$M$7,2,FALSE)</f>
        <v>10</v>
      </c>
      <c r="G850" t="e">
        <f>VLOOKUP(B850,Sheet1!$A:$O,14,FALSE)</f>
        <v>#N/A</v>
      </c>
      <c r="H850" s="1" t="e">
        <f>VLOOKUP(B850,Sheet1!$A:$Z,25,FALSE)</f>
        <v>#N/A</v>
      </c>
      <c r="I850" t="e">
        <f>VLOOKUP(B850,Sheet1!$A:$M,12,FALSE)</f>
        <v>#N/A</v>
      </c>
      <c r="J850" t="e">
        <f t="shared" si="50"/>
        <v>#N/A</v>
      </c>
    </row>
    <row r="851" spans="2:16">
      <c r="B851" s="1">
        <v>1465032</v>
      </c>
      <c r="C851" s="1" t="s">
        <v>1420</v>
      </c>
      <c r="D851" s="1">
        <v>2</v>
      </c>
      <c r="E851" s="1" t="s">
        <v>1419</v>
      </c>
      <c r="F851">
        <f t="shared" si="51"/>
        <v>10</v>
      </c>
      <c r="G851" t="e">
        <f>VLOOKUP(B851,Sheet1!$A:$O,14,FALSE)</f>
        <v>#N/A</v>
      </c>
      <c r="H851" s="1" t="e">
        <f>VLOOKUP(B851,Sheet1!$A:$Z,25,FALSE)</f>
        <v>#N/A</v>
      </c>
      <c r="I851" t="e">
        <f>VLOOKUP(B851,Sheet1!$A:$M,12,FALSE)</f>
        <v>#N/A</v>
      </c>
      <c r="J851" t="e">
        <f t="shared" si="50"/>
        <v>#N/A</v>
      </c>
    </row>
    <row r="852" spans="2:16">
      <c r="B852" s="1">
        <v>1465033</v>
      </c>
      <c r="C852" s="1" t="s">
        <v>1422</v>
      </c>
      <c r="D852" s="1">
        <v>2</v>
      </c>
      <c r="E852" s="1" t="s">
        <v>1421</v>
      </c>
      <c r="F852">
        <f t="shared" si="51"/>
        <v>10</v>
      </c>
      <c r="G852" t="e">
        <f>VLOOKUP(B852,Sheet1!$A:$O,14,FALSE)</f>
        <v>#N/A</v>
      </c>
      <c r="H852" s="1" t="e">
        <f>VLOOKUP(B852,Sheet1!$A:$Z,25,FALSE)</f>
        <v>#N/A</v>
      </c>
      <c r="I852" t="e">
        <f>VLOOKUP(B852,Sheet1!$A:$M,12,FALSE)</f>
        <v>#N/A</v>
      </c>
      <c r="J852" t="e">
        <f t="shared" si="50"/>
        <v>#N/A</v>
      </c>
    </row>
    <row r="853" spans="2:16">
      <c r="B853" s="1">
        <v>1465034</v>
      </c>
      <c r="C853" s="1" t="s">
        <v>1424</v>
      </c>
      <c r="D853" s="1">
        <v>2</v>
      </c>
      <c r="E853" s="1" t="s">
        <v>1423</v>
      </c>
      <c r="F853">
        <f t="shared" si="51"/>
        <v>10</v>
      </c>
      <c r="G853" t="e">
        <f>VLOOKUP(B853,Sheet1!$A:$O,14,FALSE)</f>
        <v>#N/A</v>
      </c>
      <c r="H853" s="1" t="e">
        <f>VLOOKUP(B853,Sheet1!$A:$Z,25,FALSE)</f>
        <v>#N/A</v>
      </c>
      <c r="I853" t="e">
        <f>VLOOKUP(B853,Sheet1!$A:$M,12,FALSE)</f>
        <v>#N/A</v>
      </c>
      <c r="J853" t="e">
        <f t="shared" si="50"/>
        <v>#N/A</v>
      </c>
    </row>
    <row r="854" spans="2:16">
      <c r="B854" s="1">
        <v>1465035</v>
      </c>
      <c r="C854" s="1" t="s">
        <v>1426</v>
      </c>
      <c r="D854" s="1">
        <v>2</v>
      </c>
      <c r="E854" s="1" t="s">
        <v>1425</v>
      </c>
      <c r="F854">
        <f t="shared" si="51"/>
        <v>10</v>
      </c>
      <c r="G854" t="e">
        <f>VLOOKUP(B854,Sheet1!$A:$O,14,FALSE)</f>
        <v>#N/A</v>
      </c>
      <c r="H854" s="1" t="e">
        <f>VLOOKUP(B854,Sheet1!$A:$Z,25,FALSE)</f>
        <v>#N/A</v>
      </c>
      <c r="I854" t="e">
        <f>VLOOKUP(B854,Sheet1!$A:$M,12,FALSE)</f>
        <v>#N/A</v>
      </c>
      <c r="J854" t="e">
        <f t="shared" si="50"/>
        <v>#N/A</v>
      </c>
    </row>
    <row r="855" spans="2:16">
      <c r="B855" s="1">
        <v>1465036</v>
      </c>
      <c r="C855" s="1" t="s">
        <v>1410</v>
      </c>
      <c r="D855" s="1">
        <v>2</v>
      </c>
      <c r="E855" s="1" t="s">
        <v>1427</v>
      </c>
      <c r="F855">
        <f t="shared" si="51"/>
        <v>10</v>
      </c>
      <c r="G855" t="e">
        <f>VLOOKUP(B855,Sheet1!$A:$O,14,FALSE)</f>
        <v>#N/A</v>
      </c>
      <c r="H855" s="1" t="e">
        <f>VLOOKUP(B855,Sheet1!$A:$Z,25,FALSE)</f>
        <v>#N/A</v>
      </c>
      <c r="I855" t="e">
        <f>VLOOKUP(B855,Sheet1!$A:$M,12,FALSE)</f>
        <v>#N/A</v>
      </c>
      <c r="J855" t="e">
        <f t="shared" si="50"/>
        <v>#N/A</v>
      </c>
    </row>
    <row r="856" spans="2:16">
      <c r="B856" s="1">
        <v>1465037</v>
      </c>
      <c r="C856" s="1" t="s">
        <v>1372</v>
      </c>
      <c r="D856" s="1">
        <v>2</v>
      </c>
      <c r="E856" s="1" t="s">
        <v>1428</v>
      </c>
      <c r="F856">
        <f t="shared" si="51"/>
        <v>10</v>
      </c>
      <c r="G856" t="e">
        <f>VLOOKUP(B856,Sheet1!$A:$O,14,FALSE)</f>
        <v>#N/A</v>
      </c>
      <c r="H856" s="1" t="e">
        <f>VLOOKUP(B856,Sheet1!$A:$Z,25,FALSE)</f>
        <v>#N/A</v>
      </c>
      <c r="I856" t="e">
        <f>VLOOKUP(B856,Sheet1!$A:$M,12,FALSE)</f>
        <v>#N/A</v>
      </c>
      <c r="J856" s="1" t="e">
        <f t="shared" ref="J856:J857" si="52">IF(G856=99,999999,VLOOKUP(D856,$L$1:$Q$7,6,FALSE))</f>
        <v>#N/A</v>
      </c>
    </row>
    <row r="857" spans="2:16">
      <c r="B857" s="1">
        <v>1465038</v>
      </c>
      <c r="C857" s="1" t="s">
        <v>1374</v>
      </c>
      <c r="D857" s="1">
        <v>2</v>
      </c>
      <c r="E857" s="1" t="s">
        <v>1429</v>
      </c>
      <c r="F857">
        <f t="shared" si="51"/>
        <v>10</v>
      </c>
      <c r="G857" t="e">
        <f>VLOOKUP(B857,Sheet1!$A:$O,14,FALSE)</f>
        <v>#N/A</v>
      </c>
      <c r="H857" s="1" t="e">
        <f>VLOOKUP(B857,Sheet1!$A:$Z,25,FALSE)</f>
        <v>#N/A</v>
      </c>
      <c r="I857" t="e">
        <f>VLOOKUP(B857,Sheet1!$A:$M,12,FALSE)</f>
        <v>#N/A</v>
      </c>
      <c r="J857" s="1" t="e">
        <f t="shared" si="52"/>
        <v>#N/A</v>
      </c>
    </row>
    <row r="858" spans="2:16">
      <c r="B858" s="2">
        <v>1466003</v>
      </c>
      <c r="C858" s="2" t="s">
        <v>1431</v>
      </c>
      <c r="D858">
        <v>3</v>
      </c>
      <c r="E858" t="s">
        <v>1430</v>
      </c>
      <c r="F858">
        <f t="shared" si="51"/>
        <v>25</v>
      </c>
      <c r="G858" t="e">
        <f>VLOOKUP(B858,Sheet1!$A:$O,14,FALSE)</f>
        <v>#N/A</v>
      </c>
      <c r="H858" s="1" t="e">
        <f>VLOOKUP(B858,Sheet1!$A:$Z,25,FALSE)</f>
        <v>#N/A</v>
      </c>
      <c r="I858" t="e">
        <f>VLOOKUP(B858,Sheet1!$A:$M,12,FALSE)</f>
        <v>#N/A</v>
      </c>
      <c r="J858" t="e">
        <f t="shared" si="50"/>
        <v>#N/A</v>
      </c>
      <c r="L858" t="s">
        <v>1824</v>
      </c>
      <c r="M858" t="s">
        <v>1950</v>
      </c>
      <c r="N858" t="s">
        <v>1951</v>
      </c>
      <c r="P858">
        <v>3</v>
      </c>
    </row>
    <row r="859" spans="2:16">
      <c r="B859" s="2">
        <v>1466004</v>
      </c>
      <c r="C859" s="2" t="s">
        <v>1433</v>
      </c>
      <c r="D859">
        <v>3</v>
      </c>
      <c r="E859" t="s">
        <v>1432</v>
      </c>
      <c r="F859">
        <f t="shared" si="51"/>
        <v>25</v>
      </c>
      <c r="G859" t="e">
        <f>VLOOKUP(B859,Sheet1!$A:$O,14,FALSE)</f>
        <v>#N/A</v>
      </c>
      <c r="H859" s="1" t="e">
        <f>VLOOKUP(B859,Sheet1!$A:$Z,25,FALSE)</f>
        <v>#N/A</v>
      </c>
      <c r="I859" t="e">
        <f>VLOOKUP(B859,Sheet1!$A:$M,12,FALSE)</f>
        <v>#N/A</v>
      </c>
      <c r="J859" t="e">
        <f t="shared" si="50"/>
        <v>#N/A</v>
      </c>
      <c r="L859" t="s">
        <v>1714</v>
      </c>
      <c r="M859" t="s">
        <v>1952</v>
      </c>
      <c r="N859" t="s">
        <v>1953</v>
      </c>
      <c r="P859">
        <v>3</v>
      </c>
    </row>
    <row r="860" spans="2:16">
      <c r="B860" s="2">
        <v>1466005</v>
      </c>
      <c r="C860" s="2" t="s">
        <v>1435</v>
      </c>
      <c r="D860">
        <v>2</v>
      </c>
      <c r="E860" t="s">
        <v>1434</v>
      </c>
      <c r="F860">
        <f t="shared" si="51"/>
        <v>10</v>
      </c>
      <c r="G860" t="e">
        <f>VLOOKUP(B860,Sheet1!$A:$O,14,FALSE)</f>
        <v>#N/A</v>
      </c>
      <c r="H860" s="1" t="e">
        <f>VLOOKUP(B860,Sheet1!$A:$Z,25,FALSE)</f>
        <v>#N/A</v>
      </c>
      <c r="I860" t="e">
        <f>VLOOKUP(B860,Sheet1!$A:$M,12,FALSE)</f>
        <v>#N/A</v>
      </c>
      <c r="J860" t="e">
        <f t="shared" si="50"/>
        <v>#N/A</v>
      </c>
      <c r="L860" t="s">
        <v>1881</v>
      </c>
      <c r="M860" t="s">
        <v>1431</v>
      </c>
      <c r="N860" t="s">
        <v>1430</v>
      </c>
      <c r="P860">
        <v>3</v>
      </c>
    </row>
    <row r="861" spans="2:16">
      <c r="B861" s="2">
        <v>1466006</v>
      </c>
      <c r="C861" s="2" t="s">
        <v>1437</v>
      </c>
      <c r="D861">
        <v>3</v>
      </c>
      <c r="E861" t="s">
        <v>1436</v>
      </c>
      <c r="F861">
        <f t="shared" si="51"/>
        <v>25</v>
      </c>
      <c r="G861" t="e">
        <f>VLOOKUP(B861,Sheet1!$A:$O,14,FALSE)</f>
        <v>#N/A</v>
      </c>
      <c r="H861" s="1" t="e">
        <f>VLOOKUP(B861,Sheet1!$A:$Z,25,FALSE)</f>
        <v>#N/A</v>
      </c>
      <c r="I861" t="e">
        <f>VLOOKUP(B861,Sheet1!$A:$M,12,FALSE)</f>
        <v>#N/A</v>
      </c>
      <c r="J861" s="1" t="e">
        <f t="shared" ref="J861:J863" si="53">IF(G861=99,999999,VLOOKUP(D861,$L$1:$Q$7,6,FALSE))</f>
        <v>#N/A</v>
      </c>
      <c r="L861" t="s">
        <v>1881</v>
      </c>
      <c r="M861" t="s">
        <v>1433</v>
      </c>
      <c r="N861" t="s">
        <v>1432</v>
      </c>
      <c r="P861">
        <v>3</v>
      </c>
    </row>
    <row r="862" spans="2:16">
      <c r="B862" s="2">
        <v>1466007</v>
      </c>
      <c r="C862" s="2" t="s">
        <v>1439</v>
      </c>
      <c r="D862">
        <v>3</v>
      </c>
      <c r="E862" t="s">
        <v>1438</v>
      </c>
      <c r="F862">
        <f t="shared" si="51"/>
        <v>25</v>
      </c>
      <c r="G862" t="e">
        <f>VLOOKUP(B862,Sheet1!$A:$O,14,FALSE)</f>
        <v>#N/A</v>
      </c>
      <c r="H862" s="1" t="e">
        <f>VLOOKUP(B862,Sheet1!$A:$Z,25,FALSE)</f>
        <v>#N/A</v>
      </c>
      <c r="I862" t="e">
        <f>VLOOKUP(B862,Sheet1!$A:$M,12,FALSE)</f>
        <v>#N/A</v>
      </c>
      <c r="J862" s="1" t="e">
        <f t="shared" si="53"/>
        <v>#N/A</v>
      </c>
      <c r="L862" t="s">
        <v>1690</v>
      </c>
      <c r="M862" t="s">
        <v>1435</v>
      </c>
      <c r="N862" t="s">
        <v>1434</v>
      </c>
      <c r="O862" t="s">
        <v>1954</v>
      </c>
      <c r="P862">
        <v>2</v>
      </c>
    </row>
    <row r="863" spans="2:16">
      <c r="B863" s="2">
        <v>1466008</v>
      </c>
      <c r="C863" s="2" t="s">
        <v>1441</v>
      </c>
      <c r="D863">
        <v>2</v>
      </c>
      <c r="E863" t="s">
        <v>1440</v>
      </c>
      <c r="F863">
        <f t="shared" si="51"/>
        <v>10</v>
      </c>
      <c r="G863" t="e">
        <f>VLOOKUP(B863,Sheet1!$A:$O,14,FALSE)</f>
        <v>#N/A</v>
      </c>
      <c r="H863" s="1" t="e">
        <f>VLOOKUP(B863,Sheet1!$A:$Z,25,FALSE)</f>
        <v>#N/A</v>
      </c>
      <c r="I863" t="e">
        <f>VLOOKUP(B863,Sheet1!$A:$M,12,FALSE)</f>
        <v>#N/A</v>
      </c>
      <c r="J863" s="1" t="e">
        <f t="shared" si="53"/>
        <v>#N/A</v>
      </c>
      <c r="L863" t="s">
        <v>1955</v>
      </c>
      <c r="M863" t="s">
        <v>1437</v>
      </c>
      <c r="N863" t="s">
        <v>1436</v>
      </c>
      <c r="O863" t="s">
        <v>1954</v>
      </c>
      <c r="P863">
        <v>3</v>
      </c>
    </row>
    <row r="864" spans="2:16">
      <c r="B864" s="2">
        <v>1466009</v>
      </c>
      <c r="C864" s="2" t="s">
        <v>1443</v>
      </c>
      <c r="D864">
        <v>2</v>
      </c>
      <c r="E864" t="s">
        <v>1442</v>
      </c>
      <c r="F864">
        <f t="shared" si="51"/>
        <v>10</v>
      </c>
      <c r="G864" t="e">
        <f>VLOOKUP(B864,Sheet1!$A:$O,14,FALSE)</f>
        <v>#N/A</v>
      </c>
      <c r="H864" s="1" t="e">
        <f>VLOOKUP(B864,Sheet1!$A:$Z,25,FALSE)</f>
        <v>#N/A</v>
      </c>
      <c r="I864" t="e">
        <f>VLOOKUP(B864,Sheet1!$A:$M,12,FALSE)</f>
        <v>#N/A</v>
      </c>
      <c r="J864" t="e">
        <f t="shared" si="50"/>
        <v>#N/A</v>
      </c>
      <c r="L864" t="s">
        <v>1956</v>
      </c>
      <c r="M864" t="s">
        <v>1439</v>
      </c>
      <c r="N864" t="s">
        <v>1438</v>
      </c>
      <c r="P864">
        <v>3</v>
      </c>
    </row>
    <row r="865" spans="2:16">
      <c r="B865" s="2">
        <v>1466010</v>
      </c>
      <c r="C865" s="2" t="s">
        <v>1445</v>
      </c>
      <c r="D865">
        <v>3</v>
      </c>
      <c r="E865" t="s">
        <v>1444</v>
      </c>
      <c r="F865">
        <f t="shared" si="51"/>
        <v>25</v>
      </c>
      <c r="G865" t="e">
        <f>VLOOKUP(B865,Sheet1!$A:$O,14,FALSE)</f>
        <v>#N/A</v>
      </c>
      <c r="H865" s="1" t="e">
        <f>VLOOKUP(B865,Sheet1!$A:$Z,25,FALSE)</f>
        <v>#N/A</v>
      </c>
      <c r="I865" t="e">
        <f>VLOOKUP(B865,Sheet1!$A:$M,12,FALSE)</f>
        <v>#N/A</v>
      </c>
      <c r="J865" t="e">
        <f t="shared" si="50"/>
        <v>#N/A</v>
      </c>
      <c r="L865" t="s">
        <v>1957</v>
      </c>
      <c r="M865" t="s">
        <v>1441</v>
      </c>
      <c r="N865" t="s">
        <v>1440</v>
      </c>
      <c r="O865" t="s">
        <v>1954</v>
      </c>
      <c r="P865">
        <v>2</v>
      </c>
    </row>
    <row r="866" spans="2:16">
      <c r="B866" s="2">
        <v>1466011</v>
      </c>
      <c r="C866" s="2" t="s">
        <v>1447</v>
      </c>
      <c r="D866">
        <v>3</v>
      </c>
      <c r="E866" t="s">
        <v>1446</v>
      </c>
      <c r="F866">
        <f t="shared" si="51"/>
        <v>25</v>
      </c>
      <c r="G866" t="e">
        <f>VLOOKUP(B866,Sheet1!$A:$O,14,FALSE)</f>
        <v>#N/A</v>
      </c>
      <c r="H866" s="1" t="e">
        <f>VLOOKUP(B866,Sheet1!$A:$Z,25,FALSE)</f>
        <v>#N/A</v>
      </c>
      <c r="I866" t="e">
        <f>VLOOKUP(B866,Sheet1!$A:$M,12,FALSE)</f>
        <v>#N/A</v>
      </c>
      <c r="J866" t="e">
        <f t="shared" si="50"/>
        <v>#N/A</v>
      </c>
      <c r="L866" t="s">
        <v>1724</v>
      </c>
      <c r="M866" t="s">
        <v>1443</v>
      </c>
      <c r="N866" t="s">
        <v>1442</v>
      </c>
      <c r="O866" t="s">
        <v>1954</v>
      </c>
      <c r="P866">
        <v>2</v>
      </c>
    </row>
    <row r="867" spans="2:16">
      <c r="B867" s="2">
        <v>1466012</v>
      </c>
      <c r="C867" s="2" t="s">
        <v>1449</v>
      </c>
      <c r="D867">
        <v>3</v>
      </c>
      <c r="E867" t="s">
        <v>1448</v>
      </c>
      <c r="F867">
        <f t="shared" si="51"/>
        <v>25</v>
      </c>
      <c r="G867" t="e">
        <f>VLOOKUP(B867,Sheet1!$A:$O,14,FALSE)</f>
        <v>#N/A</v>
      </c>
      <c r="H867" s="1" t="e">
        <f>VLOOKUP(B867,Sheet1!$A:$Z,25,FALSE)</f>
        <v>#N/A</v>
      </c>
      <c r="I867" t="e">
        <f>VLOOKUP(B867,Sheet1!$A:$M,12,FALSE)</f>
        <v>#N/A</v>
      </c>
      <c r="J867" t="e">
        <f t="shared" si="50"/>
        <v>#N/A</v>
      </c>
      <c r="L867" t="s">
        <v>1724</v>
      </c>
      <c r="M867" t="s">
        <v>1445</v>
      </c>
      <c r="N867" t="s">
        <v>1444</v>
      </c>
      <c r="O867" t="s">
        <v>1954</v>
      </c>
      <c r="P867">
        <v>3</v>
      </c>
    </row>
    <row r="868" spans="2:16">
      <c r="B868" s="2">
        <v>1466013</v>
      </c>
      <c r="C868" s="2" t="s">
        <v>1451</v>
      </c>
      <c r="D868">
        <v>3</v>
      </c>
      <c r="E868" t="s">
        <v>1450</v>
      </c>
      <c r="F868">
        <f t="shared" si="51"/>
        <v>25</v>
      </c>
      <c r="G868" t="e">
        <f>VLOOKUP(B868,Sheet1!$A:$O,14,FALSE)</f>
        <v>#N/A</v>
      </c>
      <c r="H868" s="1" t="e">
        <f>VLOOKUP(B868,Sheet1!$A:$Z,25,FALSE)</f>
        <v>#N/A</v>
      </c>
      <c r="I868" t="e">
        <f>VLOOKUP(B868,Sheet1!$A:$M,12,FALSE)</f>
        <v>#N/A</v>
      </c>
      <c r="J868" t="e">
        <f t="shared" si="50"/>
        <v>#N/A</v>
      </c>
      <c r="L868" t="s">
        <v>1724</v>
      </c>
      <c r="M868" t="s">
        <v>1447</v>
      </c>
      <c r="N868" t="s">
        <v>1446</v>
      </c>
      <c r="O868" s="11" t="s">
        <v>1958</v>
      </c>
      <c r="P868">
        <v>3</v>
      </c>
    </row>
    <row r="869" spans="2:16">
      <c r="B869" s="2">
        <v>1466014</v>
      </c>
      <c r="C869" s="2" t="s">
        <v>1453</v>
      </c>
      <c r="D869">
        <v>3</v>
      </c>
      <c r="E869" t="s">
        <v>1452</v>
      </c>
      <c r="F869">
        <f t="shared" si="51"/>
        <v>25</v>
      </c>
      <c r="G869" t="e">
        <f>VLOOKUP(B869,Sheet1!$A:$O,14,FALSE)</f>
        <v>#N/A</v>
      </c>
      <c r="H869" s="1" t="e">
        <f>VLOOKUP(B869,Sheet1!$A:$Z,25,FALSE)</f>
        <v>#N/A</v>
      </c>
      <c r="I869" t="e">
        <f>VLOOKUP(B869,Sheet1!$A:$M,12,FALSE)</f>
        <v>#N/A</v>
      </c>
      <c r="J869" t="e">
        <f t="shared" si="50"/>
        <v>#N/A</v>
      </c>
      <c r="L869" t="s">
        <v>1724</v>
      </c>
      <c r="M869" t="s">
        <v>1449</v>
      </c>
      <c r="N869" t="s">
        <v>1448</v>
      </c>
      <c r="O869" s="11" t="s">
        <v>1958</v>
      </c>
      <c r="P869">
        <v>3</v>
      </c>
    </row>
    <row r="870" spans="2:16">
      <c r="B870" s="2">
        <v>1466015</v>
      </c>
      <c r="C870" s="2" t="s">
        <v>1455</v>
      </c>
      <c r="D870">
        <v>4</v>
      </c>
      <c r="E870" t="s">
        <v>1454</v>
      </c>
      <c r="F870">
        <f t="shared" si="51"/>
        <v>100</v>
      </c>
      <c r="G870" t="e">
        <f>VLOOKUP(B870,Sheet1!$A:$O,14,FALSE)</f>
        <v>#N/A</v>
      </c>
      <c r="H870" s="1" t="e">
        <f>VLOOKUP(B870,Sheet1!$A:$Z,25,FALSE)</f>
        <v>#N/A</v>
      </c>
      <c r="I870" t="e">
        <f>VLOOKUP(B870,Sheet1!$A:$M,12,FALSE)</f>
        <v>#N/A</v>
      </c>
      <c r="J870" t="e">
        <f t="shared" si="50"/>
        <v>#N/A</v>
      </c>
      <c r="L870" t="s">
        <v>1724</v>
      </c>
      <c r="M870" t="s">
        <v>1451</v>
      </c>
      <c r="N870" t="s">
        <v>1450</v>
      </c>
      <c r="O870" s="11" t="s">
        <v>1958</v>
      </c>
      <c r="P870">
        <v>3</v>
      </c>
    </row>
    <row r="871" spans="2:16">
      <c r="B871" s="2">
        <v>1466016</v>
      </c>
      <c r="C871" s="2" t="s">
        <v>1457</v>
      </c>
      <c r="D871">
        <v>4</v>
      </c>
      <c r="E871" t="s">
        <v>1456</v>
      </c>
      <c r="F871">
        <f t="shared" si="51"/>
        <v>100</v>
      </c>
      <c r="G871" t="e">
        <f>VLOOKUP(B871,Sheet1!$A:$O,14,FALSE)</f>
        <v>#N/A</v>
      </c>
      <c r="H871" s="1" t="e">
        <f>VLOOKUP(B871,Sheet1!$A:$Z,25,FALSE)</f>
        <v>#N/A</v>
      </c>
      <c r="I871" t="e">
        <f>VLOOKUP(B871,Sheet1!$A:$M,12,FALSE)</f>
        <v>#N/A</v>
      </c>
      <c r="J871" t="e">
        <f t="shared" si="50"/>
        <v>#N/A</v>
      </c>
      <c r="L871" t="s">
        <v>1724</v>
      </c>
      <c r="M871" t="s">
        <v>1453</v>
      </c>
      <c r="N871" t="s">
        <v>1452</v>
      </c>
      <c r="O871" s="11" t="s">
        <v>1958</v>
      </c>
      <c r="P871">
        <v>3</v>
      </c>
    </row>
    <row r="872" spans="2:16">
      <c r="B872" s="2">
        <v>1466017</v>
      </c>
      <c r="C872" s="2" t="s">
        <v>1459</v>
      </c>
      <c r="D872">
        <v>4</v>
      </c>
      <c r="E872" t="s">
        <v>1458</v>
      </c>
      <c r="F872">
        <f t="shared" si="51"/>
        <v>100</v>
      </c>
      <c r="G872" t="e">
        <f>VLOOKUP(B872,Sheet1!$A:$O,14,FALSE)</f>
        <v>#N/A</v>
      </c>
      <c r="H872" s="1" t="e">
        <f>VLOOKUP(B872,Sheet1!$A:$Z,25,FALSE)</f>
        <v>#N/A</v>
      </c>
      <c r="I872" t="e">
        <f>VLOOKUP(B872,Sheet1!$A:$M,12,FALSE)</f>
        <v>#N/A</v>
      </c>
      <c r="J872" t="e">
        <f t="shared" si="50"/>
        <v>#N/A</v>
      </c>
      <c r="L872" t="s">
        <v>1724</v>
      </c>
      <c r="M872" t="s">
        <v>1455</v>
      </c>
      <c r="N872" t="s">
        <v>1454</v>
      </c>
      <c r="O872" s="11" t="s">
        <v>1958</v>
      </c>
      <c r="P872">
        <v>4</v>
      </c>
    </row>
    <row r="873" spans="2:16">
      <c r="B873" s="2">
        <v>1466018</v>
      </c>
      <c r="C873" s="2" t="s">
        <v>1461</v>
      </c>
      <c r="D873">
        <v>3</v>
      </c>
      <c r="E873" t="s">
        <v>1460</v>
      </c>
      <c r="F873">
        <f t="shared" si="51"/>
        <v>25</v>
      </c>
      <c r="G873" t="e">
        <f>VLOOKUP(B873,Sheet1!$A:$O,14,FALSE)</f>
        <v>#N/A</v>
      </c>
      <c r="H873" s="1" t="e">
        <f>VLOOKUP(B873,Sheet1!$A:$Z,25,FALSE)</f>
        <v>#N/A</v>
      </c>
      <c r="I873" t="e">
        <f>VLOOKUP(B873,Sheet1!$A:$M,12,FALSE)</f>
        <v>#N/A</v>
      </c>
      <c r="J873" t="e">
        <f t="shared" si="50"/>
        <v>#N/A</v>
      </c>
      <c r="L873" t="s">
        <v>1724</v>
      </c>
      <c r="M873" t="s">
        <v>1457</v>
      </c>
      <c r="N873" t="s">
        <v>1456</v>
      </c>
      <c r="O873" s="1" t="s">
        <v>1959</v>
      </c>
      <c r="P873">
        <v>4</v>
      </c>
    </row>
    <row r="874" spans="2:16">
      <c r="B874" s="2">
        <v>1466019</v>
      </c>
      <c r="C874" s="2" t="s">
        <v>1463</v>
      </c>
      <c r="D874">
        <v>4</v>
      </c>
      <c r="E874" t="s">
        <v>1462</v>
      </c>
      <c r="F874">
        <f t="shared" si="51"/>
        <v>100</v>
      </c>
      <c r="G874" t="e">
        <f>VLOOKUP(B874,Sheet1!$A:$O,14,FALSE)</f>
        <v>#N/A</v>
      </c>
      <c r="H874" s="1" t="e">
        <f>VLOOKUP(B874,Sheet1!$A:$Z,25,FALSE)</f>
        <v>#N/A</v>
      </c>
      <c r="I874" t="e">
        <f>VLOOKUP(B874,Sheet1!$A:$M,12,FALSE)</f>
        <v>#N/A</v>
      </c>
      <c r="J874" t="e">
        <f t="shared" si="50"/>
        <v>#N/A</v>
      </c>
      <c r="L874" t="s">
        <v>1724</v>
      </c>
      <c r="M874" t="s">
        <v>1459</v>
      </c>
      <c r="N874" t="s">
        <v>1458</v>
      </c>
      <c r="O874" s="1" t="s">
        <v>1959</v>
      </c>
      <c r="P874">
        <v>4</v>
      </c>
    </row>
    <row r="875" spans="2:16">
      <c r="B875" s="2">
        <v>1466020</v>
      </c>
      <c r="C875" s="2" t="s">
        <v>1465</v>
      </c>
      <c r="D875">
        <v>4</v>
      </c>
      <c r="E875" t="s">
        <v>1464</v>
      </c>
      <c r="F875">
        <f t="shared" si="51"/>
        <v>100</v>
      </c>
      <c r="G875" t="e">
        <f>VLOOKUP(B875,Sheet1!$A:$O,14,FALSE)</f>
        <v>#N/A</v>
      </c>
      <c r="H875" s="1" t="e">
        <f>VLOOKUP(B875,Sheet1!$A:$Z,25,FALSE)</f>
        <v>#N/A</v>
      </c>
      <c r="I875" t="e">
        <f>VLOOKUP(B875,Sheet1!$A:$M,12,FALSE)</f>
        <v>#N/A</v>
      </c>
      <c r="J875" t="e">
        <f t="shared" si="50"/>
        <v>#N/A</v>
      </c>
      <c r="L875" t="s">
        <v>1960</v>
      </c>
      <c r="M875" t="s">
        <v>1461</v>
      </c>
      <c r="N875" t="s">
        <v>1460</v>
      </c>
      <c r="P875">
        <v>3</v>
      </c>
    </row>
    <row r="876" spans="2:16">
      <c r="B876" s="2">
        <v>1466021</v>
      </c>
      <c r="C876" s="2" t="s">
        <v>1467</v>
      </c>
      <c r="D876">
        <v>3</v>
      </c>
      <c r="E876" t="s">
        <v>1466</v>
      </c>
      <c r="F876">
        <f t="shared" si="51"/>
        <v>25</v>
      </c>
      <c r="G876" t="e">
        <f>VLOOKUP(B876,Sheet1!$A:$O,14,FALSE)</f>
        <v>#N/A</v>
      </c>
      <c r="H876" s="1" t="e">
        <f>VLOOKUP(B876,Sheet1!$A:$Z,25,FALSE)</f>
        <v>#N/A</v>
      </c>
      <c r="I876" t="e">
        <f>VLOOKUP(B876,Sheet1!$A:$M,12,FALSE)</f>
        <v>#N/A</v>
      </c>
      <c r="J876" t="e">
        <f t="shared" si="50"/>
        <v>#N/A</v>
      </c>
      <c r="L876" t="s">
        <v>1960</v>
      </c>
      <c r="M876" t="s">
        <v>1463</v>
      </c>
      <c r="N876" t="s">
        <v>1462</v>
      </c>
      <c r="O876" s="11" t="s">
        <v>1958</v>
      </c>
      <c r="P876">
        <v>4</v>
      </c>
    </row>
    <row r="877" spans="2:16">
      <c r="B877" s="2">
        <v>1466022</v>
      </c>
      <c r="C877" s="2" t="s">
        <v>1469</v>
      </c>
      <c r="D877">
        <v>4</v>
      </c>
      <c r="E877" t="s">
        <v>1468</v>
      </c>
      <c r="F877">
        <f t="shared" si="51"/>
        <v>100</v>
      </c>
      <c r="G877" t="e">
        <f>VLOOKUP(B877,Sheet1!$A:$O,14,FALSE)</f>
        <v>#N/A</v>
      </c>
      <c r="H877" s="1" t="e">
        <f>VLOOKUP(B877,Sheet1!$A:$Z,25,FALSE)</f>
        <v>#N/A</v>
      </c>
      <c r="I877" t="e">
        <f>VLOOKUP(B877,Sheet1!$A:$M,12,FALSE)</f>
        <v>#N/A</v>
      </c>
      <c r="J877" t="e">
        <f t="shared" si="50"/>
        <v>#N/A</v>
      </c>
      <c r="L877" t="s">
        <v>1720</v>
      </c>
      <c r="M877" t="s">
        <v>1465</v>
      </c>
      <c r="N877" t="s">
        <v>1464</v>
      </c>
      <c r="O877" s="11" t="s">
        <v>1958</v>
      </c>
      <c r="P877">
        <v>4</v>
      </c>
    </row>
    <row r="878" spans="2:16">
      <c r="B878" s="2">
        <v>1466023</v>
      </c>
      <c r="C878" s="2" t="s">
        <v>1471</v>
      </c>
      <c r="D878">
        <v>5</v>
      </c>
      <c r="E878" t="s">
        <v>1470</v>
      </c>
      <c r="F878">
        <f t="shared" si="51"/>
        <v>600</v>
      </c>
      <c r="G878" t="e">
        <f>VLOOKUP(B878,Sheet1!$A:$O,14,FALSE)</f>
        <v>#N/A</v>
      </c>
      <c r="H878" s="1" t="e">
        <f>VLOOKUP(B878,Sheet1!$A:$Z,25,FALSE)</f>
        <v>#N/A</v>
      </c>
      <c r="I878" t="e">
        <f>VLOOKUP(B878,Sheet1!$A:$M,12,FALSE)</f>
        <v>#N/A</v>
      </c>
      <c r="J878" t="e">
        <f t="shared" si="50"/>
        <v>#N/A</v>
      </c>
      <c r="L878" t="s">
        <v>1960</v>
      </c>
      <c r="M878" t="s">
        <v>1467</v>
      </c>
      <c r="N878" t="s">
        <v>1466</v>
      </c>
      <c r="P878">
        <v>3</v>
      </c>
    </row>
    <row r="879" spans="2:16">
      <c r="B879" s="2">
        <v>1466024</v>
      </c>
      <c r="C879" s="2" t="s">
        <v>1473</v>
      </c>
      <c r="D879">
        <v>2</v>
      </c>
      <c r="E879" t="s">
        <v>1472</v>
      </c>
      <c r="F879">
        <f t="shared" si="51"/>
        <v>10</v>
      </c>
      <c r="G879" t="e">
        <f>VLOOKUP(B879,Sheet1!$A:$O,14,FALSE)</f>
        <v>#N/A</v>
      </c>
      <c r="H879" s="1" t="e">
        <f>VLOOKUP(B879,Sheet1!$A:$Z,25,FALSE)</f>
        <v>#N/A</v>
      </c>
      <c r="I879" t="e">
        <f>VLOOKUP(B879,Sheet1!$A:$M,12,FALSE)</f>
        <v>#N/A</v>
      </c>
      <c r="J879" t="e">
        <f t="shared" si="50"/>
        <v>#N/A</v>
      </c>
      <c r="L879" t="s">
        <v>1960</v>
      </c>
      <c r="M879" t="s">
        <v>1469</v>
      </c>
      <c r="N879" t="s">
        <v>1468</v>
      </c>
      <c r="O879" s="1" t="s">
        <v>1959</v>
      </c>
      <c r="P879">
        <v>4</v>
      </c>
    </row>
    <row r="880" spans="2:16">
      <c r="B880" s="2">
        <v>1466025</v>
      </c>
      <c r="C880" s="2" t="s">
        <v>1475</v>
      </c>
      <c r="D880">
        <v>2</v>
      </c>
      <c r="E880" t="s">
        <v>1474</v>
      </c>
      <c r="F880">
        <f t="shared" si="51"/>
        <v>10</v>
      </c>
      <c r="G880" t="e">
        <f>VLOOKUP(B880,Sheet1!$A:$O,14,FALSE)</f>
        <v>#N/A</v>
      </c>
      <c r="H880" s="1" t="e">
        <f>VLOOKUP(B880,Sheet1!$A:$Z,25,FALSE)</f>
        <v>#N/A</v>
      </c>
      <c r="I880" t="e">
        <f>VLOOKUP(B880,Sheet1!$A:$M,12,FALSE)</f>
        <v>#N/A</v>
      </c>
      <c r="J880" t="e">
        <f t="shared" si="50"/>
        <v>#N/A</v>
      </c>
      <c r="L880" t="s">
        <v>1724</v>
      </c>
      <c r="M880" t="s">
        <v>1471</v>
      </c>
      <c r="N880" t="s">
        <v>1470</v>
      </c>
      <c r="O880" s="1" t="s">
        <v>1959</v>
      </c>
      <c r="P880">
        <v>5</v>
      </c>
    </row>
    <row r="881" spans="2:16">
      <c r="B881" s="2">
        <v>1466026</v>
      </c>
      <c r="C881" s="2" t="s">
        <v>1477</v>
      </c>
      <c r="D881">
        <v>5</v>
      </c>
      <c r="E881" t="s">
        <v>1476</v>
      </c>
      <c r="F881">
        <f t="shared" si="51"/>
        <v>600</v>
      </c>
      <c r="G881" t="e">
        <f>VLOOKUP(B881,Sheet1!$A:$O,14,FALSE)</f>
        <v>#N/A</v>
      </c>
      <c r="H881" s="1" t="e">
        <f>VLOOKUP(B881,Sheet1!$A:$Z,25,FALSE)</f>
        <v>#N/A</v>
      </c>
      <c r="I881" t="e">
        <f>VLOOKUP(B881,Sheet1!$A:$M,12,FALSE)</f>
        <v>#N/A</v>
      </c>
      <c r="J881" t="e">
        <f t="shared" si="50"/>
        <v>#N/A</v>
      </c>
      <c r="L881" t="s">
        <v>1961</v>
      </c>
      <c r="M881" t="s">
        <v>1473</v>
      </c>
      <c r="N881" t="s">
        <v>1472</v>
      </c>
      <c r="O881" t="s">
        <v>1954</v>
      </c>
      <c r="P881">
        <v>2</v>
      </c>
    </row>
    <row r="882" spans="2:16">
      <c r="B882" s="2">
        <v>1466027</v>
      </c>
      <c r="C882" s="2" t="s">
        <v>1479</v>
      </c>
      <c r="D882">
        <v>4</v>
      </c>
      <c r="E882" t="s">
        <v>1478</v>
      </c>
      <c r="F882">
        <f t="shared" si="51"/>
        <v>100</v>
      </c>
      <c r="G882" t="e">
        <f>VLOOKUP(B882,Sheet1!$A:$O,14,FALSE)</f>
        <v>#N/A</v>
      </c>
      <c r="H882" s="1" t="e">
        <f>VLOOKUP(B882,Sheet1!$A:$Z,25,FALSE)</f>
        <v>#N/A</v>
      </c>
      <c r="I882" t="e">
        <f>VLOOKUP(B882,Sheet1!$A:$M,12,FALSE)</f>
        <v>#N/A</v>
      </c>
      <c r="J882" t="e">
        <f t="shared" si="50"/>
        <v>#N/A</v>
      </c>
      <c r="L882" t="s">
        <v>1961</v>
      </c>
      <c r="M882" t="s">
        <v>1475</v>
      </c>
      <c r="N882" t="s">
        <v>1474</v>
      </c>
      <c r="O882" t="s">
        <v>1954</v>
      </c>
      <c r="P882">
        <v>2</v>
      </c>
    </row>
    <row r="883" spans="2:16">
      <c r="B883" s="2">
        <v>1466028</v>
      </c>
      <c r="C883" s="2" t="s">
        <v>1481</v>
      </c>
      <c r="D883">
        <v>3</v>
      </c>
      <c r="E883" t="s">
        <v>1480</v>
      </c>
      <c r="F883">
        <f t="shared" si="51"/>
        <v>25</v>
      </c>
      <c r="G883" t="e">
        <f>VLOOKUP(B883,Sheet1!$A:$O,14,FALSE)</f>
        <v>#N/A</v>
      </c>
      <c r="H883" s="1" t="e">
        <f>VLOOKUP(B883,Sheet1!$A:$Z,25,FALSE)</f>
        <v>#N/A</v>
      </c>
      <c r="I883" t="e">
        <f>VLOOKUP(B883,Sheet1!$A:$M,12,FALSE)</f>
        <v>#N/A</v>
      </c>
      <c r="J883" t="e">
        <f t="shared" si="50"/>
        <v>#N/A</v>
      </c>
      <c r="L883" t="s">
        <v>1719</v>
      </c>
      <c r="M883" t="s">
        <v>1477</v>
      </c>
      <c r="N883" t="s">
        <v>1476</v>
      </c>
      <c r="O883" s="1" t="s">
        <v>1959</v>
      </c>
      <c r="P883">
        <v>5</v>
      </c>
    </row>
    <row r="884" spans="2:16">
      <c r="B884" s="2">
        <v>1466029</v>
      </c>
      <c r="C884" s="2" t="s">
        <v>1483</v>
      </c>
      <c r="D884">
        <v>3</v>
      </c>
      <c r="E884" t="s">
        <v>1482</v>
      </c>
      <c r="F884">
        <f t="shared" si="51"/>
        <v>25</v>
      </c>
      <c r="G884" t="e">
        <f>VLOOKUP(B884,Sheet1!$A:$O,14,FALSE)</f>
        <v>#N/A</v>
      </c>
      <c r="H884" s="1" t="e">
        <f>VLOOKUP(B884,Sheet1!$A:$Z,25,FALSE)</f>
        <v>#N/A</v>
      </c>
      <c r="I884" t="e">
        <f>VLOOKUP(B884,Sheet1!$A:$M,12,FALSE)</f>
        <v>#N/A</v>
      </c>
      <c r="J884" t="e">
        <f t="shared" si="50"/>
        <v>#N/A</v>
      </c>
      <c r="L884" t="s">
        <v>1722</v>
      </c>
      <c r="M884" t="s">
        <v>1479</v>
      </c>
      <c r="N884" t="s">
        <v>1478</v>
      </c>
      <c r="O884" s="1" t="s">
        <v>1959</v>
      </c>
      <c r="P884">
        <v>4</v>
      </c>
    </row>
    <row r="885" spans="2:16">
      <c r="B885" s="2">
        <v>1466031</v>
      </c>
      <c r="C885" s="2" t="s">
        <v>1485</v>
      </c>
      <c r="D885">
        <v>4</v>
      </c>
      <c r="E885" t="s">
        <v>1484</v>
      </c>
      <c r="F885">
        <f t="shared" si="51"/>
        <v>100</v>
      </c>
      <c r="G885" t="e">
        <f>VLOOKUP(B885,Sheet1!$A:$O,14,FALSE)</f>
        <v>#N/A</v>
      </c>
      <c r="H885" s="1" t="e">
        <f>VLOOKUP(B885,Sheet1!$A:$Z,25,FALSE)</f>
        <v>#N/A</v>
      </c>
      <c r="I885" t="e">
        <f>VLOOKUP(B885,Sheet1!$A:$M,12,FALSE)</f>
        <v>#N/A</v>
      </c>
      <c r="J885" t="e">
        <f t="shared" si="50"/>
        <v>#N/A</v>
      </c>
      <c r="L885" t="s">
        <v>1960</v>
      </c>
      <c r="M885" t="s">
        <v>1481</v>
      </c>
      <c r="N885" t="s">
        <v>1480</v>
      </c>
      <c r="O885" s="11" t="s">
        <v>1958</v>
      </c>
      <c r="P885">
        <v>3</v>
      </c>
    </row>
    <row r="886" spans="2:16">
      <c r="B886" s="2">
        <v>1466032</v>
      </c>
      <c r="C886" s="2" t="s">
        <v>1487</v>
      </c>
      <c r="D886">
        <v>5</v>
      </c>
      <c r="E886" t="s">
        <v>1486</v>
      </c>
      <c r="F886">
        <f t="shared" si="51"/>
        <v>600</v>
      </c>
      <c r="G886" t="e">
        <f>VLOOKUP(B886,Sheet1!$A:$O,14,FALSE)</f>
        <v>#N/A</v>
      </c>
      <c r="H886" s="1" t="e">
        <f>VLOOKUP(B886,Sheet1!$A:$Z,25,FALSE)</f>
        <v>#N/A</v>
      </c>
      <c r="I886" t="e">
        <f>VLOOKUP(B886,Sheet1!$A:$M,12,FALSE)</f>
        <v>#N/A</v>
      </c>
      <c r="J886" t="e">
        <f t="shared" si="50"/>
        <v>#N/A</v>
      </c>
      <c r="L886" t="s">
        <v>1960</v>
      </c>
      <c r="M886" t="s">
        <v>1483</v>
      </c>
      <c r="N886" t="s">
        <v>1482</v>
      </c>
      <c r="O886" s="11" t="s">
        <v>1958</v>
      </c>
      <c r="P886">
        <v>3</v>
      </c>
    </row>
    <row r="887" spans="2:16">
      <c r="B887" s="2">
        <v>1466033</v>
      </c>
      <c r="C887" s="2" t="s">
        <v>1489</v>
      </c>
      <c r="D887">
        <v>5</v>
      </c>
      <c r="E887" t="s">
        <v>1488</v>
      </c>
      <c r="F887">
        <f t="shared" si="51"/>
        <v>600</v>
      </c>
      <c r="G887" t="e">
        <f>VLOOKUP(B887,Sheet1!$A:$O,14,FALSE)</f>
        <v>#N/A</v>
      </c>
      <c r="H887" s="1" t="e">
        <f>VLOOKUP(B887,Sheet1!$A:$Z,25,FALSE)</f>
        <v>#N/A</v>
      </c>
      <c r="I887" t="e">
        <f>VLOOKUP(B887,Sheet1!$A:$M,12,FALSE)</f>
        <v>#N/A</v>
      </c>
      <c r="J887" t="e">
        <f t="shared" si="50"/>
        <v>#N/A</v>
      </c>
      <c r="L887" t="s">
        <v>1824</v>
      </c>
      <c r="M887" t="s">
        <v>1962</v>
      </c>
      <c r="N887" t="s">
        <v>1963</v>
      </c>
      <c r="O887" t="s">
        <v>1954</v>
      </c>
      <c r="P887">
        <v>2</v>
      </c>
    </row>
    <row r="888" spans="2:16">
      <c r="B888" s="2">
        <v>1466034</v>
      </c>
      <c r="C888" s="2" t="s">
        <v>1491</v>
      </c>
      <c r="D888">
        <v>5</v>
      </c>
      <c r="E888" t="s">
        <v>1490</v>
      </c>
      <c r="F888">
        <f t="shared" si="51"/>
        <v>600</v>
      </c>
      <c r="G888" t="e">
        <f>VLOOKUP(B888,Sheet1!$A:$O,14,FALSE)</f>
        <v>#N/A</v>
      </c>
      <c r="H888" s="1" t="e">
        <f>VLOOKUP(B888,Sheet1!$A:$Z,25,FALSE)</f>
        <v>#N/A</v>
      </c>
      <c r="I888" t="e">
        <f>VLOOKUP(B888,Sheet1!$A:$M,12,FALSE)</f>
        <v>#N/A</v>
      </c>
      <c r="J888" t="e">
        <f t="shared" si="50"/>
        <v>#N/A</v>
      </c>
      <c r="L888" t="s">
        <v>1960</v>
      </c>
      <c r="M888" t="s">
        <v>1485</v>
      </c>
      <c r="N888" t="s">
        <v>1484</v>
      </c>
      <c r="O888" s="1" t="s">
        <v>1959</v>
      </c>
      <c r="P888">
        <v>4</v>
      </c>
    </row>
    <row r="889" spans="2:16">
      <c r="B889" s="2">
        <v>1466035</v>
      </c>
      <c r="C889" s="2" t="s">
        <v>1493</v>
      </c>
      <c r="D889">
        <v>5</v>
      </c>
      <c r="E889" t="s">
        <v>1492</v>
      </c>
      <c r="F889">
        <f t="shared" si="51"/>
        <v>600</v>
      </c>
      <c r="G889" t="e">
        <f>VLOOKUP(B889,Sheet1!$A:$O,14,FALSE)</f>
        <v>#N/A</v>
      </c>
      <c r="H889" s="1" t="e">
        <f>VLOOKUP(B889,Sheet1!$A:$Z,25,FALSE)</f>
        <v>#N/A</v>
      </c>
      <c r="I889" t="e">
        <f>VLOOKUP(B889,Sheet1!$A:$M,12,FALSE)</f>
        <v>#N/A</v>
      </c>
      <c r="J889" t="e">
        <f t="shared" si="50"/>
        <v>#N/A</v>
      </c>
      <c r="L889" t="s">
        <v>1719</v>
      </c>
      <c r="M889" t="s">
        <v>1487</v>
      </c>
      <c r="N889" s="1" t="s">
        <v>1486</v>
      </c>
      <c r="O889" s="1" t="s">
        <v>1959</v>
      </c>
      <c r="P889">
        <v>5</v>
      </c>
    </row>
    <row r="890" spans="2:16">
      <c r="B890" s="2">
        <v>1466036</v>
      </c>
      <c r="C890" s="2" t="s">
        <v>1495</v>
      </c>
      <c r="D890">
        <v>2</v>
      </c>
      <c r="E890" t="s">
        <v>1494</v>
      </c>
      <c r="F890">
        <f t="shared" si="51"/>
        <v>10</v>
      </c>
      <c r="G890" t="e">
        <f>VLOOKUP(B890,Sheet1!$A:$O,14,FALSE)</f>
        <v>#N/A</v>
      </c>
      <c r="H890" s="1" t="e">
        <f>VLOOKUP(B890,Sheet1!$A:$Z,25,FALSE)</f>
        <v>#N/A</v>
      </c>
      <c r="I890" t="e">
        <f>VLOOKUP(B890,Sheet1!$A:$M,12,FALSE)</f>
        <v>#N/A</v>
      </c>
      <c r="J890" t="e">
        <f t="shared" si="50"/>
        <v>#N/A</v>
      </c>
      <c r="L890" t="s">
        <v>1719</v>
      </c>
      <c r="M890" t="s">
        <v>1489</v>
      </c>
      <c r="N890" s="1" t="s">
        <v>1488</v>
      </c>
      <c r="O890" s="1" t="s">
        <v>1959</v>
      </c>
      <c r="P890">
        <v>5</v>
      </c>
    </row>
    <row r="891" spans="2:16">
      <c r="B891" s="2">
        <v>1466037</v>
      </c>
      <c r="C891" s="2" t="s">
        <v>1497</v>
      </c>
      <c r="D891">
        <v>3</v>
      </c>
      <c r="E891" t="s">
        <v>1496</v>
      </c>
      <c r="F891">
        <f t="shared" si="51"/>
        <v>25</v>
      </c>
      <c r="G891" t="e">
        <f>VLOOKUP(B891,Sheet1!$A:$O,14,FALSE)</f>
        <v>#N/A</v>
      </c>
      <c r="H891" s="1" t="e">
        <f>VLOOKUP(B891,Sheet1!$A:$Z,25,FALSE)</f>
        <v>#N/A</v>
      </c>
      <c r="I891" t="e">
        <f>VLOOKUP(B891,Sheet1!$A:$M,12,FALSE)</f>
        <v>#N/A</v>
      </c>
      <c r="J891" t="e">
        <f t="shared" si="50"/>
        <v>#N/A</v>
      </c>
      <c r="L891" t="s">
        <v>1719</v>
      </c>
      <c r="M891" t="s">
        <v>1491</v>
      </c>
      <c r="N891" s="1" t="s">
        <v>1490</v>
      </c>
      <c r="O891" s="1" t="s">
        <v>1959</v>
      </c>
      <c r="P891">
        <v>5</v>
      </c>
    </row>
    <row r="892" spans="2:16">
      <c r="B892" s="2">
        <v>1466038</v>
      </c>
      <c r="C892" s="2" t="s">
        <v>1499</v>
      </c>
      <c r="D892">
        <v>3</v>
      </c>
      <c r="E892" t="s">
        <v>1498</v>
      </c>
      <c r="F892">
        <f t="shared" si="51"/>
        <v>25</v>
      </c>
      <c r="G892" t="e">
        <f>VLOOKUP(B892,Sheet1!$A:$O,14,FALSE)</f>
        <v>#N/A</v>
      </c>
      <c r="H892" s="1" t="e">
        <f>VLOOKUP(B892,Sheet1!$A:$Z,25,FALSE)</f>
        <v>#N/A</v>
      </c>
      <c r="I892" t="e">
        <f>VLOOKUP(B892,Sheet1!$A:$M,12,FALSE)</f>
        <v>#N/A</v>
      </c>
      <c r="J892" t="e">
        <f t="shared" si="50"/>
        <v>#N/A</v>
      </c>
      <c r="L892" t="s">
        <v>1960</v>
      </c>
      <c r="M892" t="s">
        <v>1493</v>
      </c>
      <c r="N892" s="1" t="s">
        <v>1492</v>
      </c>
      <c r="O892" s="1" t="s">
        <v>1959</v>
      </c>
      <c r="P892">
        <v>5</v>
      </c>
    </row>
    <row r="893" spans="2:16">
      <c r="B893" s="2">
        <v>1466040</v>
      </c>
      <c r="C893" s="2" t="s">
        <v>1501</v>
      </c>
      <c r="D893">
        <v>3</v>
      </c>
      <c r="E893" t="s">
        <v>1500</v>
      </c>
      <c r="F893">
        <f t="shared" si="51"/>
        <v>25</v>
      </c>
      <c r="G893" t="e">
        <f>VLOOKUP(B893,Sheet1!$A:$O,14,FALSE)</f>
        <v>#N/A</v>
      </c>
      <c r="H893" s="1" t="e">
        <f>VLOOKUP(B893,Sheet1!$A:$Z,25,FALSE)</f>
        <v>#N/A</v>
      </c>
      <c r="I893" t="e">
        <f>VLOOKUP(B893,Sheet1!$A:$M,12,FALSE)</f>
        <v>#N/A</v>
      </c>
      <c r="J893" t="e">
        <f t="shared" si="50"/>
        <v>#N/A</v>
      </c>
      <c r="L893" t="s">
        <v>118</v>
      </c>
      <c r="M893" t="s">
        <v>1495</v>
      </c>
      <c r="N893" t="s">
        <v>1494</v>
      </c>
      <c r="O893" t="s">
        <v>1954</v>
      </c>
      <c r="P893">
        <v>2</v>
      </c>
    </row>
    <row r="894" spans="2:16">
      <c r="B894" s="2">
        <v>1466041</v>
      </c>
      <c r="C894" s="2" t="s">
        <v>1503</v>
      </c>
      <c r="D894">
        <v>3</v>
      </c>
      <c r="E894" t="s">
        <v>1502</v>
      </c>
      <c r="F894">
        <f t="shared" si="51"/>
        <v>25</v>
      </c>
      <c r="G894" t="e">
        <f>VLOOKUP(B894,Sheet1!$A:$O,14,FALSE)</f>
        <v>#N/A</v>
      </c>
      <c r="H894" s="1" t="e">
        <f>VLOOKUP(B894,Sheet1!$A:$Z,25,FALSE)</f>
        <v>#N/A</v>
      </c>
      <c r="I894" t="e">
        <f>VLOOKUP(B894,Sheet1!$A:$M,12,FALSE)</f>
        <v>#N/A</v>
      </c>
      <c r="J894" t="e">
        <f t="shared" si="50"/>
        <v>#N/A</v>
      </c>
      <c r="L894" t="s">
        <v>1960</v>
      </c>
      <c r="M894" t="s">
        <v>1497</v>
      </c>
      <c r="N894" t="s">
        <v>1496</v>
      </c>
      <c r="P894">
        <v>3</v>
      </c>
    </row>
    <row r="895" spans="2:16">
      <c r="B895" s="2">
        <v>1466042</v>
      </c>
      <c r="C895" s="2" t="s">
        <v>1505</v>
      </c>
      <c r="D895">
        <v>3</v>
      </c>
      <c r="E895" t="s">
        <v>1504</v>
      </c>
      <c r="F895">
        <f t="shared" si="51"/>
        <v>25</v>
      </c>
      <c r="G895" t="e">
        <f>VLOOKUP(B895,Sheet1!$A:$O,14,FALSE)</f>
        <v>#N/A</v>
      </c>
      <c r="H895" s="1" t="e">
        <f>VLOOKUP(B895,Sheet1!$A:$Z,25,FALSE)</f>
        <v>#N/A</v>
      </c>
      <c r="I895" t="e">
        <f>VLOOKUP(B895,Sheet1!$A:$M,12,FALSE)</f>
        <v>#N/A</v>
      </c>
      <c r="J895" t="e">
        <f t="shared" si="50"/>
        <v>#N/A</v>
      </c>
      <c r="L895" t="s">
        <v>1960</v>
      </c>
      <c r="M895" t="s">
        <v>1499</v>
      </c>
      <c r="N895" t="s">
        <v>1498</v>
      </c>
      <c r="P895">
        <v>3</v>
      </c>
    </row>
    <row r="896" spans="2:16">
      <c r="B896" s="2">
        <v>1466043</v>
      </c>
      <c r="C896" s="2" t="s">
        <v>1507</v>
      </c>
      <c r="D896">
        <v>3</v>
      </c>
      <c r="E896" t="s">
        <v>1506</v>
      </c>
      <c r="F896">
        <f t="shared" si="51"/>
        <v>25</v>
      </c>
      <c r="G896" t="e">
        <f>VLOOKUP(B896,Sheet1!$A:$O,14,FALSE)</f>
        <v>#N/A</v>
      </c>
      <c r="H896" s="1" t="e">
        <f>VLOOKUP(B896,Sheet1!$A:$Z,25,FALSE)</f>
        <v>#N/A</v>
      </c>
      <c r="I896" t="e">
        <f>VLOOKUP(B896,Sheet1!$A:$M,12,FALSE)</f>
        <v>#N/A</v>
      </c>
      <c r="J896" t="e">
        <f t="shared" si="50"/>
        <v>#N/A</v>
      </c>
      <c r="L896" t="s">
        <v>1713</v>
      </c>
      <c r="M896" t="s">
        <v>1964</v>
      </c>
      <c r="N896" t="s">
        <v>1965</v>
      </c>
      <c r="O896" t="s">
        <v>1954</v>
      </c>
      <c r="P896">
        <v>2</v>
      </c>
    </row>
    <row r="897" spans="2:16">
      <c r="B897" s="2">
        <v>1466044</v>
      </c>
      <c r="C897" s="2" t="s">
        <v>1509</v>
      </c>
      <c r="D897">
        <v>3</v>
      </c>
      <c r="E897" t="s">
        <v>1508</v>
      </c>
      <c r="F897">
        <f t="shared" si="51"/>
        <v>25</v>
      </c>
      <c r="G897" t="e">
        <f>VLOOKUP(B897,Sheet1!$A:$O,14,FALSE)</f>
        <v>#N/A</v>
      </c>
      <c r="H897" s="1" t="e">
        <f>VLOOKUP(B897,Sheet1!$A:$Z,25,FALSE)</f>
        <v>#N/A</v>
      </c>
      <c r="I897" t="e">
        <f>VLOOKUP(B897,Sheet1!$A:$M,12,FALSE)</f>
        <v>#N/A</v>
      </c>
      <c r="J897" t="e">
        <f t="shared" si="50"/>
        <v>#N/A</v>
      </c>
      <c r="L897" t="s">
        <v>1960</v>
      </c>
      <c r="M897" t="s">
        <v>1501</v>
      </c>
      <c r="N897" t="s">
        <v>1500</v>
      </c>
      <c r="P897">
        <v>3</v>
      </c>
    </row>
    <row r="898" spans="2:16">
      <c r="B898" s="2">
        <v>1466045</v>
      </c>
      <c r="C898" s="2" t="s">
        <v>1511</v>
      </c>
      <c r="D898">
        <v>3</v>
      </c>
      <c r="E898" t="s">
        <v>1510</v>
      </c>
      <c r="F898">
        <f t="shared" si="51"/>
        <v>25</v>
      </c>
      <c r="G898" t="e">
        <f>VLOOKUP(B898,Sheet1!$A:$O,14,FALSE)</f>
        <v>#N/A</v>
      </c>
      <c r="H898" s="1" t="e">
        <f>VLOOKUP(B898,Sheet1!$A:$Z,25,FALSE)</f>
        <v>#N/A</v>
      </c>
      <c r="I898" t="e">
        <f>VLOOKUP(B898,Sheet1!$A:$M,12,FALSE)</f>
        <v>#N/A</v>
      </c>
      <c r="J898" t="e">
        <f t="shared" si="50"/>
        <v>#N/A</v>
      </c>
      <c r="L898" t="s">
        <v>1960</v>
      </c>
      <c r="M898" t="s">
        <v>1503</v>
      </c>
      <c r="N898" t="s">
        <v>1502</v>
      </c>
      <c r="O898" s="11" t="s">
        <v>1958</v>
      </c>
      <c r="P898">
        <v>3</v>
      </c>
    </row>
    <row r="899" spans="2:16">
      <c r="B899" s="2">
        <v>1466050</v>
      </c>
      <c r="C899" s="2" t="s">
        <v>1513</v>
      </c>
      <c r="D899">
        <v>3</v>
      </c>
      <c r="E899" t="s">
        <v>1512</v>
      </c>
      <c r="F899">
        <f t="shared" si="51"/>
        <v>25</v>
      </c>
      <c r="G899" t="e">
        <f>VLOOKUP(B899,Sheet1!$A:$O,14,FALSE)</f>
        <v>#N/A</v>
      </c>
      <c r="H899" s="1" t="e">
        <f>VLOOKUP(B899,Sheet1!$A:$Z,25,FALSE)</f>
        <v>#N/A</v>
      </c>
      <c r="I899" t="e">
        <f>VLOOKUP(B899,Sheet1!$A:$M,12,FALSE)</f>
        <v>#N/A</v>
      </c>
      <c r="J899" t="e">
        <f t="shared" ref="J899:J962" si="54">IF(H899&lt;&gt;0,I899,IF(G899=99,999999,VLOOKUP(D899,$L$1:$Q$7,6,FALSE)))</f>
        <v>#N/A</v>
      </c>
      <c r="L899" t="s">
        <v>1960</v>
      </c>
      <c r="M899" t="s">
        <v>1505</v>
      </c>
      <c r="N899" t="s">
        <v>1504</v>
      </c>
      <c r="O899" s="11" t="s">
        <v>1958</v>
      </c>
      <c r="P899">
        <v>3</v>
      </c>
    </row>
    <row r="900" spans="2:16">
      <c r="B900" s="2">
        <v>1466051</v>
      </c>
      <c r="C900" s="2" t="s">
        <v>1515</v>
      </c>
      <c r="D900">
        <v>3</v>
      </c>
      <c r="E900" t="s">
        <v>1514</v>
      </c>
      <c r="F900">
        <f t="shared" si="51"/>
        <v>25</v>
      </c>
      <c r="G900" t="e">
        <f>VLOOKUP(B900,Sheet1!$A:$O,14,FALSE)</f>
        <v>#N/A</v>
      </c>
      <c r="H900" s="1" t="e">
        <f>VLOOKUP(B900,Sheet1!$A:$Z,25,FALSE)</f>
        <v>#N/A</v>
      </c>
      <c r="I900" t="e">
        <f>VLOOKUP(B900,Sheet1!$A:$M,12,FALSE)</f>
        <v>#N/A</v>
      </c>
      <c r="J900" t="e">
        <f t="shared" si="54"/>
        <v>#N/A</v>
      </c>
      <c r="L900" t="s">
        <v>1960</v>
      </c>
      <c r="M900" t="s">
        <v>1507</v>
      </c>
      <c r="N900" t="s">
        <v>1506</v>
      </c>
      <c r="O900" s="11" t="s">
        <v>1958</v>
      </c>
      <c r="P900">
        <v>3</v>
      </c>
    </row>
    <row r="901" spans="2:16">
      <c r="B901" s="2">
        <v>1466052</v>
      </c>
      <c r="C901" s="2" t="s">
        <v>1437</v>
      </c>
      <c r="D901">
        <v>3</v>
      </c>
      <c r="E901" t="s">
        <v>1516</v>
      </c>
      <c r="F901">
        <f t="shared" si="51"/>
        <v>25</v>
      </c>
      <c r="G901" t="e">
        <f>VLOOKUP(B901,Sheet1!$A:$O,14,FALSE)</f>
        <v>#N/A</v>
      </c>
      <c r="H901" s="1" t="e">
        <f>VLOOKUP(B901,Sheet1!$A:$Z,25,FALSE)</f>
        <v>#N/A</v>
      </c>
      <c r="I901" t="e">
        <f>VLOOKUP(B901,Sheet1!$A:$M,12,FALSE)</f>
        <v>#N/A</v>
      </c>
      <c r="J901" s="1" t="e">
        <f t="shared" ref="J901:J903" si="55">IF(G901=99,999999,VLOOKUP(D901,$L$1:$Q$7,6,FALSE))</f>
        <v>#N/A</v>
      </c>
      <c r="L901" t="s">
        <v>1960</v>
      </c>
      <c r="M901" t="s">
        <v>1509</v>
      </c>
      <c r="N901" t="s">
        <v>1508</v>
      </c>
      <c r="O901" s="11" t="s">
        <v>1958</v>
      </c>
      <c r="P901">
        <v>3</v>
      </c>
    </row>
    <row r="902" spans="2:16">
      <c r="B902" s="2">
        <v>1466053</v>
      </c>
      <c r="C902" s="2" t="s">
        <v>1439</v>
      </c>
      <c r="D902">
        <v>3</v>
      </c>
      <c r="E902" t="s">
        <v>1517</v>
      </c>
      <c r="F902">
        <f t="shared" si="51"/>
        <v>25</v>
      </c>
      <c r="G902" t="e">
        <f>VLOOKUP(B902,Sheet1!$A:$O,14,FALSE)</f>
        <v>#N/A</v>
      </c>
      <c r="H902" s="1" t="e">
        <f>VLOOKUP(B902,Sheet1!$A:$Z,25,FALSE)</f>
        <v>#N/A</v>
      </c>
      <c r="I902" t="e">
        <f>VLOOKUP(B902,Sheet1!$A:$M,12,FALSE)</f>
        <v>#N/A</v>
      </c>
      <c r="J902" s="1" t="e">
        <f t="shared" si="55"/>
        <v>#N/A</v>
      </c>
      <c r="L902" t="s">
        <v>1960</v>
      </c>
      <c r="M902" t="s">
        <v>1511</v>
      </c>
      <c r="N902" t="s">
        <v>1510</v>
      </c>
      <c r="P902">
        <v>3</v>
      </c>
    </row>
    <row r="903" spans="2:16">
      <c r="B903" s="2">
        <v>1466054</v>
      </c>
      <c r="C903" s="2" t="s">
        <v>1441</v>
      </c>
      <c r="D903">
        <v>2</v>
      </c>
      <c r="E903" t="s">
        <v>1518</v>
      </c>
      <c r="F903">
        <f t="shared" si="51"/>
        <v>10</v>
      </c>
      <c r="G903" t="e">
        <f>VLOOKUP(B903,Sheet1!$A:$O,14,FALSE)</f>
        <v>#N/A</v>
      </c>
      <c r="H903" s="1" t="e">
        <f>VLOOKUP(B903,Sheet1!$A:$Z,25,FALSE)</f>
        <v>#N/A</v>
      </c>
      <c r="I903" t="e">
        <f>VLOOKUP(B903,Sheet1!$A:$M,12,FALSE)</f>
        <v>#N/A</v>
      </c>
      <c r="J903" s="1" t="e">
        <f t="shared" si="55"/>
        <v>#N/A</v>
      </c>
      <c r="L903" t="s">
        <v>1713</v>
      </c>
      <c r="M903" t="s">
        <v>1966</v>
      </c>
      <c r="N903" t="s">
        <v>1967</v>
      </c>
      <c r="O903" t="s">
        <v>1954</v>
      </c>
      <c r="P903">
        <v>2</v>
      </c>
    </row>
    <row r="904" spans="2:16">
      <c r="B904" s="2">
        <v>1467001</v>
      </c>
      <c r="C904" s="2" t="s">
        <v>1520</v>
      </c>
      <c r="D904">
        <v>3</v>
      </c>
      <c r="E904" t="s">
        <v>1519</v>
      </c>
      <c r="F904">
        <f t="shared" si="51"/>
        <v>25</v>
      </c>
      <c r="G904" t="e">
        <f>VLOOKUP(B904,Sheet1!$A:$O,14,FALSE)</f>
        <v>#N/A</v>
      </c>
      <c r="H904" s="1" t="e">
        <f>VLOOKUP(B904,Sheet1!$A:$Z,25,FALSE)</f>
        <v>#N/A</v>
      </c>
      <c r="I904" t="e">
        <f>VLOOKUP(B904,Sheet1!$A:$M,12,FALSE)</f>
        <v>#N/A</v>
      </c>
      <c r="J904" t="e">
        <f t="shared" si="54"/>
        <v>#N/A</v>
      </c>
      <c r="L904" t="s">
        <v>1719</v>
      </c>
      <c r="M904" t="s">
        <v>1968</v>
      </c>
      <c r="N904" t="s">
        <v>1969</v>
      </c>
      <c r="P904">
        <v>3</v>
      </c>
    </row>
    <row r="905" spans="2:16">
      <c r="B905" s="2">
        <v>1467002</v>
      </c>
      <c r="C905" s="2" t="s">
        <v>1522</v>
      </c>
      <c r="D905">
        <v>3</v>
      </c>
      <c r="E905" t="s">
        <v>1521</v>
      </c>
      <c r="F905">
        <f t="shared" si="51"/>
        <v>25</v>
      </c>
      <c r="G905" t="e">
        <f>VLOOKUP(B905,Sheet1!$A:$O,14,FALSE)</f>
        <v>#N/A</v>
      </c>
      <c r="H905" s="1" t="e">
        <f>VLOOKUP(B905,Sheet1!$A:$Z,25,FALSE)</f>
        <v>#N/A</v>
      </c>
      <c r="I905" t="e">
        <f>VLOOKUP(B905,Sheet1!$A:$M,12,FALSE)</f>
        <v>#N/A</v>
      </c>
      <c r="J905" t="e">
        <f t="shared" si="54"/>
        <v>#N/A</v>
      </c>
      <c r="L905" t="s">
        <v>1719</v>
      </c>
      <c r="M905" t="s">
        <v>1970</v>
      </c>
      <c r="N905" t="s">
        <v>1971</v>
      </c>
      <c r="P905">
        <v>3</v>
      </c>
    </row>
    <row r="906" spans="2:16">
      <c r="B906" s="2">
        <v>1467003</v>
      </c>
      <c r="C906" s="2" t="s">
        <v>1524</v>
      </c>
      <c r="D906">
        <v>3</v>
      </c>
      <c r="E906" t="s">
        <v>1523</v>
      </c>
      <c r="F906">
        <f t="shared" si="51"/>
        <v>25</v>
      </c>
      <c r="G906" t="e">
        <f>VLOOKUP(B906,Sheet1!$A:$O,14,FALSE)</f>
        <v>#N/A</v>
      </c>
      <c r="H906" s="1" t="e">
        <f>VLOOKUP(B906,Sheet1!$A:$Z,25,FALSE)</f>
        <v>#N/A</v>
      </c>
      <c r="I906" t="e">
        <f>VLOOKUP(B906,Sheet1!$A:$M,12,FALSE)</f>
        <v>#N/A</v>
      </c>
      <c r="J906" t="e">
        <f t="shared" si="54"/>
        <v>#N/A</v>
      </c>
      <c r="L906" t="s">
        <v>1719</v>
      </c>
      <c r="M906" t="s">
        <v>1972</v>
      </c>
      <c r="N906" t="s">
        <v>1973</v>
      </c>
      <c r="P906">
        <v>3</v>
      </c>
    </row>
    <row r="907" spans="2:16">
      <c r="B907" s="2">
        <v>1467004</v>
      </c>
      <c r="C907" s="2" t="s">
        <v>1526</v>
      </c>
      <c r="D907">
        <v>3</v>
      </c>
      <c r="E907" t="s">
        <v>1525</v>
      </c>
      <c r="F907">
        <f t="shared" si="51"/>
        <v>25</v>
      </c>
      <c r="G907" t="e">
        <f>VLOOKUP(B907,Sheet1!$A:$O,14,FALSE)</f>
        <v>#N/A</v>
      </c>
      <c r="H907" s="1" t="e">
        <f>VLOOKUP(B907,Sheet1!$A:$Z,25,FALSE)</f>
        <v>#N/A</v>
      </c>
      <c r="I907" t="e">
        <f>VLOOKUP(B907,Sheet1!$A:$M,12,FALSE)</f>
        <v>#N/A</v>
      </c>
      <c r="J907" t="e">
        <f t="shared" si="54"/>
        <v>#N/A</v>
      </c>
      <c r="L907" t="s">
        <v>1960</v>
      </c>
      <c r="M907" t="s">
        <v>1513</v>
      </c>
      <c r="N907" t="s">
        <v>1512</v>
      </c>
      <c r="P907">
        <v>3</v>
      </c>
    </row>
    <row r="908" spans="2:16">
      <c r="B908" s="2">
        <v>1467005</v>
      </c>
      <c r="C908" s="2" t="s">
        <v>1528</v>
      </c>
      <c r="D908">
        <v>3</v>
      </c>
      <c r="E908" t="s">
        <v>1527</v>
      </c>
      <c r="F908">
        <f t="shared" si="51"/>
        <v>25</v>
      </c>
      <c r="G908" t="e">
        <f>VLOOKUP(B908,Sheet1!$A:$O,14,FALSE)</f>
        <v>#N/A</v>
      </c>
      <c r="H908" s="1" t="e">
        <f>VLOOKUP(B908,Sheet1!$A:$Z,25,FALSE)</f>
        <v>#N/A</v>
      </c>
      <c r="I908" t="e">
        <f>VLOOKUP(B908,Sheet1!$A:$M,12,FALSE)</f>
        <v>#N/A</v>
      </c>
      <c r="J908" t="e">
        <f t="shared" si="54"/>
        <v>#N/A</v>
      </c>
      <c r="L908" t="s">
        <v>1724</v>
      </c>
      <c r="M908" t="s">
        <v>1515</v>
      </c>
      <c r="N908" t="s">
        <v>1514</v>
      </c>
      <c r="O908" s="11" t="s">
        <v>1958</v>
      </c>
      <c r="P908">
        <v>3</v>
      </c>
    </row>
    <row r="909" spans="2:16">
      <c r="B909" s="2">
        <v>1467006</v>
      </c>
      <c r="C909" s="2" t="s">
        <v>1529</v>
      </c>
      <c r="D909">
        <v>3</v>
      </c>
      <c r="E909" t="s">
        <v>746</v>
      </c>
      <c r="F909">
        <f t="shared" si="51"/>
        <v>25</v>
      </c>
      <c r="G909" t="e">
        <f>VLOOKUP(B909,Sheet1!$A:$O,14,FALSE)</f>
        <v>#N/A</v>
      </c>
      <c r="H909" s="1" t="e">
        <f>VLOOKUP(B909,Sheet1!$A:$Z,25,FALSE)</f>
        <v>#N/A</v>
      </c>
      <c r="I909" t="e">
        <f>VLOOKUP(B909,Sheet1!$A:$M,12,FALSE)</f>
        <v>#N/A</v>
      </c>
      <c r="J909" t="e">
        <f t="shared" si="54"/>
        <v>#N/A</v>
      </c>
    </row>
    <row r="910" spans="2:16">
      <c r="B910" s="2">
        <v>1467007</v>
      </c>
      <c r="C910" s="2" t="s">
        <v>1531</v>
      </c>
      <c r="D910">
        <v>3</v>
      </c>
      <c r="E910" t="s">
        <v>1530</v>
      </c>
      <c r="F910">
        <f t="shared" si="51"/>
        <v>25</v>
      </c>
      <c r="G910" t="e">
        <f>VLOOKUP(B910,Sheet1!$A:$O,14,FALSE)</f>
        <v>#N/A</v>
      </c>
      <c r="H910" s="1" t="e">
        <f>VLOOKUP(B910,Sheet1!$A:$Z,25,FALSE)</f>
        <v>#N/A</v>
      </c>
      <c r="I910" t="e">
        <f>VLOOKUP(B910,Sheet1!$A:$M,12,FALSE)</f>
        <v>#N/A</v>
      </c>
      <c r="J910" t="e">
        <f t="shared" si="54"/>
        <v>#N/A</v>
      </c>
    </row>
    <row r="911" spans="2:16">
      <c r="B911" s="2">
        <v>1467008</v>
      </c>
      <c r="C911" s="2" t="s">
        <v>1533</v>
      </c>
      <c r="D911">
        <v>3</v>
      </c>
      <c r="E911" t="s">
        <v>1532</v>
      </c>
      <c r="F911">
        <f t="shared" si="51"/>
        <v>25</v>
      </c>
      <c r="G911" t="e">
        <f>VLOOKUP(B911,Sheet1!$A:$O,14,FALSE)</f>
        <v>#N/A</v>
      </c>
      <c r="H911" s="1" t="e">
        <f>VLOOKUP(B911,Sheet1!$A:$Z,25,FALSE)</f>
        <v>#N/A</v>
      </c>
      <c r="I911" t="e">
        <f>VLOOKUP(B911,Sheet1!$A:$M,12,FALSE)</f>
        <v>#N/A</v>
      </c>
      <c r="J911" t="e">
        <f t="shared" si="54"/>
        <v>#N/A</v>
      </c>
    </row>
    <row r="912" spans="2:16">
      <c r="B912" s="2">
        <v>1467009</v>
      </c>
      <c r="C912" s="2" t="s">
        <v>1535</v>
      </c>
      <c r="D912">
        <v>3</v>
      </c>
      <c r="E912" t="s">
        <v>1534</v>
      </c>
      <c r="F912">
        <f t="shared" si="51"/>
        <v>25</v>
      </c>
      <c r="G912" t="e">
        <f>VLOOKUP(B912,Sheet1!$A:$O,14,FALSE)</f>
        <v>#N/A</v>
      </c>
      <c r="H912" s="1" t="e">
        <f>VLOOKUP(B912,Sheet1!$A:$Z,25,FALSE)</f>
        <v>#N/A</v>
      </c>
      <c r="I912" t="e">
        <f>VLOOKUP(B912,Sheet1!$A:$M,12,FALSE)</f>
        <v>#N/A</v>
      </c>
      <c r="J912" t="e">
        <f t="shared" si="54"/>
        <v>#N/A</v>
      </c>
    </row>
    <row r="913" spans="2:10">
      <c r="B913" s="2">
        <v>1467010</v>
      </c>
      <c r="C913" s="2" t="s">
        <v>1537</v>
      </c>
      <c r="D913">
        <v>3</v>
      </c>
      <c r="E913" t="s">
        <v>1536</v>
      </c>
      <c r="F913">
        <f t="shared" si="51"/>
        <v>25</v>
      </c>
      <c r="G913" t="e">
        <f>VLOOKUP(B913,Sheet1!$A:$O,14,FALSE)</f>
        <v>#N/A</v>
      </c>
      <c r="H913" s="1" t="e">
        <f>VLOOKUP(B913,Sheet1!$A:$Z,25,FALSE)</f>
        <v>#N/A</v>
      </c>
      <c r="I913" t="e">
        <f>VLOOKUP(B913,Sheet1!$A:$M,12,FALSE)</f>
        <v>#N/A</v>
      </c>
      <c r="J913" t="e">
        <f t="shared" si="54"/>
        <v>#N/A</v>
      </c>
    </row>
    <row r="914" spans="2:10">
      <c r="B914" s="2">
        <v>1467011</v>
      </c>
      <c r="C914" s="2" t="s">
        <v>1539</v>
      </c>
      <c r="D914">
        <v>3</v>
      </c>
      <c r="E914" t="s">
        <v>1538</v>
      </c>
      <c r="F914">
        <f t="shared" ref="F914:F977" si="56">VLOOKUP(D914,$L$1:$M$7,2,FALSE)</f>
        <v>25</v>
      </c>
      <c r="G914" t="e">
        <f>VLOOKUP(B914,Sheet1!$A:$O,14,FALSE)</f>
        <v>#N/A</v>
      </c>
      <c r="H914" s="1" t="e">
        <f>VLOOKUP(B914,Sheet1!$A:$Z,25,FALSE)</f>
        <v>#N/A</v>
      </c>
      <c r="I914" t="e">
        <f>VLOOKUP(B914,Sheet1!$A:$M,12,FALSE)</f>
        <v>#N/A</v>
      </c>
      <c r="J914" t="e">
        <f t="shared" si="54"/>
        <v>#N/A</v>
      </c>
    </row>
    <row r="915" spans="2:10">
      <c r="B915" s="2">
        <v>1467012</v>
      </c>
      <c r="C915" s="2" t="s">
        <v>1541</v>
      </c>
      <c r="D915">
        <v>3</v>
      </c>
      <c r="E915" t="s">
        <v>1540</v>
      </c>
      <c r="F915">
        <f t="shared" si="56"/>
        <v>25</v>
      </c>
      <c r="G915" t="e">
        <f>VLOOKUP(B915,Sheet1!$A:$O,14,FALSE)</f>
        <v>#N/A</v>
      </c>
      <c r="H915" s="1" t="e">
        <f>VLOOKUP(B915,Sheet1!$A:$Z,25,FALSE)</f>
        <v>#N/A</v>
      </c>
      <c r="I915" t="e">
        <f>VLOOKUP(B915,Sheet1!$A:$M,12,FALSE)</f>
        <v>#N/A</v>
      </c>
      <c r="J915" t="e">
        <f t="shared" si="54"/>
        <v>#N/A</v>
      </c>
    </row>
    <row r="916" spans="2:10">
      <c r="B916" s="2">
        <v>1467013</v>
      </c>
      <c r="C916" s="2" t="s">
        <v>1543</v>
      </c>
      <c r="D916">
        <v>3</v>
      </c>
      <c r="E916" t="s">
        <v>1542</v>
      </c>
      <c r="F916">
        <f t="shared" si="56"/>
        <v>25</v>
      </c>
      <c r="G916" t="e">
        <f>VLOOKUP(B916,Sheet1!$A:$O,14,FALSE)</f>
        <v>#N/A</v>
      </c>
      <c r="H916" s="1" t="e">
        <f>VLOOKUP(B916,Sheet1!$A:$Z,25,FALSE)</f>
        <v>#N/A</v>
      </c>
      <c r="I916" t="e">
        <f>VLOOKUP(B916,Sheet1!$A:$M,12,FALSE)</f>
        <v>#N/A</v>
      </c>
      <c r="J916" t="e">
        <f t="shared" si="54"/>
        <v>#N/A</v>
      </c>
    </row>
    <row r="917" spans="2:10">
      <c r="B917" s="2">
        <v>1467014</v>
      </c>
      <c r="C917" s="2" t="s">
        <v>1545</v>
      </c>
      <c r="D917">
        <v>3</v>
      </c>
      <c r="E917" t="s">
        <v>1544</v>
      </c>
      <c r="F917">
        <f t="shared" si="56"/>
        <v>25</v>
      </c>
      <c r="G917" t="e">
        <f>VLOOKUP(B917,Sheet1!$A:$O,14,FALSE)</f>
        <v>#N/A</v>
      </c>
      <c r="H917" s="1" t="e">
        <f>VLOOKUP(B917,Sheet1!$A:$Z,25,FALSE)</f>
        <v>#N/A</v>
      </c>
      <c r="I917" t="e">
        <f>VLOOKUP(B917,Sheet1!$A:$M,12,FALSE)</f>
        <v>#N/A</v>
      </c>
      <c r="J917" t="e">
        <f t="shared" si="54"/>
        <v>#N/A</v>
      </c>
    </row>
    <row r="918" spans="2:10">
      <c r="B918" s="2">
        <v>1467015</v>
      </c>
      <c r="C918" s="2" t="s">
        <v>1547</v>
      </c>
      <c r="D918">
        <v>3</v>
      </c>
      <c r="E918" t="s">
        <v>1546</v>
      </c>
      <c r="F918">
        <f t="shared" si="56"/>
        <v>25</v>
      </c>
      <c r="G918" t="e">
        <f>VLOOKUP(B918,Sheet1!$A:$O,14,FALSE)</f>
        <v>#N/A</v>
      </c>
      <c r="H918" s="1" t="e">
        <f>VLOOKUP(B918,Sheet1!$A:$Z,25,FALSE)</f>
        <v>#N/A</v>
      </c>
      <c r="I918" t="e">
        <f>VLOOKUP(B918,Sheet1!$A:$M,12,FALSE)</f>
        <v>#N/A</v>
      </c>
      <c r="J918" t="e">
        <f t="shared" si="54"/>
        <v>#N/A</v>
      </c>
    </row>
    <row r="919" spans="2:10">
      <c r="B919" s="2">
        <v>1467016</v>
      </c>
      <c r="C919" s="2" t="s">
        <v>1549</v>
      </c>
      <c r="D919">
        <v>3</v>
      </c>
      <c r="E919" t="s">
        <v>1548</v>
      </c>
      <c r="F919">
        <f t="shared" si="56"/>
        <v>25</v>
      </c>
      <c r="G919" t="e">
        <f>VLOOKUP(B919,Sheet1!$A:$O,14,FALSE)</f>
        <v>#N/A</v>
      </c>
      <c r="H919" s="1" t="e">
        <f>VLOOKUP(B919,Sheet1!$A:$Z,25,FALSE)</f>
        <v>#N/A</v>
      </c>
      <c r="I919" t="e">
        <f>VLOOKUP(B919,Sheet1!$A:$M,12,FALSE)</f>
        <v>#N/A</v>
      </c>
      <c r="J919" t="e">
        <f t="shared" si="54"/>
        <v>#N/A</v>
      </c>
    </row>
    <row r="920" spans="2:10">
      <c r="B920" s="2">
        <v>1467017</v>
      </c>
      <c r="C920" s="2" t="s">
        <v>1551</v>
      </c>
      <c r="D920">
        <v>3</v>
      </c>
      <c r="E920" t="s">
        <v>1550</v>
      </c>
      <c r="F920">
        <f t="shared" si="56"/>
        <v>25</v>
      </c>
      <c r="G920" t="e">
        <f>VLOOKUP(B920,Sheet1!$A:$O,14,FALSE)</f>
        <v>#N/A</v>
      </c>
      <c r="H920" s="1" t="e">
        <f>VLOOKUP(B920,Sheet1!$A:$Z,25,FALSE)</f>
        <v>#N/A</v>
      </c>
      <c r="I920" t="e">
        <f>VLOOKUP(B920,Sheet1!$A:$M,12,FALSE)</f>
        <v>#N/A</v>
      </c>
      <c r="J920" t="e">
        <f t="shared" si="54"/>
        <v>#N/A</v>
      </c>
    </row>
    <row r="921" spans="2:10">
      <c r="B921" s="2">
        <v>1467018</v>
      </c>
      <c r="C921" s="2" t="s">
        <v>1553</v>
      </c>
      <c r="D921">
        <v>3</v>
      </c>
      <c r="E921" t="s">
        <v>1552</v>
      </c>
      <c r="F921">
        <f t="shared" si="56"/>
        <v>25</v>
      </c>
      <c r="G921" t="e">
        <f>VLOOKUP(B921,Sheet1!$A:$O,14,FALSE)</f>
        <v>#N/A</v>
      </c>
      <c r="H921" s="1" t="e">
        <f>VLOOKUP(B921,Sheet1!$A:$Z,25,FALSE)</f>
        <v>#N/A</v>
      </c>
      <c r="I921" t="e">
        <f>VLOOKUP(B921,Sheet1!$A:$M,12,FALSE)</f>
        <v>#N/A</v>
      </c>
      <c r="J921" t="e">
        <f t="shared" si="54"/>
        <v>#N/A</v>
      </c>
    </row>
    <row r="922" spans="2:10">
      <c r="B922" s="2">
        <v>1467019</v>
      </c>
      <c r="C922" s="2" t="s">
        <v>1555</v>
      </c>
      <c r="D922">
        <v>3</v>
      </c>
      <c r="E922" t="s">
        <v>1554</v>
      </c>
      <c r="F922">
        <f t="shared" si="56"/>
        <v>25</v>
      </c>
      <c r="G922" t="e">
        <f>VLOOKUP(B922,Sheet1!$A:$O,14,FALSE)</f>
        <v>#N/A</v>
      </c>
      <c r="H922" s="1" t="e">
        <f>VLOOKUP(B922,Sheet1!$A:$Z,25,FALSE)</f>
        <v>#N/A</v>
      </c>
      <c r="I922" t="e">
        <f>VLOOKUP(B922,Sheet1!$A:$M,12,FALSE)</f>
        <v>#N/A</v>
      </c>
      <c r="J922" t="e">
        <f t="shared" si="54"/>
        <v>#N/A</v>
      </c>
    </row>
    <row r="923" spans="2:10">
      <c r="B923" s="2">
        <v>1467020</v>
      </c>
      <c r="C923" s="2" t="s">
        <v>1557</v>
      </c>
      <c r="D923">
        <v>3</v>
      </c>
      <c r="E923" t="s">
        <v>1556</v>
      </c>
      <c r="F923">
        <f t="shared" si="56"/>
        <v>25</v>
      </c>
      <c r="G923" t="e">
        <f>VLOOKUP(B923,Sheet1!$A:$O,14,FALSE)</f>
        <v>#N/A</v>
      </c>
      <c r="H923" s="1" t="e">
        <f>VLOOKUP(B923,Sheet1!$A:$Z,25,FALSE)</f>
        <v>#N/A</v>
      </c>
      <c r="I923" t="e">
        <f>VLOOKUP(B923,Sheet1!$A:$M,12,FALSE)</f>
        <v>#N/A</v>
      </c>
      <c r="J923" t="e">
        <f t="shared" si="54"/>
        <v>#N/A</v>
      </c>
    </row>
    <row r="924" spans="2:10">
      <c r="B924" s="2">
        <v>1467021</v>
      </c>
      <c r="C924" s="2" t="s">
        <v>1559</v>
      </c>
      <c r="D924">
        <v>3</v>
      </c>
      <c r="E924" t="s">
        <v>1558</v>
      </c>
      <c r="F924">
        <f t="shared" si="56"/>
        <v>25</v>
      </c>
      <c r="G924" t="e">
        <f>VLOOKUP(B924,Sheet1!$A:$O,14,FALSE)</f>
        <v>#N/A</v>
      </c>
      <c r="H924" s="1" t="e">
        <f>VLOOKUP(B924,Sheet1!$A:$Z,25,FALSE)</f>
        <v>#N/A</v>
      </c>
      <c r="I924" t="e">
        <f>VLOOKUP(B924,Sheet1!$A:$M,12,FALSE)</f>
        <v>#N/A</v>
      </c>
      <c r="J924" t="e">
        <f t="shared" si="54"/>
        <v>#N/A</v>
      </c>
    </row>
    <row r="925" spans="2:10">
      <c r="B925" s="2">
        <v>1467024</v>
      </c>
      <c r="C925" s="2" t="s">
        <v>1561</v>
      </c>
      <c r="D925">
        <v>3</v>
      </c>
      <c r="E925" t="s">
        <v>1560</v>
      </c>
      <c r="F925">
        <f t="shared" si="56"/>
        <v>25</v>
      </c>
      <c r="G925" t="e">
        <f>VLOOKUP(B925,Sheet1!$A:$O,14,FALSE)</f>
        <v>#N/A</v>
      </c>
      <c r="H925" s="1" t="e">
        <f>VLOOKUP(B925,Sheet1!$A:$Z,25,FALSE)</f>
        <v>#N/A</v>
      </c>
      <c r="I925" t="e">
        <f>VLOOKUP(B925,Sheet1!$A:$M,12,FALSE)</f>
        <v>#N/A</v>
      </c>
      <c r="J925" t="e">
        <f t="shared" si="54"/>
        <v>#N/A</v>
      </c>
    </row>
    <row r="926" spans="2:10">
      <c r="B926" s="2">
        <v>1467025</v>
      </c>
      <c r="C926" s="2" t="s">
        <v>1563</v>
      </c>
      <c r="D926">
        <v>3</v>
      </c>
      <c r="E926" t="s">
        <v>1562</v>
      </c>
      <c r="F926">
        <f t="shared" si="56"/>
        <v>25</v>
      </c>
      <c r="G926" t="e">
        <f>VLOOKUP(B926,Sheet1!$A:$O,14,FALSE)</f>
        <v>#N/A</v>
      </c>
      <c r="H926" s="1" t="e">
        <f>VLOOKUP(B926,Sheet1!$A:$Z,25,FALSE)</f>
        <v>#N/A</v>
      </c>
      <c r="I926" t="e">
        <f>VLOOKUP(B926,Sheet1!$A:$M,12,FALSE)</f>
        <v>#N/A</v>
      </c>
      <c r="J926" t="e">
        <f t="shared" si="54"/>
        <v>#N/A</v>
      </c>
    </row>
    <row r="927" spans="2:10">
      <c r="B927" s="2">
        <v>1467026</v>
      </c>
      <c r="C927" s="2" t="s">
        <v>1565</v>
      </c>
      <c r="D927">
        <v>3</v>
      </c>
      <c r="E927" t="s">
        <v>1564</v>
      </c>
      <c r="F927">
        <f t="shared" si="56"/>
        <v>25</v>
      </c>
      <c r="G927" t="e">
        <f>VLOOKUP(B927,Sheet1!$A:$O,14,FALSE)</f>
        <v>#N/A</v>
      </c>
      <c r="H927" s="1" t="e">
        <f>VLOOKUP(B927,Sheet1!$A:$Z,25,FALSE)</f>
        <v>#N/A</v>
      </c>
      <c r="I927" t="e">
        <f>VLOOKUP(B927,Sheet1!$A:$M,12,FALSE)</f>
        <v>#N/A</v>
      </c>
      <c r="J927" t="e">
        <f t="shared" si="54"/>
        <v>#N/A</v>
      </c>
    </row>
    <row r="928" spans="2:10">
      <c r="B928" s="2">
        <v>1467027</v>
      </c>
      <c r="C928" s="2" t="s">
        <v>1567</v>
      </c>
      <c r="D928">
        <v>3</v>
      </c>
      <c r="E928" t="s">
        <v>1566</v>
      </c>
      <c r="F928">
        <f t="shared" si="56"/>
        <v>25</v>
      </c>
      <c r="G928" t="e">
        <f>VLOOKUP(B928,Sheet1!$A:$O,14,FALSE)</f>
        <v>#N/A</v>
      </c>
      <c r="H928" s="1" t="e">
        <f>VLOOKUP(B928,Sheet1!$A:$Z,25,FALSE)</f>
        <v>#N/A</v>
      </c>
      <c r="I928" t="e">
        <f>VLOOKUP(B928,Sheet1!$A:$M,12,FALSE)</f>
        <v>#N/A</v>
      </c>
      <c r="J928" t="e">
        <f t="shared" si="54"/>
        <v>#N/A</v>
      </c>
    </row>
    <row r="929" spans="2:10">
      <c r="B929" s="2">
        <v>1467028</v>
      </c>
      <c r="C929" s="2" t="s">
        <v>1569</v>
      </c>
      <c r="D929">
        <v>3</v>
      </c>
      <c r="E929" t="s">
        <v>1568</v>
      </c>
      <c r="F929">
        <f t="shared" si="56"/>
        <v>25</v>
      </c>
      <c r="G929" t="e">
        <f>VLOOKUP(B929,Sheet1!$A:$O,14,FALSE)</f>
        <v>#N/A</v>
      </c>
      <c r="H929" s="1" t="e">
        <f>VLOOKUP(B929,Sheet1!$A:$Z,25,FALSE)</f>
        <v>#N/A</v>
      </c>
      <c r="I929" t="e">
        <f>VLOOKUP(B929,Sheet1!$A:$M,12,FALSE)</f>
        <v>#N/A</v>
      </c>
      <c r="J929" t="e">
        <f t="shared" si="54"/>
        <v>#N/A</v>
      </c>
    </row>
    <row r="930" spans="2:10">
      <c r="B930" s="2">
        <v>1467029</v>
      </c>
      <c r="C930" s="2" t="s">
        <v>1571</v>
      </c>
      <c r="D930">
        <v>3</v>
      </c>
      <c r="E930" t="s">
        <v>1570</v>
      </c>
      <c r="F930">
        <f t="shared" si="56"/>
        <v>25</v>
      </c>
      <c r="G930" t="e">
        <f>VLOOKUP(B930,Sheet1!$A:$O,14,FALSE)</f>
        <v>#N/A</v>
      </c>
      <c r="H930" s="1" t="e">
        <f>VLOOKUP(B930,Sheet1!$A:$Z,25,FALSE)</f>
        <v>#N/A</v>
      </c>
      <c r="I930" t="e">
        <f>VLOOKUP(B930,Sheet1!$A:$M,12,FALSE)</f>
        <v>#N/A</v>
      </c>
      <c r="J930" t="e">
        <f t="shared" si="54"/>
        <v>#N/A</v>
      </c>
    </row>
    <row r="931" spans="2:10">
      <c r="B931" s="2">
        <v>1467030</v>
      </c>
      <c r="C931" s="2" t="s">
        <v>1573</v>
      </c>
      <c r="D931">
        <v>3</v>
      </c>
      <c r="E931" t="s">
        <v>1572</v>
      </c>
      <c r="F931">
        <f t="shared" si="56"/>
        <v>25</v>
      </c>
      <c r="G931" t="e">
        <f>VLOOKUP(B931,Sheet1!$A:$O,14,FALSE)</f>
        <v>#N/A</v>
      </c>
      <c r="H931" s="1" t="e">
        <f>VLOOKUP(B931,Sheet1!$A:$Z,25,FALSE)</f>
        <v>#N/A</v>
      </c>
      <c r="I931" t="e">
        <f>VLOOKUP(B931,Sheet1!$A:$M,12,FALSE)</f>
        <v>#N/A</v>
      </c>
      <c r="J931" t="e">
        <f t="shared" si="54"/>
        <v>#N/A</v>
      </c>
    </row>
    <row r="932" spans="2:10">
      <c r="B932" s="2">
        <v>1467032</v>
      </c>
      <c r="C932" s="2" t="s">
        <v>1575</v>
      </c>
      <c r="D932">
        <v>3</v>
      </c>
      <c r="E932" t="s">
        <v>1574</v>
      </c>
      <c r="F932">
        <f t="shared" si="56"/>
        <v>25</v>
      </c>
      <c r="G932" t="e">
        <f>VLOOKUP(B932,Sheet1!$A:$O,14,FALSE)</f>
        <v>#N/A</v>
      </c>
      <c r="H932" s="1" t="e">
        <f>VLOOKUP(B932,Sheet1!$A:$Z,25,FALSE)</f>
        <v>#N/A</v>
      </c>
      <c r="I932" t="e">
        <f>VLOOKUP(B932,Sheet1!$A:$M,12,FALSE)</f>
        <v>#N/A</v>
      </c>
      <c r="J932" t="e">
        <f t="shared" si="54"/>
        <v>#N/A</v>
      </c>
    </row>
    <row r="933" spans="2:10">
      <c r="B933" s="2">
        <v>1467033</v>
      </c>
      <c r="C933" s="2" t="s">
        <v>1577</v>
      </c>
      <c r="D933">
        <v>3</v>
      </c>
      <c r="E933" t="s">
        <v>1576</v>
      </c>
      <c r="F933">
        <f t="shared" si="56"/>
        <v>25</v>
      </c>
      <c r="G933" t="e">
        <f>VLOOKUP(B933,Sheet1!$A:$O,14,FALSE)</f>
        <v>#N/A</v>
      </c>
      <c r="H933" s="1" t="e">
        <f>VLOOKUP(B933,Sheet1!$A:$Z,25,FALSE)</f>
        <v>#N/A</v>
      </c>
      <c r="I933" t="e">
        <f>VLOOKUP(B933,Sheet1!$A:$M,12,FALSE)</f>
        <v>#N/A</v>
      </c>
      <c r="J933" t="e">
        <f t="shared" si="54"/>
        <v>#N/A</v>
      </c>
    </row>
    <row r="934" spans="2:10">
      <c r="B934" s="2">
        <v>1467034</v>
      </c>
      <c r="C934" s="2" t="s">
        <v>1578</v>
      </c>
      <c r="D934">
        <v>3</v>
      </c>
      <c r="E934" t="s">
        <v>1974</v>
      </c>
      <c r="F934">
        <f t="shared" si="56"/>
        <v>25</v>
      </c>
      <c r="G934" t="e">
        <f>VLOOKUP(B934,Sheet1!$A:$O,14,FALSE)</f>
        <v>#N/A</v>
      </c>
      <c r="H934" s="1" t="e">
        <f>VLOOKUP(B934,Sheet1!$A:$Z,25,FALSE)</f>
        <v>#N/A</v>
      </c>
      <c r="I934" t="e">
        <f>VLOOKUP(B934,Sheet1!$A:$M,12,FALSE)</f>
        <v>#N/A</v>
      </c>
      <c r="J934" t="e">
        <f t="shared" si="54"/>
        <v>#N/A</v>
      </c>
    </row>
    <row r="935" spans="2:10">
      <c r="B935" s="2">
        <v>1467035</v>
      </c>
      <c r="C935" s="2" t="s">
        <v>1580</v>
      </c>
      <c r="D935">
        <v>3</v>
      </c>
      <c r="E935" t="s">
        <v>1579</v>
      </c>
      <c r="F935">
        <f t="shared" si="56"/>
        <v>25</v>
      </c>
      <c r="G935" t="e">
        <f>VLOOKUP(B935,Sheet1!$A:$O,14,FALSE)</f>
        <v>#N/A</v>
      </c>
      <c r="H935" s="1" t="e">
        <f>VLOOKUP(B935,Sheet1!$A:$Z,25,FALSE)</f>
        <v>#N/A</v>
      </c>
      <c r="I935" t="e">
        <f>VLOOKUP(B935,Sheet1!$A:$M,12,FALSE)</f>
        <v>#N/A</v>
      </c>
      <c r="J935" t="e">
        <f t="shared" si="54"/>
        <v>#N/A</v>
      </c>
    </row>
    <row r="936" spans="2:10">
      <c r="B936" s="2">
        <v>1467036</v>
      </c>
      <c r="C936" s="2" t="s">
        <v>1582</v>
      </c>
      <c r="D936">
        <v>3</v>
      </c>
      <c r="E936" t="s">
        <v>1581</v>
      </c>
      <c r="F936">
        <f t="shared" si="56"/>
        <v>25</v>
      </c>
      <c r="G936" t="e">
        <f>VLOOKUP(B936,Sheet1!$A:$O,14,FALSE)</f>
        <v>#N/A</v>
      </c>
      <c r="H936" s="1" t="e">
        <f>VLOOKUP(B936,Sheet1!$A:$Z,25,FALSE)</f>
        <v>#N/A</v>
      </c>
      <c r="I936" t="e">
        <f>VLOOKUP(B936,Sheet1!$A:$M,12,FALSE)</f>
        <v>#N/A</v>
      </c>
      <c r="J936" t="e">
        <f t="shared" si="54"/>
        <v>#N/A</v>
      </c>
    </row>
    <row r="937" spans="2:10">
      <c r="B937" s="2">
        <v>1467037</v>
      </c>
      <c r="C937" s="2" t="s">
        <v>1584</v>
      </c>
      <c r="D937">
        <v>3</v>
      </c>
      <c r="E937" t="s">
        <v>1583</v>
      </c>
      <c r="F937">
        <f t="shared" si="56"/>
        <v>25</v>
      </c>
      <c r="G937" t="e">
        <f>VLOOKUP(B937,Sheet1!$A:$O,14,FALSE)</f>
        <v>#N/A</v>
      </c>
      <c r="H937" s="1" t="e">
        <f>VLOOKUP(B937,Sheet1!$A:$Z,25,FALSE)</f>
        <v>#N/A</v>
      </c>
      <c r="I937" t="e">
        <f>VLOOKUP(B937,Sheet1!$A:$M,12,FALSE)</f>
        <v>#N/A</v>
      </c>
      <c r="J937" t="e">
        <f t="shared" si="54"/>
        <v>#N/A</v>
      </c>
    </row>
    <row r="938" spans="2:10">
      <c r="B938" s="2">
        <v>1467038</v>
      </c>
      <c r="C938" s="2" t="s">
        <v>1586</v>
      </c>
      <c r="D938">
        <v>3</v>
      </c>
      <c r="E938" t="s">
        <v>1585</v>
      </c>
      <c r="F938">
        <f t="shared" si="56"/>
        <v>25</v>
      </c>
      <c r="G938" t="e">
        <f>VLOOKUP(B938,Sheet1!$A:$O,14,FALSE)</f>
        <v>#N/A</v>
      </c>
      <c r="H938" s="1" t="e">
        <f>VLOOKUP(B938,Sheet1!$A:$Z,25,FALSE)</f>
        <v>#N/A</v>
      </c>
      <c r="I938" t="e">
        <f>VLOOKUP(B938,Sheet1!$A:$M,12,FALSE)</f>
        <v>#N/A</v>
      </c>
      <c r="J938" t="e">
        <f t="shared" si="54"/>
        <v>#N/A</v>
      </c>
    </row>
    <row r="939" spans="2:10">
      <c r="B939" s="2">
        <v>1467039</v>
      </c>
      <c r="C939" s="2" t="s">
        <v>1588</v>
      </c>
      <c r="D939">
        <v>3</v>
      </c>
      <c r="E939" t="s">
        <v>1587</v>
      </c>
      <c r="F939">
        <f t="shared" si="56"/>
        <v>25</v>
      </c>
      <c r="G939" t="e">
        <f>VLOOKUP(B939,Sheet1!$A:$O,14,FALSE)</f>
        <v>#N/A</v>
      </c>
      <c r="H939" s="1" t="e">
        <f>VLOOKUP(B939,Sheet1!$A:$Z,25,FALSE)</f>
        <v>#N/A</v>
      </c>
      <c r="I939" t="e">
        <f>VLOOKUP(B939,Sheet1!$A:$M,12,FALSE)</f>
        <v>#N/A</v>
      </c>
      <c r="J939" t="e">
        <f t="shared" si="54"/>
        <v>#N/A</v>
      </c>
    </row>
    <row r="940" spans="2:10">
      <c r="B940" s="2">
        <v>1467040</v>
      </c>
      <c r="C940" s="2" t="s">
        <v>1590</v>
      </c>
      <c r="D940">
        <v>3</v>
      </c>
      <c r="E940" t="s">
        <v>1589</v>
      </c>
      <c r="F940">
        <f t="shared" si="56"/>
        <v>25</v>
      </c>
      <c r="G940" t="e">
        <f>VLOOKUP(B940,Sheet1!$A:$O,14,FALSE)</f>
        <v>#N/A</v>
      </c>
      <c r="H940" s="1" t="e">
        <f>VLOOKUP(B940,Sheet1!$A:$Z,25,FALSE)</f>
        <v>#N/A</v>
      </c>
      <c r="I940" t="e">
        <f>VLOOKUP(B940,Sheet1!$A:$M,12,FALSE)</f>
        <v>#N/A</v>
      </c>
      <c r="J940" t="e">
        <f t="shared" si="54"/>
        <v>#N/A</v>
      </c>
    </row>
    <row r="941" spans="2:10">
      <c r="B941" s="2">
        <v>1467041</v>
      </c>
      <c r="C941" s="2" t="s">
        <v>1592</v>
      </c>
      <c r="D941">
        <v>3</v>
      </c>
      <c r="E941" t="s">
        <v>1591</v>
      </c>
      <c r="F941">
        <f t="shared" si="56"/>
        <v>25</v>
      </c>
      <c r="G941" t="e">
        <f>VLOOKUP(B941,Sheet1!$A:$O,14,FALSE)</f>
        <v>#N/A</v>
      </c>
      <c r="H941" s="1" t="e">
        <f>VLOOKUP(B941,Sheet1!$A:$Z,25,FALSE)</f>
        <v>#N/A</v>
      </c>
      <c r="I941" t="e">
        <f>VLOOKUP(B941,Sheet1!$A:$M,12,FALSE)</f>
        <v>#N/A</v>
      </c>
      <c r="J941" t="e">
        <f t="shared" si="54"/>
        <v>#N/A</v>
      </c>
    </row>
    <row r="942" spans="2:10">
      <c r="B942" s="2">
        <v>1467042</v>
      </c>
      <c r="C942" s="2" t="s">
        <v>1594</v>
      </c>
      <c r="D942">
        <v>3</v>
      </c>
      <c r="E942" t="s">
        <v>1593</v>
      </c>
      <c r="F942">
        <f t="shared" si="56"/>
        <v>25</v>
      </c>
      <c r="G942" t="e">
        <f>VLOOKUP(B942,Sheet1!$A:$O,14,FALSE)</f>
        <v>#N/A</v>
      </c>
      <c r="H942" s="1" t="e">
        <f>VLOOKUP(B942,Sheet1!$A:$Z,25,FALSE)</f>
        <v>#N/A</v>
      </c>
      <c r="I942" t="e">
        <f>VLOOKUP(B942,Sheet1!$A:$M,12,FALSE)</f>
        <v>#N/A</v>
      </c>
      <c r="J942" t="e">
        <f t="shared" si="54"/>
        <v>#N/A</v>
      </c>
    </row>
    <row r="943" spans="2:10">
      <c r="B943" s="2">
        <v>1467043</v>
      </c>
      <c r="C943" s="2" t="s">
        <v>1596</v>
      </c>
      <c r="D943">
        <v>3</v>
      </c>
      <c r="E943" t="s">
        <v>1595</v>
      </c>
      <c r="F943">
        <f t="shared" si="56"/>
        <v>25</v>
      </c>
      <c r="G943" t="e">
        <f>VLOOKUP(B943,Sheet1!$A:$O,14,FALSE)</f>
        <v>#N/A</v>
      </c>
      <c r="H943" s="1" t="e">
        <f>VLOOKUP(B943,Sheet1!$A:$Z,25,FALSE)</f>
        <v>#N/A</v>
      </c>
      <c r="I943" t="e">
        <f>VLOOKUP(B943,Sheet1!$A:$M,12,FALSE)</f>
        <v>#N/A</v>
      </c>
      <c r="J943" t="e">
        <f t="shared" si="54"/>
        <v>#N/A</v>
      </c>
    </row>
    <row r="944" spans="2:10">
      <c r="B944" s="2">
        <v>1467048</v>
      </c>
      <c r="C944" s="2" t="s">
        <v>1598</v>
      </c>
      <c r="D944">
        <v>3</v>
      </c>
      <c r="E944" t="s">
        <v>1597</v>
      </c>
      <c r="F944">
        <f t="shared" si="56"/>
        <v>25</v>
      </c>
      <c r="G944" t="e">
        <f>VLOOKUP(B944,Sheet1!$A:$O,14,FALSE)</f>
        <v>#N/A</v>
      </c>
      <c r="H944" s="1" t="e">
        <f>VLOOKUP(B944,Sheet1!$A:$Z,25,FALSE)</f>
        <v>#N/A</v>
      </c>
      <c r="I944" t="e">
        <f>VLOOKUP(B944,Sheet1!$A:$M,12,FALSE)</f>
        <v>#N/A</v>
      </c>
      <c r="J944" t="e">
        <f t="shared" si="54"/>
        <v>#N/A</v>
      </c>
    </row>
    <row r="945" spans="2:15">
      <c r="B945" s="2">
        <v>1467049</v>
      </c>
      <c r="C945" s="2" t="s">
        <v>1600</v>
      </c>
      <c r="D945">
        <v>3</v>
      </c>
      <c r="E945" t="s">
        <v>1599</v>
      </c>
      <c r="F945">
        <f t="shared" si="56"/>
        <v>25</v>
      </c>
      <c r="G945" t="e">
        <f>VLOOKUP(B945,Sheet1!$A:$O,14,FALSE)</f>
        <v>#N/A</v>
      </c>
      <c r="H945" s="1" t="e">
        <f>VLOOKUP(B945,Sheet1!$A:$Z,25,FALSE)</f>
        <v>#N/A</v>
      </c>
      <c r="I945" t="e">
        <f>VLOOKUP(B945,Sheet1!$A:$M,12,FALSE)</f>
        <v>#N/A</v>
      </c>
      <c r="J945" t="e">
        <f t="shared" si="54"/>
        <v>#N/A</v>
      </c>
    </row>
    <row r="946" spans="2:15">
      <c r="B946" s="2">
        <v>1467050</v>
      </c>
      <c r="C946" s="2" t="s">
        <v>1602</v>
      </c>
      <c r="D946">
        <v>3</v>
      </c>
      <c r="E946" t="s">
        <v>1601</v>
      </c>
      <c r="F946">
        <f t="shared" si="56"/>
        <v>25</v>
      </c>
      <c r="G946" t="e">
        <f>VLOOKUP(B946,Sheet1!$A:$O,14,FALSE)</f>
        <v>#N/A</v>
      </c>
      <c r="H946" s="1" t="e">
        <f>VLOOKUP(B946,Sheet1!$A:$Z,25,FALSE)</f>
        <v>#N/A</v>
      </c>
      <c r="I946" t="e">
        <f>VLOOKUP(B946,Sheet1!$A:$M,12,FALSE)</f>
        <v>#N/A</v>
      </c>
      <c r="J946" t="e">
        <f t="shared" si="54"/>
        <v>#N/A</v>
      </c>
    </row>
    <row r="947" spans="2:15">
      <c r="B947" s="2">
        <v>1467051</v>
      </c>
      <c r="C947" s="2" t="s">
        <v>1604</v>
      </c>
      <c r="D947">
        <v>3</v>
      </c>
      <c r="E947" t="s">
        <v>1603</v>
      </c>
      <c r="F947">
        <f t="shared" si="56"/>
        <v>25</v>
      </c>
      <c r="G947" t="e">
        <f>VLOOKUP(B947,Sheet1!$A:$O,14,FALSE)</f>
        <v>#N/A</v>
      </c>
      <c r="H947" s="1" t="e">
        <f>VLOOKUP(B947,Sheet1!$A:$Z,25,FALSE)</f>
        <v>#N/A</v>
      </c>
      <c r="I947" t="e">
        <f>VLOOKUP(B947,Sheet1!$A:$M,12,FALSE)</f>
        <v>#N/A</v>
      </c>
      <c r="J947" t="e">
        <f t="shared" si="54"/>
        <v>#N/A</v>
      </c>
    </row>
    <row r="948" spans="2:15">
      <c r="B948" s="2">
        <v>1467052</v>
      </c>
      <c r="C948" s="2" t="s">
        <v>1606</v>
      </c>
      <c r="D948">
        <v>3</v>
      </c>
      <c r="E948" t="s">
        <v>1605</v>
      </c>
      <c r="F948">
        <f t="shared" si="56"/>
        <v>25</v>
      </c>
      <c r="G948" t="e">
        <f>VLOOKUP(B948,Sheet1!$A:$O,14,FALSE)</f>
        <v>#N/A</v>
      </c>
      <c r="H948" s="1" t="e">
        <f>VLOOKUP(B948,Sheet1!$A:$Z,25,FALSE)</f>
        <v>#N/A</v>
      </c>
      <c r="I948" t="e">
        <f>VLOOKUP(B948,Sheet1!$A:$M,12,FALSE)</f>
        <v>#N/A</v>
      </c>
      <c r="J948" t="e">
        <f t="shared" si="54"/>
        <v>#N/A</v>
      </c>
    </row>
    <row r="949" spans="2:15">
      <c r="B949" s="2">
        <v>1467053</v>
      </c>
      <c r="C949" s="2" t="s">
        <v>1608</v>
      </c>
      <c r="D949">
        <v>3</v>
      </c>
      <c r="E949" t="s">
        <v>1607</v>
      </c>
      <c r="F949">
        <f t="shared" si="56"/>
        <v>25</v>
      </c>
      <c r="G949" t="e">
        <f>VLOOKUP(B949,Sheet1!$A:$O,14,FALSE)</f>
        <v>#N/A</v>
      </c>
      <c r="H949" s="1" t="e">
        <f>VLOOKUP(B949,Sheet1!$A:$Z,25,FALSE)</f>
        <v>#N/A</v>
      </c>
      <c r="I949" t="e">
        <f>VLOOKUP(B949,Sheet1!$A:$M,12,FALSE)</f>
        <v>#N/A</v>
      </c>
      <c r="J949" t="e">
        <f t="shared" si="54"/>
        <v>#N/A</v>
      </c>
    </row>
    <row r="950" spans="2:15">
      <c r="B950" s="2">
        <v>1467054</v>
      </c>
      <c r="C950" s="2" t="s">
        <v>1610</v>
      </c>
      <c r="D950">
        <v>3</v>
      </c>
      <c r="E950" t="s">
        <v>1609</v>
      </c>
      <c r="F950">
        <f t="shared" si="56"/>
        <v>25</v>
      </c>
      <c r="G950" t="e">
        <f>VLOOKUP(B950,Sheet1!$A:$O,14,FALSE)</f>
        <v>#N/A</v>
      </c>
      <c r="H950" s="1" t="e">
        <f>VLOOKUP(B950,Sheet1!$A:$Z,25,FALSE)</f>
        <v>#N/A</v>
      </c>
      <c r="I950" t="e">
        <f>VLOOKUP(B950,Sheet1!$A:$M,12,FALSE)</f>
        <v>#N/A</v>
      </c>
      <c r="J950" t="e">
        <f t="shared" si="54"/>
        <v>#N/A</v>
      </c>
    </row>
    <row r="951" spans="2:15">
      <c r="B951" s="2">
        <v>1467055</v>
      </c>
      <c r="C951" s="2" t="s">
        <v>1612</v>
      </c>
      <c r="D951">
        <v>3</v>
      </c>
      <c r="E951" t="s">
        <v>1611</v>
      </c>
      <c r="F951">
        <f t="shared" si="56"/>
        <v>25</v>
      </c>
      <c r="G951" t="e">
        <f>VLOOKUP(B951,Sheet1!$A:$O,14,FALSE)</f>
        <v>#N/A</v>
      </c>
      <c r="H951" s="1" t="e">
        <f>VLOOKUP(B951,Sheet1!$A:$Z,25,FALSE)</f>
        <v>#N/A</v>
      </c>
      <c r="I951" t="e">
        <f>VLOOKUP(B951,Sheet1!$A:$M,12,FALSE)</f>
        <v>#N/A</v>
      </c>
      <c r="J951" t="e">
        <f t="shared" si="54"/>
        <v>#N/A</v>
      </c>
    </row>
    <row r="952" spans="2:15">
      <c r="B952" s="2">
        <v>1468001</v>
      </c>
      <c r="C952" s="2" t="s">
        <v>1614</v>
      </c>
      <c r="D952">
        <v>4</v>
      </c>
      <c r="E952" t="s">
        <v>1613</v>
      </c>
      <c r="F952">
        <f t="shared" si="56"/>
        <v>100</v>
      </c>
      <c r="G952" t="e">
        <f>VLOOKUP(B952,Sheet1!$A:$O,14,FALSE)</f>
        <v>#N/A</v>
      </c>
      <c r="H952" s="1" t="e">
        <f>VLOOKUP(B952,Sheet1!$A:$Z,25,FALSE)</f>
        <v>#N/A</v>
      </c>
      <c r="I952" t="e">
        <f>VLOOKUP(B952,Sheet1!$A:$M,12,FALSE)</f>
        <v>#N/A</v>
      </c>
      <c r="J952" t="e">
        <f t="shared" si="54"/>
        <v>#N/A</v>
      </c>
      <c r="L952" t="s">
        <v>1700</v>
      </c>
      <c r="M952" t="s">
        <v>1805</v>
      </c>
      <c r="N952" t="s">
        <v>1877</v>
      </c>
    </row>
    <row r="953" spans="2:15">
      <c r="B953" s="2">
        <v>1468002</v>
      </c>
      <c r="C953" s="2" t="s">
        <v>1616</v>
      </c>
      <c r="D953">
        <v>4</v>
      </c>
      <c r="E953" t="s">
        <v>1615</v>
      </c>
      <c r="F953">
        <f t="shared" si="56"/>
        <v>100</v>
      </c>
      <c r="G953" t="e">
        <f>VLOOKUP(B953,Sheet1!$A:$O,14,FALSE)</f>
        <v>#N/A</v>
      </c>
      <c r="H953" s="1" t="e">
        <f>VLOOKUP(B953,Sheet1!$A:$Z,25,FALSE)</f>
        <v>#N/A</v>
      </c>
      <c r="I953" t="e">
        <f>VLOOKUP(B953,Sheet1!$A:$M,12,FALSE)</f>
        <v>#N/A</v>
      </c>
      <c r="J953" t="e">
        <f t="shared" si="54"/>
        <v>#N/A</v>
      </c>
      <c r="L953">
        <v>1468001</v>
      </c>
      <c r="M953" t="s">
        <v>1614</v>
      </c>
      <c r="N953" t="s">
        <v>1879</v>
      </c>
      <c r="O953">
        <v>4</v>
      </c>
    </row>
    <row r="954" spans="2:15">
      <c r="B954" s="2">
        <v>1468003</v>
      </c>
      <c r="C954" s="2" t="s">
        <v>1618</v>
      </c>
      <c r="D954">
        <v>4</v>
      </c>
      <c r="E954" t="s">
        <v>1617</v>
      </c>
      <c r="F954">
        <f t="shared" si="56"/>
        <v>100</v>
      </c>
      <c r="G954" t="e">
        <f>VLOOKUP(B954,Sheet1!$A:$O,14,FALSE)</f>
        <v>#N/A</v>
      </c>
      <c r="H954" s="1" t="e">
        <f>VLOOKUP(B954,Sheet1!$A:$Z,25,FALSE)</f>
        <v>#N/A</v>
      </c>
      <c r="I954" t="e">
        <f>VLOOKUP(B954,Sheet1!$A:$M,12,FALSE)</f>
        <v>#N/A</v>
      </c>
      <c r="J954" t="e">
        <f t="shared" si="54"/>
        <v>#N/A</v>
      </c>
      <c r="L954">
        <v>1468002</v>
      </c>
      <c r="M954" t="s">
        <v>1616</v>
      </c>
      <c r="N954" t="s">
        <v>1879</v>
      </c>
      <c r="O954">
        <v>4</v>
      </c>
    </row>
    <row r="955" spans="2:15">
      <c r="B955" s="2">
        <v>1468004</v>
      </c>
      <c r="C955" s="2" t="s">
        <v>1620</v>
      </c>
      <c r="D955">
        <v>3</v>
      </c>
      <c r="E955" t="s">
        <v>1619</v>
      </c>
      <c r="F955">
        <f t="shared" si="56"/>
        <v>25</v>
      </c>
      <c r="G955" t="e">
        <f>VLOOKUP(B955,Sheet1!$A:$O,14,FALSE)</f>
        <v>#N/A</v>
      </c>
      <c r="H955" s="1" t="e">
        <f>VLOOKUP(B955,Sheet1!$A:$Z,25,FALSE)</f>
        <v>#N/A</v>
      </c>
      <c r="I955" t="e">
        <f>VLOOKUP(B955,Sheet1!$A:$M,12,FALSE)</f>
        <v>#N/A</v>
      </c>
      <c r="J955" t="e">
        <f t="shared" si="54"/>
        <v>#N/A</v>
      </c>
      <c r="L955">
        <v>1468003</v>
      </c>
      <c r="M955" t="s">
        <v>1618</v>
      </c>
      <c r="N955" t="s">
        <v>1879</v>
      </c>
      <c r="O955">
        <v>4</v>
      </c>
    </row>
    <row r="956" spans="2:15">
      <c r="B956" s="2">
        <v>1468005</v>
      </c>
      <c r="C956" s="2" t="s">
        <v>1622</v>
      </c>
      <c r="D956">
        <v>3</v>
      </c>
      <c r="E956" t="s">
        <v>1621</v>
      </c>
      <c r="F956">
        <f t="shared" si="56"/>
        <v>25</v>
      </c>
      <c r="G956" t="e">
        <f>VLOOKUP(B956,Sheet1!$A:$O,14,FALSE)</f>
        <v>#N/A</v>
      </c>
      <c r="H956" s="1" t="e">
        <f>VLOOKUP(B956,Sheet1!$A:$Z,25,FALSE)</f>
        <v>#N/A</v>
      </c>
      <c r="I956" t="e">
        <f>VLOOKUP(B956,Sheet1!$A:$M,12,FALSE)</f>
        <v>#N/A</v>
      </c>
      <c r="J956" t="e">
        <f t="shared" si="54"/>
        <v>#N/A</v>
      </c>
      <c r="L956">
        <v>1468008</v>
      </c>
      <c r="M956" t="s">
        <v>1628</v>
      </c>
      <c r="N956" t="s">
        <v>1878</v>
      </c>
      <c r="O956">
        <v>3</v>
      </c>
    </row>
    <row r="957" spans="2:15">
      <c r="B957" s="2">
        <v>1468006</v>
      </c>
      <c r="C957" s="2" t="s">
        <v>1624</v>
      </c>
      <c r="D957">
        <v>3</v>
      </c>
      <c r="E957" t="s">
        <v>1623</v>
      </c>
      <c r="F957">
        <f t="shared" si="56"/>
        <v>25</v>
      </c>
      <c r="G957" t="e">
        <f>VLOOKUP(B957,Sheet1!$A:$O,14,FALSE)</f>
        <v>#N/A</v>
      </c>
      <c r="H957" s="1" t="e">
        <f>VLOOKUP(B957,Sheet1!$A:$Z,25,FALSE)</f>
        <v>#N/A</v>
      </c>
      <c r="I957" t="e">
        <f>VLOOKUP(B957,Sheet1!$A:$M,12,FALSE)</f>
        <v>#N/A</v>
      </c>
      <c r="J957" t="e">
        <f t="shared" si="54"/>
        <v>#N/A</v>
      </c>
      <c r="L957">
        <v>1468013</v>
      </c>
      <c r="M957" t="s">
        <v>1638</v>
      </c>
      <c r="N957" t="s">
        <v>1878</v>
      </c>
      <c r="O957">
        <v>2</v>
      </c>
    </row>
    <row r="958" spans="2:15">
      <c r="B958" s="2">
        <v>1468007</v>
      </c>
      <c r="C958" s="2" t="s">
        <v>1626</v>
      </c>
      <c r="D958">
        <v>3</v>
      </c>
      <c r="E958" t="s">
        <v>1625</v>
      </c>
      <c r="F958">
        <f t="shared" si="56"/>
        <v>25</v>
      </c>
      <c r="G958" t="e">
        <f>VLOOKUP(B958,Sheet1!$A:$O,14,FALSE)</f>
        <v>#N/A</v>
      </c>
      <c r="H958" s="1" t="e">
        <f>VLOOKUP(B958,Sheet1!$A:$Z,25,FALSE)</f>
        <v>#N/A</v>
      </c>
      <c r="I958" t="e">
        <f>VLOOKUP(B958,Sheet1!$A:$M,12,FALSE)</f>
        <v>#N/A</v>
      </c>
      <c r="J958" t="e">
        <f t="shared" si="54"/>
        <v>#N/A</v>
      </c>
      <c r="L958">
        <v>1468014</v>
      </c>
      <c r="M958" t="s">
        <v>1640</v>
      </c>
      <c r="N958" t="s">
        <v>1878</v>
      </c>
      <c r="O958">
        <v>3</v>
      </c>
    </row>
    <row r="959" spans="2:15">
      <c r="B959" s="2">
        <v>1468008</v>
      </c>
      <c r="C959" s="2" t="s">
        <v>1628</v>
      </c>
      <c r="D959">
        <v>3</v>
      </c>
      <c r="E959" t="s">
        <v>1627</v>
      </c>
      <c r="F959">
        <f t="shared" si="56"/>
        <v>25</v>
      </c>
      <c r="G959" t="e">
        <f>VLOOKUP(B959,Sheet1!$A:$O,14,FALSE)</f>
        <v>#N/A</v>
      </c>
      <c r="H959" s="1" t="e">
        <f>VLOOKUP(B959,Sheet1!$A:$Z,25,FALSE)</f>
        <v>#N/A</v>
      </c>
      <c r="I959" t="e">
        <f>VLOOKUP(B959,Sheet1!$A:$M,12,FALSE)</f>
        <v>#N/A</v>
      </c>
      <c r="J959" t="e">
        <f t="shared" si="54"/>
        <v>#N/A</v>
      </c>
      <c r="L959">
        <v>1468016</v>
      </c>
      <c r="M959" t="s">
        <v>1644</v>
      </c>
      <c r="N959" t="s">
        <v>1878</v>
      </c>
      <c r="O959">
        <v>2</v>
      </c>
    </row>
    <row r="960" spans="2:15">
      <c r="B960" s="2">
        <v>1468009</v>
      </c>
      <c r="C960" s="2" t="s">
        <v>1630</v>
      </c>
      <c r="D960">
        <v>3</v>
      </c>
      <c r="E960" t="s">
        <v>1629</v>
      </c>
      <c r="F960">
        <f t="shared" si="56"/>
        <v>25</v>
      </c>
      <c r="G960" t="e">
        <f>VLOOKUP(B960,Sheet1!$A:$O,14,FALSE)</f>
        <v>#N/A</v>
      </c>
      <c r="H960" s="1" t="e">
        <f>VLOOKUP(B960,Sheet1!$A:$Z,25,FALSE)</f>
        <v>#N/A</v>
      </c>
      <c r="I960" t="e">
        <f>VLOOKUP(B960,Sheet1!$A:$M,12,FALSE)</f>
        <v>#N/A</v>
      </c>
      <c r="J960" t="e">
        <f t="shared" si="54"/>
        <v>#N/A</v>
      </c>
    </row>
    <row r="961" spans="2:15">
      <c r="B961" s="2">
        <v>1468010</v>
      </c>
      <c r="C961" s="2" t="s">
        <v>1632</v>
      </c>
      <c r="D961">
        <v>3</v>
      </c>
      <c r="E961" t="s">
        <v>1631</v>
      </c>
      <c r="F961">
        <f t="shared" si="56"/>
        <v>25</v>
      </c>
      <c r="G961" t="e">
        <f>VLOOKUP(B961,Sheet1!$A:$O,14,FALSE)</f>
        <v>#N/A</v>
      </c>
      <c r="H961" s="1" t="e">
        <f>VLOOKUP(B961,Sheet1!$A:$Z,25,FALSE)</f>
        <v>#N/A</v>
      </c>
      <c r="I961" t="e">
        <f>VLOOKUP(B961,Sheet1!$A:$M,12,FALSE)</f>
        <v>#N/A</v>
      </c>
      <c r="J961" t="e">
        <f t="shared" si="54"/>
        <v>#N/A</v>
      </c>
    </row>
    <row r="962" spans="2:15">
      <c r="B962" s="2">
        <v>1468011</v>
      </c>
      <c r="C962" s="2" t="s">
        <v>1634</v>
      </c>
      <c r="D962">
        <v>3</v>
      </c>
      <c r="E962" t="s">
        <v>1633</v>
      </c>
      <c r="F962">
        <f t="shared" si="56"/>
        <v>25</v>
      </c>
      <c r="G962" t="e">
        <f>VLOOKUP(B962,Sheet1!$A:$O,14,FALSE)</f>
        <v>#N/A</v>
      </c>
      <c r="H962" s="1" t="e">
        <f>VLOOKUP(B962,Sheet1!$A:$Z,25,FALSE)</f>
        <v>#N/A</v>
      </c>
      <c r="I962" t="e">
        <f>VLOOKUP(B962,Sheet1!$A:$M,12,FALSE)</f>
        <v>#N/A</v>
      </c>
      <c r="J962" t="e">
        <f t="shared" si="54"/>
        <v>#N/A</v>
      </c>
    </row>
    <row r="963" spans="2:15">
      <c r="B963" s="2">
        <v>1468012</v>
      </c>
      <c r="C963" s="2" t="s">
        <v>1636</v>
      </c>
      <c r="D963">
        <v>3</v>
      </c>
      <c r="E963" t="s">
        <v>1635</v>
      </c>
      <c r="F963">
        <f t="shared" si="56"/>
        <v>25</v>
      </c>
      <c r="G963" t="e">
        <f>VLOOKUP(B963,Sheet1!$A:$O,14,FALSE)</f>
        <v>#N/A</v>
      </c>
      <c r="H963" s="1" t="e">
        <f>VLOOKUP(B963,Sheet1!$A:$Z,25,FALSE)</f>
        <v>#N/A</v>
      </c>
      <c r="I963" t="e">
        <f>VLOOKUP(B963,Sheet1!$A:$M,12,FALSE)</f>
        <v>#N/A</v>
      </c>
      <c r="J963" t="e">
        <f t="shared" ref="J963:J996" si="57">IF(H963&lt;&gt;0,I963,IF(G963=99,999999,VLOOKUP(D963,$L$1:$Q$7,6,FALSE)))</f>
        <v>#N/A</v>
      </c>
    </row>
    <row r="964" spans="2:15">
      <c r="B964" s="2">
        <v>1468013</v>
      </c>
      <c r="C964" s="2" t="s">
        <v>1638</v>
      </c>
      <c r="D964">
        <v>2</v>
      </c>
      <c r="E964" t="s">
        <v>1637</v>
      </c>
      <c r="F964">
        <f t="shared" si="56"/>
        <v>10</v>
      </c>
      <c r="G964" t="e">
        <f>VLOOKUP(B964,Sheet1!$A:$O,14,FALSE)</f>
        <v>#N/A</v>
      </c>
      <c r="H964" s="1" t="e">
        <f>VLOOKUP(B964,Sheet1!$A:$Z,25,FALSE)</f>
        <v>#N/A</v>
      </c>
      <c r="I964" t="e">
        <f>VLOOKUP(B964,Sheet1!$A:$M,12,FALSE)</f>
        <v>#N/A</v>
      </c>
      <c r="J964" t="e">
        <f t="shared" si="57"/>
        <v>#N/A</v>
      </c>
    </row>
    <row r="965" spans="2:15">
      <c r="B965" s="2">
        <v>1468014</v>
      </c>
      <c r="C965" s="2" t="s">
        <v>1640</v>
      </c>
      <c r="D965">
        <v>3</v>
      </c>
      <c r="E965" t="s">
        <v>1639</v>
      </c>
      <c r="F965">
        <f t="shared" si="56"/>
        <v>25</v>
      </c>
      <c r="G965" t="e">
        <f>VLOOKUP(B965,Sheet1!$A:$O,14,FALSE)</f>
        <v>#N/A</v>
      </c>
      <c r="H965" s="1" t="e">
        <f>VLOOKUP(B965,Sheet1!$A:$Z,25,FALSE)</f>
        <v>#N/A</v>
      </c>
      <c r="I965" t="e">
        <f>VLOOKUP(B965,Sheet1!$A:$M,12,FALSE)</f>
        <v>#N/A</v>
      </c>
      <c r="J965" t="e">
        <f t="shared" si="57"/>
        <v>#N/A</v>
      </c>
    </row>
    <row r="966" spans="2:15">
      <c r="B966" s="2">
        <v>1468015</v>
      </c>
      <c r="C966" s="2" t="s">
        <v>1642</v>
      </c>
      <c r="D966">
        <v>3</v>
      </c>
      <c r="E966" t="s">
        <v>1641</v>
      </c>
      <c r="F966">
        <f t="shared" si="56"/>
        <v>25</v>
      </c>
      <c r="G966" t="e">
        <f>VLOOKUP(B966,Sheet1!$A:$O,14,FALSE)</f>
        <v>#N/A</v>
      </c>
      <c r="H966" s="1" t="e">
        <f>VLOOKUP(B966,Sheet1!$A:$Z,25,FALSE)</f>
        <v>#N/A</v>
      </c>
      <c r="I966" t="e">
        <f>VLOOKUP(B966,Sheet1!$A:$M,12,FALSE)</f>
        <v>#N/A</v>
      </c>
      <c r="J966" t="e">
        <f t="shared" si="57"/>
        <v>#N/A</v>
      </c>
    </row>
    <row r="967" spans="2:15">
      <c r="B967" s="2">
        <v>1468016</v>
      </c>
      <c r="C967" s="2" t="s">
        <v>1644</v>
      </c>
      <c r="D967">
        <v>2</v>
      </c>
      <c r="E967" t="s">
        <v>1643</v>
      </c>
      <c r="F967">
        <f t="shared" si="56"/>
        <v>10</v>
      </c>
      <c r="G967" t="e">
        <f>VLOOKUP(B967,Sheet1!$A:$O,14,FALSE)</f>
        <v>#N/A</v>
      </c>
      <c r="H967" s="1" t="e">
        <f>VLOOKUP(B967,Sheet1!$A:$Z,25,FALSE)</f>
        <v>#N/A</v>
      </c>
      <c r="I967" t="e">
        <f>VLOOKUP(B967,Sheet1!$A:$M,12,FALSE)</f>
        <v>#N/A</v>
      </c>
      <c r="J967" t="e">
        <f t="shared" si="57"/>
        <v>#N/A</v>
      </c>
    </row>
    <row r="968" spans="2:15">
      <c r="B968" s="2">
        <v>1468017</v>
      </c>
      <c r="C968" s="2" t="s">
        <v>1646</v>
      </c>
      <c r="D968">
        <v>3</v>
      </c>
      <c r="E968" t="s">
        <v>1645</v>
      </c>
      <c r="F968">
        <f t="shared" si="56"/>
        <v>25</v>
      </c>
      <c r="G968" t="e">
        <f>VLOOKUP(B968,Sheet1!$A:$O,14,FALSE)</f>
        <v>#N/A</v>
      </c>
      <c r="H968" s="1" t="e">
        <f>VLOOKUP(B968,Sheet1!$A:$Z,25,FALSE)</f>
        <v>#N/A</v>
      </c>
      <c r="I968" t="e">
        <f>VLOOKUP(B968,Sheet1!$A:$M,12,FALSE)</f>
        <v>#N/A</v>
      </c>
      <c r="J968" t="e">
        <f t="shared" si="57"/>
        <v>#N/A</v>
      </c>
    </row>
    <row r="969" spans="2:15">
      <c r="B969" s="2">
        <v>1468018</v>
      </c>
      <c r="C969" s="2" t="s">
        <v>1648</v>
      </c>
      <c r="D969">
        <v>3</v>
      </c>
      <c r="E969" t="s">
        <v>1647</v>
      </c>
      <c r="F969">
        <f t="shared" si="56"/>
        <v>25</v>
      </c>
      <c r="G969" t="e">
        <f>VLOOKUP(B969,Sheet1!$A:$O,14,FALSE)</f>
        <v>#N/A</v>
      </c>
      <c r="H969" s="1" t="e">
        <f>VLOOKUP(B969,Sheet1!$A:$Z,25,FALSE)</f>
        <v>#N/A</v>
      </c>
      <c r="I969" t="e">
        <f>VLOOKUP(B969,Sheet1!$A:$M,12,FALSE)</f>
        <v>#N/A</v>
      </c>
      <c r="J969" t="e">
        <f t="shared" si="57"/>
        <v>#N/A</v>
      </c>
    </row>
    <row r="970" spans="2:15">
      <c r="B970" s="2">
        <v>1468020</v>
      </c>
      <c r="C970" s="2" t="s">
        <v>1650</v>
      </c>
      <c r="D970">
        <v>3</v>
      </c>
      <c r="E970" t="s">
        <v>1649</v>
      </c>
      <c r="F970">
        <f t="shared" si="56"/>
        <v>25</v>
      </c>
      <c r="G970" t="e">
        <f>VLOOKUP(B970,Sheet1!$A:$O,14,FALSE)</f>
        <v>#N/A</v>
      </c>
      <c r="H970" s="1" t="e">
        <f>VLOOKUP(B970,Sheet1!$A:$Z,25,FALSE)</f>
        <v>#N/A</v>
      </c>
      <c r="I970" t="e">
        <f>VLOOKUP(B970,Sheet1!$A:$M,12,FALSE)</f>
        <v>#N/A</v>
      </c>
      <c r="J970" t="e">
        <f t="shared" si="57"/>
        <v>#N/A</v>
      </c>
    </row>
    <row r="971" spans="2:15">
      <c r="B971" s="2">
        <v>1468021</v>
      </c>
      <c r="C971" s="2" t="s">
        <v>1652</v>
      </c>
      <c r="D971">
        <v>3</v>
      </c>
      <c r="E971" t="s">
        <v>1651</v>
      </c>
      <c r="F971">
        <f t="shared" si="56"/>
        <v>25</v>
      </c>
      <c r="G971" t="e">
        <f>VLOOKUP(B971,Sheet1!$A:$O,14,FALSE)</f>
        <v>#N/A</v>
      </c>
      <c r="H971" s="1" t="e">
        <f>VLOOKUP(B971,Sheet1!$A:$Z,25,FALSE)</f>
        <v>#N/A</v>
      </c>
      <c r="I971" t="e">
        <f>VLOOKUP(B971,Sheet1!$A:$M,12,FALSE)</f>
        <v>#N/A</v>
      </c>
      <c r="J971" s="11" t="e">
        <f t="shared" si="57"/>
        <v>#N/A</v>
      </c>
    </row>
    <row r="972" spans="2:15">
      <c r="B972" s="2">
        <v>1468022</v>
      </c>
      <c r="C972" s="2" t="s">
        <v>1654</v>
      </c>
      <c r="D972">
        <v>3</v>
      </c>
      <c r="E972" t="s">
        <v>1653</v>
      </c>
      <c r="F972">
        <f t="shared" si="56"/>
        <v>25</v>
      </c>
      <c r="G972" t="e">
        <f>VLOOKUP(B972,Sheet1!$A:$O,14,FALSE)</f>
        <v>#N/A</v>
      </c>
      <c r="H972" s="1" t="e">
        <f>VLOOKUP(B972,Sheet1!$A:$Z,25,FALSE)</f>
        <v>#N/A</v>
      </c>
      <c r="I972" t="e">
        <f>VLOOKUP(B972,Sheet1!$A:$M,12,FALSE)</f>
        <v>#N/A</v>
      </c>
      <c r="J972" s="11" t="e">
        <f t="shared" si="57"/>
        <v>#N/A</v>
      </c>
    </row>
    <row r="973" spans="2:15">
      <c r="B973" s="2">
        <v>1468023</v>
      </c>
      <c r="C973" s="2" t="s">
        <v>1655</v>
      </c>
      <c r="D973">
        <v>3</v>
      </c>
      <c r="E973" t="s">
        <v>1653</v>
      </c>
      <c r="F973">
        <f t="shared" si="56"/>
        <v>25</v>
      </c>
      <c r="G973" t="e">
        <f>VLOOKUP(B973,Sheet1!$A:$O,14,FALSE)</f>
        <v>#N/A</v>
      </c>
      <c r="H973" s="1" t="e">
        <f>VLOOKUP(B973,Sheet1!$A:$Z,25,FALSE)</f>
        <v>#N/A</v>
      </c>
      <c r="I973" t="e">
        <f>VLOOKUP(B973,Sheet1!$A:$M,12,FALSE)</f>
        <v>#N/A</v>
      </c>
      <c r="J973" s="11" t="e">
        <f t="shared" si="57"/>
        <v>#N/A</v>
      </c>
    </row>
    <row r="974" spans="2:15">
      <c r="B974" s="2">
        <v>1469001</v>
      </c>
      <c r="C974" s="12" t="s">
        <v>1657</v>
      </c>
      <c r="D974">
        <v>3</v>
      </c>
      <c r="E974" t="s">
        <v>1656</v>
      </c>
      <c r="F974">
        <f t="shared" si="56"/>
        <v>25</v>
      </c>
      <c r="G974" t="e">
        <f>VLOOKUP(B974,Sheet1!$A:$O,14,FALSE)</f>
        <v>#N/A</v>
      </c>
      <c r="H974" s="1" t="e">
        <f>VLOOKUP(B974,Sheet1!$A:$Z,25,FALSE)</f>
        <v>#N/A</v>
      </c>
      <c r="I974" t="e">
        <f>VLOOKUP(B974,Sheet1!$A:$M,12,FALSE)</f>
        <v>#N/A</v>
      </c>
      <c r="J974" s="11" t="e">
        <f t="shared" si="57"/>
        <v>#N/A</v>
      </c>
      <c r="L974" s="9" t="s">
        <v>1700</v>
      </c>
      <c r="M974" s="9" t="s">
        <v>1805</v>
      </c>
      <c r="N974" s="9" t="s">
        <v>1877</v>
      </c>
    </row>
    <row r="975" spans="2:15">
      <c r="B975" s="2">
        <v>1469002</v>
      </c>
      <c r="C975" s="12" t="s">
        <v>1659</v>
      </c>
      <c r="D975">
        <v>2</v>
      </c>
      <c r="E975" t="s">
        <v>1658</v>
      </c>
      <c r="F975">
        <f t="shared" si="56"/>
        <v>10</v>
      </c>
      <c r="G975" t="e">
        <f>VLOOKUP(B975,Sheet1!$A:$O,14,FALSE)</f>
        <v>#N/A</v>
      </c>
      <c r="H975" s="1" t="e">
        <f>VLOOKUP(B975,Sheet1!$A:$Z,25,FALSE)</f>
        <v>#N/A</v>
      </c>
      <c r="I975" t="e">
        <f>VLOOKUP(B975,Sheet1!$A:$M,12,FALSE)</f>
        <v>#N/A</v>
      </c>
      <c r="J975" t="e">
        <f t="shared" si="57"/>
        <v>#N/A</v>
      </c>
      <c r="L975" s="10">
        <v>1469002</v>
      </c>
      <c r="M975" s="10" t="s">
        <v>1659</v>
      </c>
      <c r="N975" s="10" t="s">
        <v>1878</v>
      </c>
      <c r="O975">
        <v>2</v>
      </c>
    </row>
    <row r="976" spans="2:15">
      <c r="B976" s="2">
        <v>1469007</v>
      </c>
      <c r="C976" s="12" t="s">
        <v>1661</v>
      </c>
      <c r="D976">
        <v>3</v>
      </c>
      <c r="E976" t="s">
        <v>1660</v>
      </c>
      <c r="F976">
        <f t="shared" si="56"/>
        <v>25</v>
      </c>
      <c r="G976" t="e">
        <f>VLOOKUP(B976,Sheet1!$A:$O,14,FALSE)</f>
        <v>#N/A</v>
      </c>
      <c r="H976" s="1" t="e">
        <f>VLOOKUP(B976,Sheet1!$A:$Z,25,FALSE)</f>
        <v>#N/A</v>
      </c>
      <c r="I976" t="e">
        <f>VLOOKUP(B976,Sheet1!$A:$M,12,FALSE)</f>
        <v>#N/A</v>
      </c>
      <c r="J976" t="e">
        <f t="shared" si="57"/>
        <v>#N/A</v>
      </c>
      <c r="L976" s="10">
        <v>1470001</v>
      </c>
      <c r="M976" s="10" t="s">
        <v>1267</v>
      </c>
      <c r="N976" s="10" t="s">
        <v>1878</v>
      </c>
      <c r="O976">
        <v>2</v>
      </c>
    </row>
    <row r="977" spans="2:15">
      <c r="B977" s="2">
        <v>1469008</v>
      </c>
      <c r="C977" s="12" t="s">
        <v>1663</v>
      </c>
      <c r="D977">
        <v>3</v>
      </c>
      <c r="E977" t="s">
        <v>1662</v>
      </c>
      <c r="F977">
        <f t="shared" si="56"/>
        <v>25</v>
      </c>
      <c r="G977" t="e">
        <f>VLOOKUP(B977,Sheet1!$A:$O,14,FALSE)</f>
        <v>#N/A</v>
      </c>
      <c r="H977" s="1" t="e">
        <f>VLOOKUP(B977,Sheet1!$A:$Z,25,FALSE)</f>
        <v>#N/A</v>
      </c>
      <c r="I977" t="e">
        <f>VLOOKUP(B977,Sheet1!$A:$M,12,FALSE)</f>
        <v>#N/A</v>
      </c>
      <c r="J977" t="e">
        <f t="shared" si="57"/>
        <v>#N/A</v>
      </c>
      <c r="L977" s="10">
        <v>1470003</v>
      </c>
      <c r="M977" s="10" t="s">
        <v>1255</v>
      </c>
      <c r="N977" s="10" t="s">
        <v>1879</v>
      </c>
      <c r="O977">
        <v>4</v>
      </c>
    </row>
    <row r="978" spans="2:15">
      <c r="B978" s="2">
        <v>1469009</v>
      </c>
      <c r="C978" s="12" t="s">
        <v>142</v>
      </c>
      <c r="D978">
        <v>3</v>
      </c>
      <c r="E978" t="s">
        <v>1664</v>
      </c>
      <c r="F978">
        <f t="shared" ref="F978:F996" si="58">VLOOKUP(D978,$L$1:$M$7,2,FALSE)</f>
        <v>25</v>
      </c>
      <c r="G978" t="e">
        <f>VLOOKUP(B978,Sheet1!$A:$O,14,FALSE)</f>
        <v>#N/A</v>
      </c>
      <c r="H978" s="1" t="e">
        <f>VLOOKUP(B978,Sheet1!$A:$Z,25,FALSE)</f>
        <v>#N/A</v>
      </c>
      <c r="I978" t="e">
        <f>VLOOKUP(B978,Sheet1!$A:$M,12,FALSE)</f>
        <v>#N/A</v>
      </c>
      <c r="J978" t="e">
        <f t="shared" si="57"/>
        <v>#N/A</v>
      </c>
      <c r="L978" s="10">
        <v>1470004</v>
      </c>
      <c r="M978" s="10" t="s">
        <v>1262</v>
      </c>
      <c r="N978" s="10" t="s">
        <v>1879</v>
      </c>
      <c r="O978">
        <v>4</v>
      </c>
    </row>
    <row r="979" spans="2:15">
      <c r="B979" s="2">
        <v>1469010</v>
      </c>
      <c r="C979" s="12" t="s">
        <v>1666</v>
      </c>
      <c r="D979">
        <v>3</v>
      </c>
      <c r="E979" t="s">
        <v>1665</v>
      </c>
      <c r="F979">
        <f t="shared" si="58"/>
        <v>25</v>
      </c>
      <c r="G979" t="e">
        <f>VLOOKUP(B979,Sheet1!$A:$O,14,FALSE)</f>
        <v>#N/A</v>
      </c>
      <c r="H979" s="1" t="e">
        <f>VLOOKUP(B979,Sheet1!$A:$Z,25,FALSE)</f>
        <v>#N/A</v>
      </c>
      <c r="I979" t="e">
        <f>VLOOKUP(B979,Sheet1!$A:$M,12,FALSE)</f>
        <v>#N/A</v>
      </c>
      <c r="J979" t="e">
        <f t="shared" si="57"/>
        <v>#N/A</v>
      </c>
      <c r="L979" s="10">
        <v>1470005</v>
      </c>
      <c r="M979" s="10" t="s">
        <v>1259</v>
      </c>
      <c r="N979" s="10" t="s">
        <v>1878</v>
      </c>
      <c r="O979">
        <v>3</v>
      </c>
    </row>
    <row r="980" spans="2:15">
      <c r="B980" s="2">
        <v>1469011</v>
      </c>
      <c r="C980" s="12" t="s">
        <v>1668</v>
      </c>
      <c r="D980">
        <v>3</v>
      </c>
      <c r="E980" t="s">
        <v>1667</v>
      </c>
      <c r="F980">
        <f t="shared" si="58"/>
        <v>25</v>
      </c>
      <c r="G980" t="e">
        <f>VLOOKUP(B980,Sheet1!$A:$O,14,FALSE)</f>
        <v>#N/A</v>
      </c>
      <c r="H980" s="1" t="e">
        <f>VLOOKUP(B980,Sheet1!$A:$Z,25,FALSE)</f>
        <v>#N/A</v>
      </c>
      <c r="I980" t="e">
        <f>VLOOKUP(B980,Sheet1!$A:$M,12,FALSE)</f>
        <v>#N/A</v>
      </c>
      <c r="J980" t="e">
        <f t="shared" si="57"/>
        <v>#N/A</v>
      </c>
      <c r="L980" s="10">
        <v>1470006</v>
      </c>
      <c r="M980" s="10" t="s">
        <v>1257</v>
      </c>
      <c r="N980" s="10" t="s">
        <v>1879</v>
      </c>
      <c r="O980">
        <v>4</v>
      </c>
    </row>
    <row r="981" spans="2:15">
      <c r="B981" s="2">
        <v>1469012</v>
      </c>
      <c r="C981" s="12" t="s">
        <v>1670</v>
      </c>
      <c r="D981">
        <v>3</v>
      </c>
      <c r="E981" t="s">
        <v>1669</v>
      </c>
      <c r="F981">
        <f t="shared" si="58"/>
        <v>25</v>
      </c>
      <c r="G981" t="e">
        <f>VLOOKUP(B981,Sheet1!$A:$O,14,FALSE)</f>
        <v>#N/A</v>
      </c>
      <c r="H981" s="1" t="e">
        <f>VLOOKUP(B981,Sheet1!$A:$Z,25,FALSE)</f>
        <v>#N/A</v>
      </c>
      <c r="I981" t="e">
        <f>VLOOKUP(B981,Sheet1!$A:$M,12,FALSE)</f>
        <v>#N/A</v>
      </c>
      <c r="J981" t="e">
        <f t="shared" si="57"/>
        <v>#N/A</v>
      </c>
      <c r="L981" s="10">
        <v>1452027</v>
      </c>
      <c r="M981" s="10" t="s">
        <v>1264</v>
      </c>
      <c r="N981" s="10" t="s">
        <v>1878</v>
      </c>
      <c r="O981">
        <v>2</v>
      </c>
    </row>
    <row r="982" spans="2:15">
      <c r="B982" s="2">
        <v>1469013</v>
      </c>
      <c r="C982" s="12" t="s">
        <v>1672</v>
      </c>
      <c r="D982">
        <v>3</v>
      </c>
      <c r="E982" t="s">
        <v>1671</v>
      </c>
      <c r="F982">
        <f t="shared" si="58"/>
        <v>25</v>
      </c>
      <c r="G982" t="e">
        <f>VLOOKUP(B982,Sheet1!$A:$O,14,FALSE)</f>
        <v>#N/A</v>
      </c>
      <c r="H982" s="1" t="e">
        <f>VLOOKUP(B982,Sheet1!$A:$Z,25,FALSE)</f>
        <v>#N/A</v>
      </c>
      <c r="I982" t="e">
        <f>VLOOKUP(B982,Sheet1!$A:$M,12,FALSE)</f>
        <v>#N/A</v>
      </c>
      <c r="J982" t="e">
        <f t="shared" si="57"/>
        <v>#N/A</v>
      </c>
    </row>
    <row r="983" spans="2:15">
      <c r="B983" s="2">
        <v>1469014</v>
      </c>
      <c r="C983" s="12" t="s">
        <v>1674</v>
      </c>
      <c r="D983">
        <v>3</v>
      </c>
      <c r="E983" t="s">
        <v>1673</v>
      </c>
      <c r="F983">
        <f t="shared" si="58"/>
        <v>25</v>
      </c>
      <c r="G983" t="e">
        <f>VLOOKUP(B983,Sheet1!$A:$O,14,FALSE)</f>
        <v>#N/A</v>
      </c>
      <c r="H983" s="1" t="e">
        <f>VLOOKUP(B983,Sheet1!$A:$Z,25,FALSE)</f>
        <v>#N/A</v>
      </c>
      <c r="I983" t="e">
        <f>VLOOKUP(B983,Sheet1!$A:$M,12,FALSE)</f>
        <v>#N/A</v>
      </c>
      <c r="J983" t="e">
        <f t="shared" si="57"/>
        <v>#N/A</v>
      </c>
    </row>
    <row r="984" spans="2:15">
      <c r="B984" s="2">
        <v>1469015</v>
      </c>
      <c r="C984" s="12" t="s">
        <v>1676</v>
      </c>
      <c r="D984">
        <v>3</v>
      </c>
      <c r="E984" t="s">
        <v>1675</v>
      </c>
      <c r="F984">
        <f t="shared" si="58"/>
        <v>25</v>
      </c>
      <c r="G984" t="e">
        <f>VLOOKUP(B984,Sheet1!$A:$O,14,FALSE)</f>
        <v>#N/A</v>
      </c>
      <c r="H984" s="1" t="e">
        <f>VLOOKUP(B984,Sheet1!$A:$Z,25,FALSE)</f>
        <v>#N/A</v>
      </c>
      <c r="I984" t="e">
        <f>VLOOKUP(B984,Sheet1!$A:$M,12,FALSE)</f>
        <v>#N/A</v>
      </c>
      <c r="J984" t="e">
        <f t="shared" si="57"/>
        <v>#N/A</v>
      </c>
    </row>
    <row r="985" spans="2:15">
      <c r="B985" s="2">
        <v>1469016</v>
      </c>
      <c r="C985" s="12" t="s">
        <v>897</v>
      </c>
      <c r="D985">
        <v>3</v>
      </c>
      <c r="E985" t="s">
        <v>1677</v>
      </c>
      <c r="F985">
        <f t="shared" si="58"/>
        <v>25</v>
      </c>
      <c r="G985" t="e">
        <f>VLOOKUP(B985,Sheet1!$A:$O,14,FALSE)</f>
        <v>#N/A</v>
      </c>
      <c r="H985" s="1" t="e">
        <f>VLOOKUP(B985,Sheet1!$A:$Z,25,FALSE)</f>
        <v>#N/A</v>
      </c>
      <c r="I985" t="e">
        <f>VLOOKUP(B985,Sheet1!$A:$M,12,FALSE)</f>
        <v>#N/A</v>
      </c>
      <c r="J985" t="e">
        <f t="shared" si="57"/>
        <v>#N/A</v>
      </c>
    </row>
    <row r="986" spans="2:15">
      <c r="B986" s="2">
        <v>1469017</v>
      </c>
      <c r="C986" s="12" t="s">
        <v>899</v>
      </c>
      <c r="D986">
        <v>3</v>
      </c>
      <c r="E986" t="s">
        <v>1678</v>
      </c>
      <c r="F986">
        <f t="shared" si="58"/>
        <v>25</v>
      </c>
      <c r="G986" t="e">
        <f>VLOOKUP(B986,Sheet1!$A:$O,14,FALSE)</f>
        <v>#N/A</v>
      </c>
      <c r="H986" s="1" t="e">
        <f>VLOOKUP(B986,Sheet1!$A:$Z,25,FALSE)</f>
        <v>#N/A</v>
      </c>
      <c r="I986" t="e">
        <f>VLOOKUP(B986,Sheet1!$A:$M,12,FALSE)</f>
        <v>#N/A</v>
      </c>
      <c r="J986" t="e">
        <f t="shared" si="57"/>
        <v>#N/A</v>
      </c>
    </row>
    <row r="987" spans="2:15">
      <c r="B987" s="2">
        <v>1469018</v>
      </c>
      <c r="C987" s="12" t="s">
        <v>901</v>
      </c>
      <c r="D987">
        <v>3</v>
      </c>
      <c r="E987" t="s">
        <v>1679</v>
      </c>
      <c r="F987">
        <f t="shared" si="58"/>
        <v>25</v>
      </c>
      <c r="G987" t="e">
        <f>VLOOKUP(B987,Sheet1!$A:$O,14,FALSE)</f>
        <v>#N/A</v>
      </c>
      <c r="H987" s="1" t="e">
        <f>VLOOKUP(B987,Sheet1!$A:$Z,25,FALSE)</f>
        <v>#N/A</v>
      </c>
      <c r="I987" t="e">
        <f>VLOOKUP(B987,Sheet1!$A:$M,12,FALSE)</f>
        <v>#N/A</v>
      </c>
      <c r="J987" t="e">
        <f t="shared" si="57"/>
        <v>#N/A</v>
      </c>
    </row>
    <row r="988" spans="2:15">
      <c r="B988" s="2">
        <v>1469019</v>
      </c>
      <c r="C988" s="12" t="s">
        <v>903</v>
      </c>
      <c r="D988">
        <v>3</v>
      </c>
      <c r="E988" t="s">
        <v>1680</v>
      </c>
      <c r="F988">
        <f t="shared" si="58"/>
        <v>25</v>
      </c>
      <c r="G988" t="e">
        <f>VLOOKUP(B988,Sheet1!$A:$O,14,FALSE)</f>
        <v>#N/A</v>
      </c>
      <c r="H988" s="1" t="e">
        <f>VLOOKUP(B988,Sheet1!$A:$Z,25,FALSE)</f>
        <v>#N/A</v>
      </c>
      <c r="I988" t="e">
        <f>VLOOKUP(B988,Sheet1!$A:$M,12,FALSE)</f>
        <v>#N/A</v>
      </c>
      <c r="J988" t="e">
        <f t="shared" si="57"/>
        <v>#N/A</v>
      </c>
    </row>
    <row r="989" spans="2:15">
      <c r="B989" s="2">
        <v>1469020</v>
      </c>
      <c r="C989" s="12" t="s">
        <v>1681</v>
      </c>
      <c r="D989">
        <v>3</v>
      </c>
      <c r="E989" t="s">
        <v>809</v>
      </c>
      <c r="F989">
        <f t="shared" si="58"/>
        <v>25</v>
      </c>
      <c r="G989" t="e">
        <f>VLOOKUP(B989,Sheet1!$A:$O,14,FALSE)</f>
        <v>#N/A</v>
      </c>
      <c r="H989" s="1" t="e">
        <f>VLOOKUP(B989,Sheet1!$A:$Z,25,FALSE)</f>
        <v>#N/A</v>
      </c>
      <c r="I989" t="e">
        <f>VLOOKUP(B989,Sheet1!$A:$M,12,FALSE)</f>
        <v>#N/A</v>
      </c>
      <c r="J989" s="11" t="e">
        <f t="shared" si="57"/>
        <v>#N/A</v>
      </c>
    </row>
    <row r="990" spans="2:15">
      <c r="B990" s="2">
        <v>1469021</v>
      </c>
      <c r="C990" s="12" t="s">
        <v>1682</v>
      </c>
      <c r="D990">
        <v>3</v>
      </c>
      <c r="E990" t="s">
        <v>760</v>
      </c>
      <c r="F990">
        <f t="shared" si="58"/>
        <v>25</v>
      </c>
      <c r="G990" t="e">
        <f>VLOOKUP(B990,Sheet1!$A:$O,14,FALSE)</f>
        <v>#N/A</v>
      </c>
      <c r="H990" s="1" t="e">
        <f>VLOOKUP(B990,Sheet1!$A:$Z,25,FALSE)</f>
        <v>#N/A</v>
      </c>
      <c r="I990" t="e">
        <f>VLOOKUP(B990,Sheet1!$A:$M,12,FALSE)</f>
        <v>#N/A</v>
      </c>
      <c r="J990" s="11" t="e">
        <f t="shared" si="57"/>
        <v>#N/A</v>
      </c>
    </row>
    <row r="991" spans="2:15">
      <c r="B991" s="2">
        <v>1470001</v>
      </c>
      <c r="C991" s="2" t="s">
        <v>1683</v>
      </c>
      <c r="D991">
        <v>2</v>
      </c>
      <c r="E991" t="s">
        <v>1266</v>
      </c>
      <c r="F991">
        <f t="shared" si="58"/>
        <v>10</v>
      </c>
      <c r="G991" t="e">
        <f>VLOOKUP(B991,Sheet1!$A:$O,14,FALSE)</f>
        <v>#N/A</v>
      </c>
      <c r="H991" s="1" t="e">
        <f>VLOOKUP(B991,Sheet1!$A:$Z,25,FALSE)</f>
        <v>#N/A</v>
      </c>
      <c r="I991" t="e">
        <f>VLOOKUP(B991,Sheet1!$A:$M,12,FALSE)</f>
        <v>#N/A</v>
      </c>
      <c r="J991" t="e">
        <f t="shared" si="57"/>
        <v>#N/A</v>
      </c>
    </row>
    <row r="992" spans="2:15">
      <c r="B992" s="2">
        <v>1470002</v>
      </c>
      <c r="C992" s="2" t="s">
        <v>1684</v>
      </c>
      <c r="D992">
        <v>3</v>
      </c>
      <c r="E992" t="s">
        <v>1239</v>
      </c>
      <c r="F992">
        <f t="shared" si="58"/>
        <v>25</v>
      </c>
      <c r="G992" t="e">
        <f>VLOOKUP(B992,Sheet1!$A:$O,14,FALSE)</f>
        <v>#N/A</v>
      </c>
      <c r="H992" s="1" t="e">
        <f>VLOOKUP(B992,Sheet1!$A:$Z,25,FALSE)</f>
        <v>#N/A</v>
      </c>
      <c r="I992" t="e">
        <f>VLOOKUP(B992,Sheet1!$A:$M,12,FALSE)</f>
        <v>#N/A</v>
      </c>
      <c r="J992" t="e">
        <f t="shared" si="57"/>
        <v>#N/A</v>
      </c>
    </row>
    <row r="993" spans="2:10">
      <c r="B993" s="2">
        <v>1470003</v>
      </c>
      <c r="C993" s="2" t="s">
        <v>1685</v>
      </c>
      <c r="D993">
        <v>4</v>
      </c>
      <c r="E993" t="s">
        <v>1254</v>
      </c>
      <c r="F993">
        <f t="shared" si="58"/>
        <v>100</v>
      </c>
      <c r="G993" t="e">
        <f>VLOOKUP(B993,Sheet1!$A:$O,14,FALSE)</f>
        <v>#N/A</v>
      </c>
      <c r="H993" s="1" t="e">
        <f>VLOOKUP(B993,Sheet1!$A:$Z,25,FALSE)</f>
        <v>#N/A</v>
      </c>
      <c r="I993" t="e">
        <f>VLOOKUP(B993,Sheet1!$A:$M,12,FALSE)</f>
        <v>#N/A</v>
      </c>
      <c r="J993" t="e">
        <f t="shared" si="57"/>
        <v>#N/A</v>
      </c>
    </row>
    <row r="994" spans="2:10">
      <c r="B994" s="2">
        <v>1470004</v>
      </c>
      <c r="C994" s="2" t="s">
        <v>1686</v>
      </c>
      <c r="D994">
        <v>4</v>
      </c>
      <c r="E994" t="s">
        <v>1261</v>
      </c>
      <c r="F994">
        <f t="shared" si="58"/>
        <v>100</v>
      </c>
      <c r="G994" t="e">
        <f>VLOOKUP(B994,Sheet1!$A:$O,14,FALSE)</f>
        <v>#N/A</v>
      </c>
      <c r="H994" s="1" t="e">
        <f>VLOOKUP(B994,Sheet1!$A:$Z,25,FALSE)</f>
        <v>#N/A</v>
      </c>
      <c r="I994" t="e">
        <f>VLOOKUP(B994,Sheet1!$A:$M,12,FALSE)</f>
        <v>#N/A</v>
      </c>
      <c r="J994" t="e">
        <f t="shared" si="57"/>
        <v>#N/A</v>
      </c>
    </row>
    <row r="995" spans="2:10">
      <c r="B995" s="2">
        <v>1470005</v>
      </c>
      <c r="C995" s="2" t="s">
        <v>1687</v>
      </c>
      <c r="D995">
        <v>3</v>
      </c>
      <c r="E995" t="s">
        <v>1258</v>
      </c>
      <c r="F995">
        <f t="shared" si="58"/>
        <v>25</v>
      </c>
      <c r="G995" t="e">
        <f>VLOOKUP(B995,Sheet1!$A:$O,14,FALSE)</f>
        <v>#N/A</v>
      </c>
      <c r="H995" s="1" t="e">
        <f>VLOOKUP(B995,Sheet1!$A:$Z,25,FALSE)</f>
        <v>#N/A</v>
      </c>
      <c r="I995" t="e">
        <f>VLOOKUP(B995,Sheet1!$A:$M,12,FALSE)</f>
        <v>#N/A</v>
      </c>
      <c r="J995" t="e">
        <f t="shared" si="57"/>
        <v>#N/A</v>
      </c>
    </row>
    <row r="996" spans="2:10">
      <c r="B996" s="2">
        <v>1470006</v>
      </c>
      <c r="C996" s="2" t="s">
        <v>1688</v>
      </c>
      <c r="D996">
        <v>4</v>
      </c>
      <c r="E996" t="s">
        <v>1256</v>
      </c>
      <c r="F996">
        <f t="shared" si="58"/>
        <v>100</v>
      </c>
      <c r="G996" t="e">
        <f>VLOOKUP(B996,Sheet1!$A:$O,14,FALSE)</f>
        <v>#N/A</v>
      </c>
      <c r="H996" s="1" t="e">
        <f>VLOOKUP(B996,Sheet1!$A:$Z,25,FALSE)</f>
        <v>#N/A</v>
      </c>
      <c r="I996" t="e">
        <f>VLOOKUP(B996,Sheet1!$A:$M,12,FALSE)</f>
        <v>#N/A</v>
      </c>
      <c r="J996" t="e">
        <f t="shared" si="57"/>
        <v>#N/A</v>
      </c>
    </row>
  </sheetData>
  <phoneticPr fontId="52" type="noConversion"/>
  <conditionalFormatting sqref="B33">
    <cfRule type="duplicateValues" dxfId="86" priority="14"/>
  </conditionalFormatting>
  <conditionalFormatting sqref="B182">
    <cfRule type="duplicateValues" dxfId="85" priority="33"/>
  </conditionalFormatting>
  <conditionalFormatting sqref="B204">
    <cfRule type="duplicateValues" dxfId="84" priority="31"/>
  </conditionalFormatting>
  <conditionalFormatting sqref="B205">
    <cfRule type="duplicateValues" dxfId="83" priority="30"/>
  </conditionalFormatting>
  <conditionalFormatting sqref="B207">
    <cfRule type="duplicateValues" dxfId="82" priority="29"/>
  </conditionalFormatting>
  <conditionalFormatting sqref="B208">
    <cfRule type="duplicateValues" dxfId="81" priority="21"/>
  </conditionalFormatting>
  <conditionalFormatting sqref="B227">
    <cfRule type="duplicateValues" dxfId="80" priority="28"/>
  </conditionalFormatting>
  <conditionalFormatting sqref="B229">
    <cfRule type="duplicateValues" dxfId="79" priority="27"/>
  </conditionalFormatting>
  <conditionalFormatting sqref="B237">
    <cfRule type="duplicateValues" dxfId="78" priority="26"/>
  </conditionalFormatting>
  <conditionalFormatting sqref="B238">
    <cfRule type="duplicateValues" dxfId="77" priority="25"/>
  </conditionalFormatting>
  <conditionalFormatting sqref="B240">
    <cfRule type="duplicateValues" dxfId="76" priority="24"/>
  </conditionalFormatting>
  <conditionalFormatting sqref="B241">
    <cfRule type="duplicateValues" dxfId="75" priority="23"/>
  </conditionalFormatting>
  <conditionalFormatting sqref="B244">
    <cfRule type="duplicateValues" dxfId="74" priority="22"/>
  </conditionalFormatting>
  <conditionalFormatting sqref="B245">
    <cfRule type="duplicateValues" dxfId="73" priority="13"/>
  </conditionalFormatting>
  <conditionalFormatting sqref="B372">
    <cfRule type="duplicateValues" dxfId="72" priority="65"/>
  </conditionalFormatting>
  <conditionalFormatting sqref="B376">
    <cfRule type="duplicateValues" dxfId="71" priority="6"/>
  </conditionalFormatting>
  <conditionalFormatting sqref="B377">
    <cfRule type="duplicateValues" dxfId="70" priority="3"/>
  </conditionalFormatting>
  <conditionalFormatting sqref="B378">
    <cfRule type="duplicateValues" dxfId="69" priority="2"/>
  </conditionalFormatting>
  <conditionalFormatting sqref="B413">
    <cfRule type="duplicateValues" dxfId="68" priority="70"/>
  </conditionalFormatting>
  <conditionalFormatting sqref="B423">
    <cfRule type="duplicateValues" dxfId="67" priority="68"/>
  </conditionalFormatting>
  <conditionalFormatting sqref="B433">
    <cfRule type="duplicateValues" dxfId="66" priority="66"/>
  </conditionalFormatting>
  <conditionalFormatting sqref="B443">
    <cfRule type="duplicateValues" dxfId="65" priority="48"/>
  </conditionalFormatting>
  <conditionalFormatting sqref="B480">
    <cfRule type="duplicateValues" dxfId="64" priority="8"/>
  </conditionalFormatting>
  <conditionalFormatting sqref="B484">
    <cfRule type="duplicateValues" dxfId="63" priority="7"/>
  </conditionalFormatting>
  <conditionalFormatting sqref="B523">
    <cfRule type="duplicateValues" dxfId="62" priority="47"/>
  </conditionalFormatting>
  <conditionalFormatting sqref="B708">
    <cfRule type="duplicateValues" dxfId="61" priority="45"/>
  </conditionalFormatting>
  <conditionalFormatting sqref="B709">
    <cfRule type="duplicateValues" dxfId="60" priority="62"/>
  </conditionalFormatting>
  <conditionalFormatting sqref="B710">
    <cfRule type="duplicateValues" dxfId="59" priority="61"/>
  </conditionalFormatting>
  <conditionalFormatting sqref="B713">
    <cfRule type="duplicateValues" dxfId="58" priority="59"/>
  </conditionalFormatting>
  <conditionalFormatting sqref="B714">
    <cfRule type="duplicateValues" dxfId="57" priority="58"/>
  </conditionalFormatting>
  <conditionalFormatting sqref="B715">
    <cfRule type="duplicateValues" dxfId="56" priority="57"/>
  </conditionalFormatting>
  <conditionalFormatting sqref="B716">
    <cfRule type="duplicateValues" dxfId="55" priority="56"/>
  </conditionalFormatting>
  <conditionalFormatting sqref="B717">
    <cfRule type="duplicateValues" dxfId="54" priority="55"/>
  </conditionalFormatting>
  <conditionalFormatting sqref="B718">
    <cfRule type="duplicateValues" dxfId="53" priority="54"/>
  </conditionalFormatting>
  <conditionalFormatting sqref="B719">
    <cfRule type="duplicateValues" dxfId="52" priority="53"/>
  </conditionalFormatting>
  <conditionalFormatting sqref="B720">
    <cfRule type="duplicateValues" dxfId="51" priority="52"/>
  </conditionalFormatting>
  <conditionalFormatting sqref="B721">
    <cfRule type="duplicateValues" dxfId="50" priority="51"/>
  </conditionalFormatting>
  <conditionalFormatting sqref="B722">
    <cfRule type="duplicateValues" dxfId="49" priority="50"/>
  </conditionalFormatting>
  <conditionalFormatting sqref="B723">
    <cfRule type="duplicateValues" dxfId="48" priority="49"/>
  </conditionalFormatting>
  <conditionalFormatting sqref="B783">
    <cfRule type="duplicateValues" dxfId="47" priority="41"/>
  </conditionalFormatting>
  <conditionalFormatting sqref="B785">
    <cfRule type="duplicateValues" dxfId="46" priority="40"/>
  </conditionalFormatting>
  <conditionalFormatting sqref="B787">
    <cfRule type="duplicateValues" dxfId="45" priority="39"/>
  </conditionalFormatting>
  <conditionalFormatting sqref="B820">
    <cfRule type="duplicateValues" dxfId="44" priority="42"/>
  </conditionalFormatting>
  <conditionalFormatting sqref="B821">
    <cfRule type="duplicateValues" dxfId="43" priority="38"/>
  </conditionalFormatting>
  <conditionalFormatting sqref="B822">
    <cfRule type="duplicateValues" dxfId="42" priority="37"/>
  </conditionalFormatting>
  <conditionalFormatting sqref="B823">
    <cfRule type="duplicateValues" dxfId="41" priority="36"/>
  </conditionalFormatting>
  <conditionalFormatting sqref="B858">
    <cfRule type="duplicateValues" dxfId="40" priority="82"/>
  </conditionalFormatting>
  <conditionalFormatting sqref="B859">
    <cfRule type="duplicateValues" dxfId="39" priority="18"/>
  </conditionalFormatting>
  <conditionalFormatting sqref="B860">
    <cfRule type="duplicateValues" dxfId="38" priority="15"/>
  </conditionalFormatting>
  <conditionalFormatting sqref="B904">
    <cfRule type="duplicateValues" dxfId="37" priority="12"/>
  </conditionalFormatting>
  <conditionalFormatting sqref="B905">
    <cfRule type="duplicateValues" dxfId="36" priority="11"/>
  </conditionalFormatting>
  <conditionalFormatting sqref="B991">
    <cfRule type="duplicateValues" dxfId="35" priority="5"/>
  </conditionalFormatting>
  <conditionalFormatting sqref="B328:B340">
    <cfRule type="duplicateValues" dxfId="34" priority="73"/>
  </conditionalFormatting>
  <conditionalFormatting sqref="B380:B383">
    <cfRule type="duplicateValues" dxfId="33" priority="34"/>
  </conditionalFormatting>
  <conditionalFormatting sqref="B384:B389">
    <cfRule type="duplicateValues" dxfId="32" priority="20"/>
  </conditionalFormatting>
  <conditionalFormatting sqref="B393:B412">
    <cfRule type="duplicateValues" dxfId="31" priority="71"/>
  </conditionalFormatting>
  <conditionalFormatting sqref="B414:B422">
    <cfRule type="duplicateValues" dxfId="30" priority="69"/>
  </conditionalFormatting>
  <conditionalFormatting sqref="B424:B432">
    <cfRule type="duplicateValues" dxfId="29" priority="67"/>
  </conditionalFormatting>
  <conditionalFormatting sqref="B434:B442">
    <cfRule type="duplicateValues" dxfId="28" priority="74"/>
  </conditionalFormatting>
  <conditionalFormatting sqref="B465:B474">
    <cfRule type="duplicateValues" dxfId="27" priority="1"/>
  </conditionalFormatting>
  <conditionalFormatting sqref="B481:B483">
    <cfRule type="duplicateValues" dxfId="26" priority="87"/>
  </conditionalFormatting>
  <conditionalFormatting sqref="B485:B505">
    <cfRule type="duplicateValues" dxfId="25" priority="86"/>
  </conditionalFormatting>
  <conditionalFormatting sqref="B511:B512">
    <cfRule type="duplicateValues" dxfId="24" priority="63"/>
  </conditionalFormatting>
  <conditionalFormatting sqref="B524:B529">
    <cfRule type="duplicateValues" dxfId="23" priority="46"/>
  </conditionalFormatting>
  <conditionalFormatting sqref="B546:B547">
    <cfRule type="duplicateValues" dxfId="22" priority="32"/>
  </conditionalFormatting>
  <conditionalFormatting sqref="B711:B712">
    <cfRule type="duplicateValues" dxfId="21" priority="60"/>
  </conditionalFormatting>
  <conditionalFormatting sqref="B724:B732">
    <cfRule type="duplicateValues" dxfId="20" priority="75"/>
  </conditionalFormatting>
  <conditionalFormatting sqref="B824:B844">
    <cfRule type="duplicateValues" dxfId="19" priority="19"/>
  </conditionalFormatting>
  <conditionalFormatting sqref="B845:B850">
    <cfRule type="duplicateValues" dxfId="18" priority="76"/>
  </conditionalFormatting>
  <conditionalFormatting sqref="B851:B857">
    <cfRule type="duplicateValues" dxfId="17" priority="77"/>
  </conditionalFormatting>
  <conditionalFormatting sqref="B861:B863">
    <cfRule type="duplicateValues" dxfId="16" priority="16"/>
  </conditionalFormatting>
  <conditionalFormatting sqref="B864:B890">
    <cfRule type="duplicateValues" dxfId="15" priority="81"/>
  </conditionalFormatting>
  <conditionalFormatting sqref="B891:B898">
    <cfRule type="duplicateValues" dxfId="14" priority="79"/>
  </conditionalFormatting>
  <conditionalFormatting sqref="B899:B900">
    <cfRule type="duplicateValues" dxfId="13" priority="80"/>
  </conditionalFormatting>
  <conditionalFormatting sqref="B901:B903">
    <cfRule type="duplicateValues" dxfId="12" priority="17"/>
  </conditionalFormatting>
  <conditionalFormatting sqref="B906:B930">
    <cfRule type="duplicateValues" dxfId="11" priority="85"/>
  </conditionalFormatting>
  <conditionalFormatting sqref="B931:B943">
    <cfRule type="duplicateValues" dxfId="10" priority="84"/>
  </conditionalFormatting>
  <conditionalFormatting sqref="B992:B996">
    <cfRule type="duplicateValues" dxfId="9" priority="4"/>
  </conditionalFormatting>
  <conditionalFormatting sqref="B531:B545 B341:B371 B2:B32 B390:B392 B183:B203 B548:B575 B733:B778 B206 B209:B226 B228 B230:B236 B239 B242:B243 B577 B579 B581 B591:B707 B583 B585 B587 B589 B34:B181 B506:B510 B952:B973 B246:B327">
    <cfRule type="duplicateValues" dxfId="8" priority="83"/>
  </conditionalFormatting>
  <conditionalFormatting sqref="B373:B375 B379">
    <cfRule type="duplicateValues" dxfId="7" priority="64"/>
  </conditionalFormatting>
  <conditionalFormatting sqref="B444:B464 B475:B479">
    <cfRule type="duplicateValues" dxfId="6" priority="78"/>
  </conditionalFormatting>
  <conditionalFormatting sqref="B513:B522 B530">
    <cfRule type="duplicateValues" dxfId="5" priority="72"/>
  </conditionalFormatting>
  <conditionalFormatting sqref="B576 B578 B580 B582 B584 B586 B588 B590">
    <cfRule type="duplicateValues" dxfId="4" priority="35"/>
  </conditionalFormatting>
  <conditionalFormatting sqref="B810 B779 B781 B784 B788 B790 B792 B794 B796 B798 B800 B802 B804 B806 B808 B812 B814 B816 B818">
    <cfRule type="duplicateValues" dxfId="3" priority="44"/>
  </conditionalFormatting>
  <conditionalFormatting sqref="B811 B780 B782 B786 B789 B791 B793 B795 B797 B799 B801 B803 B805 B807 B809 B813 B815 B817 B819">
    <cfRule type="duplicateValues" dxfId="2" priority="43"/>
  </conditionalFormatting>
  <conditionalFormatting sqref="B944 B946 B948 B950">
    <cfRule type="duplicateValues" dxfId="1" priority="10"/>
  </conditionalFormatting>
  <conditionalFormatting sqref="B945 B947 B949 B951">
    <cfRule type="duplicateValues" dxfId="0" priority="9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xb21cn</cp:lastModifiedBy>
  <dcterms:created xsi:type="dcterms:W3CDTF">2016-07-12T09:01:00Z</dcterms:created>
  <dcterms:modified xsi:type="dcterms:W3CDTF">2025-01-05T00:51:44Z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  <property fmtid="{D5CDD505-2E9C-101B-9397-08002B2CF9AE}" pid="3" name="WorkbookGuid">
    <vt:lpwstr>d9a466a0-e879-4c98-932c-7c825f7ffede</vt:lpwstr>
  </property>
</Properties>
</file>