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Code\sandbox\config\"/>
    </mc:Choice>
  </mc:AlternateContent>
  <xr:revisionPtr revIDLastSave="0" documentId="13_ncr:1_{672F078B-BEC3-4EE1-ACA9-68AE7835504E}" xr6:coauthVersionLast="45" xr6:coauthVersionMax="45" xr10:uidLastSave="{00000000-0000-0000-0000-000000000000}"/>
  <bookViews>
    <workbookView xWindow="30735" yWindow="825" windowWidth="24225" windowHeight="1357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Sheet1!$A$17:$Z$53</definedName>
    <definedName name="_xlnm._FilterDatabase" localSheetId="1" hidden="1">Sheet2!$C$1:$D$37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付坤华</author>
    <author>許偉民</author>
  </authors>
  <commentList>
    <comment ref="A2" authorId="0" shapeId="0" xr:uid="{00000000-0006-0000-0000-000001000000}">
      <text>
        <r>
          <rPr>
            <b/>
            <sz val="9"/>
            <rFont val="Tahoma"/>
            <family val="2"/>
          </rPr>
          <t xml:space="preserve">作者:
</t>
        </r>
      </text>
    </comment>
    <comment ref="U1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付坤华:</t>
        </r>
        <r>
          <rPr>
            <sz val="9"/>
            <rFont val="宋体"/>
            <family val="3"/>
            <charset val="134"/>
          </rPr>
          <t xml:space="preserve">
数值越高的优先级越高</t>
        </r>
      </text>
    </comment>
    <comment ref="V1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付坤华:</t>
        </r>
        <r>
          <rPr>
            <sz val="9"/>
            <rFont val="宋体"/>
            <family val="3"/>
            <charset val="134"/>
          </rPr>
          <t xml:space="preserve">
数值越高的优先级越高</t>
        </r>
      </text>
    </comment>
    <comment ref="D14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付坤华:</t>
        </r>
        <r>
          <rPr>
            <sz val="9"/>
            <rFont val="宋体"/>
            <family val="3"/>
            <charset val="134"/>
          </rPr>
          <t xml:space="preserve">
指的是房间内空间需求多少格</t>
        </r>
      </text>
    </comment>
    <comment ref="L14" authorId="2" shapeId="0" xr:uid="{00000000-0006-0000-0000-000005000000}">
      <text>
        <r>
          <rPr>
            <b/>
            <sz val="9"/>
            <rFont val="Tahoma"/>
            <family val="2"/>
          </rPr>
          <t>(1:</t>
        </r>
        <r>
          <rPr>
            <b/>
            <sz val="9"/>
            <rFont val="MingLiU"/>
            <family val="3"/>
            <charset val="136"/>
          </rPr>
          <t>大于等於</t>
        </r>
        <r>
          <rPr>
            <b/>
            <sz val="9"/>
            <rFont val="Tahoma"/>
            <family val="2"/>
          </rPr>
          <t>, 0:</t>
        </r>
        <r>
          <rPr>
            <b/>
            <sz val="9"/>
            <rFont val="MingLiU"/>
            <family val="3"/>
            <charset val="136"/>
          </rPr>
          <t>小于等於</t>
        </r>
        <r>
          <rPr>
            <b/>
            <sz val="9"/>
            <rFont val="Tahoma"/>
            <family val="2"/>
          </rPr>
          <t>)</t>
        </r>
        <r>
          <rPr>
            <sz val="9"/>
            <rFont val="Tahoma"/>
            <family val="2"/>
          </rPr>
          <t xml:space="preserve">
</t>
        </r>
      </text>
    </comment>
    <comment ref="N14" authorId="2" shapeId="0" xr:uid="{00000000-0006-0000-0000-000006000000}">
      <text>
        <r>
          <rPr>
            <b/>
            <sz val="9"/>
            <rFont val="Tahoma"/>
            <family val="2"/>
          </rPr>
          <t>(1:</t>
        </r>
        <r>
          <rPr>
            <b/>
            <sz val="9"/>
            <rFont val="MingLiU"/>
            <family val="3"/>
            <charset val="136"/>
          </rPr>
          <t>大于等於</t>
        </r>
        <r>
          <rPr>
            <b/>
            <sz val="9"/>
            <rFont val="Tahoma"/>
            <family val="2"/>
          </rPr>
          <t>, 0:</t>
        </r>
        <r>
          <rPr>
            <b/>
            <sz val="9"/>
            <rFont val="MingLiU"/>
            <family val="3"/>
            <charset val="136"/>
          </rPr>
          <t>小于等於</t>
        </r>
        <r>
          <rPr>
            <b/>
            <sz val="9"/>
            <rFont val="Tahoma"/>
            <family val="2"/>
          </rPr>
          <t>)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<sst xmlns="http://schemas.openxmlformats.org/spreadsheetml/2006/main" count="244" uniqueCount="220">
  <si>
    <t>#測試使用的 Table</t>
  </si>
  <si>
    <t>[TABLE]</t>
  </si>
  <si>
    <t>房間</t>
  </si>
  <si>
    <t>[ATTRIBUTE]</t>
  </si>
  <si>
    <t>n_room_max_grid</t>
  </si>
  <si>
    <t>房间的最大格子数</t>
  </si>
  <si>
    <t>n_room_min_grid</t>
  </si>
  <si>
    <t>房间最小格子数</t>
  </si>
  <si>
    <t>n_back_ground</t>
  </si>
  <si>
    <t>房间背景墙块的比例(1%)</t>
  </si>
  <si>
    <t>n_room_delete_time</t>
  </si>
  <si>
    <t>房间不满足条件时,多久删除(秒) [2天=172800]</t>
  </si>
  <si>
    <t>n_RefreshRentalTime</t>
  </si>
  <si>
    <t>刷新租金的真实時間(0點~23點，-1表示每整點)</t>
  </si>
  <si>
    <t>n_Check_Time</t>
  </si>
  <si>
    <t>自动入住时间(秒)</t>
  </si>
  <si>
    <t>n_Reborn_Time</t>
  </si>
  <si>
    <t>NPC复活时间(秒)</t>
  </si>
  <si>
    <t>f_NpcRebornCost_a</t>
  </si>
  <si>
    <t>消耗公式参数a</t>
  </si>
  <si>
    <t>f_NpcRebornCost_b</t>
  </si>
  <si>
    <t>消耗公式参数b</t>
  </si>
  <si>
    <t>f_NpcRebornCost_c</t>
  </si>
  <si>
    <t>消耗公式参数c</t>
  </si>
  <si>
    <t>#徽章类型id</t>
  </si>
  <si>
    <r>
      <rPr>
        <sz val="12"/>
        <rFont val="微软雅黑"/>
        <family val="2"/>
        <charset val="134"/>
      </rPr>
      <t>#名</t>
    </r>
    <r>
      <rPr>
        <sz val="11"/>
        <rFont val="微软雅黑"/>
        <family val="2"/>
        <charset val="134"/>
      </rPr>
      <t>称</t>
    </r>
  </si>
  <si>
    <t>#说明</t>
  </si>
  <si>
    <t>空間需求</t>
  </si>
  <si>
    <t>背景牆需求</t>
  </si>
  <si>
    <t>傢俱需求</t>
  </si>
  <si>
    <t>舒适度需求</t>
  </si>
  <si>
    <t>高度需求(垂直座標值)</t>
  </si>
  <si>
    <t>对应的mob配置ID</t>
  </si>
  <si>
    <t>#npc入住等待时间(秒)</t>
  </si>
  <si>
    <t>#复活所需要银币</t>
  </si>
  <si>
    <t>#没有徽章的房间,需要的家俱类型 BuildCfgType.xlsx n_TypeId
格式:
buildtype1,buildtyp2</t>
  </si>
  <si>
    <t>穿戴装备子类型</t>
  </si>
  <si>
    <t>入住优先级</t>
  </si>
  <si>
    <t>NPC展示视频</t>
  </si>
  <si>
    <r>
      <rPr>
        <sz val="11"/>
        <rFont val="微软雅黑"/>
        <family val="2"/>
        <charset val="134"/>
      </rPr>
      <t>徽章对应取代N</t>
    </r>
    <r>
      <rPr>
        <sz val="11"/>
        <rFont val="微软雅黑"/>
        <family val="2"/>
        <charset val="134"/>
      </rPr>
      <t>PC</t>
    </r>
  </si>
  <si>
    <t>最少占多少格</t>
  </si>
  <si>
    <t>最多占多少格</t>
  </si>
  <si>
    <t>背景墙占全部空間的百分比</t>
  </si>
  <si>
    <t>家具_1</t>
  </si>
  <si>
    <t>家具_2</t>
  </si>
  <si>
    <t>家具_3</t>
  </si>
  <si>
    <t>家具_4</t>
  </si>
  <si>
    <t>家具_5</t>
  </si>
  <si>
    <t>舒适度是大于还是小于</t>
  </si>
  <si>
    <t>舒适度需求值</t>
  </si>
  <si>
    <t>高度是大于还是小于</t>
  </si>
  <si>
    <t>高度需求值</t>
  </si>
  <si>
    <t>品质</t>
  </si>
  <si>
    <t>n_ID</t>
  </si>
  <si>
    <t>s_name</t>
  </si>
  <si>
    <t>s_note</t>
  </si>
  <si>
    <t>n_min_grid</t>
  </si>
  <si>
    <t>n_max_grid</t>
  </si>
  <si>
    <t>n_build_type_1</t>
  </si>
  <si>
    <t>n_build_type_2</t>
  </si>
  <si>
    <t>n_build_type_3</t>
  </si>
  <si>
    <t>n_build_type_4</t>
  </si>
  <si>
    <t>n_build_type_5</t>
  </si>
  <si>
    <t>n_comfortable_oper</t>
  </si>
  <si>
    <t>n_comfortable_need</t>
  </si>
  <si>
    <t>n_height_oper</t>
  </si>
  <si>
    <t>n_height_need</t>
  </si>
  <si>
    <t>n_npcid</t>
  </si>
  <si>
    <t>n_npc_wait_sec</t>
  </si>
  <si>
    <t>n_resurrection_cost</t>
  </si>
  <si>
    <t>s_build_TypeId</t>
  </si>
  <si>
    <t>n_Sub_EquipType</t>
  </si>
  <si>
    <t>n_Check_Priority</t>
  </si>
  <si>
    <t>s_Npc_Video</t>
  </si>
  <si>
    <r>
      <rPr>
        <sz val="12"/>
        <rFont val="微软雅黑"/>
        <family val="2"/>
        <charset val="134"/>
      </rPr>
      <t>n_Replace</t>
    </r>
    <r>
      <rPr>
        <sz val="12"/>
        <rFont val="微软雅黑"/>
        <family val="2"/>
        <charset val="134"/>
      </rPr>
      <t>_</t>
    </r>
    <r>
      <rPr>
        <sz val="12"/>
        <rFont val="微软雅黑"/>
        <family val="2"/>
        <charset val="134"/>
      </rPr>
      <t>Npc</t>
    </r>
  </si>
  <si>
    <t>#1~1000 程式測試使用,請勿更動</t>
  </si>
  <si>
    <t>test</t>
  </si>
  <si>
    <t>Copery's room</t>
  </si>
  <si>
    <t>video/copery_barbarian.mp4</t>
  </si>
  <si>
    <t>塔防物资/远程_战斗NPC葛伯利</t>
  </si>
  <si>
    <t>Dokheth StrongStone's room</t>
  </si>
  <si>
    <t>挖掘支援_多克司．坚石</t>
  </si>
  <si>
    <t>Venna's room</t>
  </si>
  <si>
    <t>video/bendith_venna.mp4</t>
  </si>
  <si>
    <t>冒险引导_凡娜（徽章商店）</t>
  </si>
  <si>
    <t>Balfryn Sigilsaver's room</t>
  </si>
  <si>
    <t>附魔洗练_贝尔芬．赎印</t>
  </si>
  <si>
    <t>Owen Aimor's room</t>
  </si>
  <si>
    <t>战斗类治疗NPC_欧文．埃莫尔</t>
  </si>
  <si>
    <t>Sylvia Laurel's room</t>
  </si>
  <si>
    <t>传送公共地图NPC_席薇亚．月桂</t>
  </si>
  <si>
    <t>Solon Dandelion's room</t>
  </si>
  <si>
    <t>video/solon_venna.mp4</t>
  </si>
  <si>
    <t>战斗NPC_梭伦．丹德莱恩</t>
  </si>
  <si>
    <t>Elizabeth Bloodeep's room</t>
  </si>
  <si>
    <t>video/elizabeth_venna.mp4</t>
  </si>
  <si>
    <t>战士NPC_伊莉莎白．血渊</t>
  </si>
  <si>
    <t>Roshia Flowerart's room</t>
  </si>
  <si>
    <t>种植支援(园丁)_花开</t>
  </si>
  <si>
    <t>Eroan Starwind's room</t>
  </si>
  <si>
    <t>旅行商人_伊洛安．星风</t>
  </si>
  <si>
    <t>Meldain_Oakhide's room</t>
  </si>
  <si>
    <t>工作台支援_梅尔丹．橡皮</t>
  </si>
  <si>
    <t>Thokgrad_Ingotheart's room</t>
  </si>
  <si>
    <t>锻造台支援_索格雷．铸心</t>
  </si>
  <si>
    <t>stronghold_snow_penguin_soulwarriors room</t>
  </si>
  <si>
    <t>video/penguin_barbarian.mp4</t>
  </si>
  <si>
    <t>企鹅勇者(NPC)</t>
  </si>
  <si>
    <t>lynxia_puffies room</t>
  </si>
  <si>
    <t>小动物饲养NPC</t>
  </si>
  <si>
    <t>Edjo's room</t>
  </si>
  <si>
    <t>NPC回购功能</t>
  </si>
  <si>
    <t>King_Kon_wolf's room</t>
  </si>
  <si>
    <t>金工 维修  洗练</t>
  </si>
  <si>
    <t>Shawn's room</t>
  </si>
  <si>
    <t>时装设计师(肖恩)</t>
  </si>
  <si>
    <t>Sheran's room</t>
  </si>
  <si>
    <t>厨师，强化料理NPC(榭伦)</t>
  </si>
  <si>
    <t>Druid's room</t>
  </si>
  <si>
    <t>德鲁伊</t>
  </si>
  <si>
    <t>Catherine_oona's room</t>
  </si>
  <si>
    <t>多人塔防（凱萨琳．奥那）</t>
  </si>
  <si>
    <t>bendith_thor's room</t>
  </si>
  <si>
    <t>龙斗士(NPC)</t>
  </si>
  <si>
    <t>#1460106</t>
  </si>
  <si>
    <t>necromancer's room</t>
  </si>
  <si>
    <t>死灵法师</t>
  </si>
  <si>
    <t>station_npc's room</t>
  </si>
  <si>
    <t>驿站NPC</t>
  </si>
  <si>
    <t>#1460116</t>
  </si>
  <si>
    <t>steam_captain's room</t>
  </si>
  <si>
    <t>蒸汽队长</t>
  </si>
  <si>
    <t>bedseleya's room</t>
  </si>
  <si>
    <t>video/bedseleya_venna.mp4</t>
  </si>
  <si>
    <t>亚马逊女战士(NPC)</t>
  </si>
  <si>
    <t>anubis's room</t>
  </si>
  <si>
    <t>video/anubis.mp4</t>
  </si>
  <si>
    <t>阿努比斯(NPC)</t>
  </si>
  <si>
    <t>lavaheart_devil's room</t>
  </si>
  <si>
    <t>video/lavaheart_devil_biochemical_devil.mp4</t>
  </si>
  <si>
    <t>焰心恶魔(NPC)</t>
  </si>
  <si>
    <t>turbo_crash's room</t>
  </si>
  <si>
    <t>video/turbo_crash_venna.mp4</t>
  </si>
  <si>
    <t>机甲先锋(NPC)</t>
  </si>
  <si>
    <t>tree_essence's room</t>
  </si>
  <si>
    <t>video/tree_venna.mp4</t>
  </si>
  <si>
    <t>树精战斗(NPC)</t>
  </si>
  <si>
    <t>barbarian_leader's room</t>
  </si>
  <si>
    <t>蛮族首领(NPC)</t>
  </si>
  <si>
    <t>hattori_kojiro_meow's room</t>
  </si>
  <si>
    <t>video/cat.mp4</t>
  </si>
  <si>
    <t>忍者(NPC)</t>
  </si>
  <si>
    <t>biochemical_ant's room</t>
  </si>
  <si>
    <t>video/biochemical_ant_venna.mp4</t>
  </si>
  <si>
    <t>生化蚁人(NPC)</t>
  </si>
  <si>
    <t>biochemical_devil's room</t>
  </si>
  <si>
    <t>生化魔人(NPC)</t>
  </si>
  <si>
    <t>morfia_shootingstar's room</t>
  </si>
  <si>
    <t>占星师</t>
  </si>
  <si>
    <t>monana_callalily's room</t>
  </si>
  <si>
    <t>video/monana_callalily_venna.mp4</t>
  </si>
  <si>
    <t>花蕊骑士徽章</t>
  </si>
  <si>
    <t>tobby_tulip's room</t>
  </si>
  <si>
    <t>video/tobby_venna.mp4</t>
  </si>
  <si>
    <t>花瓣射手徽章</t>
  </si>
  <si>
    <t>scysar's room</t>
  </si>
  <si>
    <t>video/scysar_venna.mp4</t>
  </si>
  <si>
    <t>镰刀赛斯徽章</t>
  </si>
  <si>
    <t>优先级</t>
  </si>
  <si>
    <t>ice_dragon's room</t>
  </si>
  <si>
    <t>bright_goddess's room</t>
  </si>
  <si>
    <t>寒冰龙使徽章</t>
  </si>
  <si>
    <t>光明女神徽章</t>
  </si>
  <si>
    <t>beautician's room</t>
  </si>
  <si>
    <t>美容师徽章</t>
    <phoneticPr fontId="14" type="noConversion"/>
  </si>
  <si>
    <t>#1460016</t>
    <phoneticPr fontId="14" type="noConversion"/>
  </si>
  <si>
    <r>
      <t>复活花</t>
    </r>
    <r>
      <rPr>
        <sz val="12"/>
        <color rgb="FFFF0000"/>
        <rFont val="宋体"/>
        <family val="3"/>
        <charset val="134"/>
      </rPr>
      <t>费</t>
    </r>
    <r>
      <rPr>
        <sz val="12"/>
        <color rgb="FFFF0000"/>
        <rFont val="微軟正黑體"/>
        <family val="2"/>
      </rPr>
      <t>=(a*剩余</t>
    </r>
    <r>
      <rPr>
        <sz val="12"/>
        <color rgb="FFFF0000"/>
        <rFont val="宋体"/>
        <family val="3"/>
        <charset val="134"/>
      </rPr>
      <t>时长</t>
    </r>
    <r>
      <rPr>
        <sz val="12"/>
        <color rgb="FFFF0000"/>
        <rFont val="微軟正黑體"/>
        <family val="2"/>
      </rPr>
      <t>/60)^b*等</t>
    </r>
    <r>
      <rPr>
        <sz val="12"/>
        <color rgb="FFFF0000"/>
        <rFont val="宋体"/>
        <family val="3"/>
        <charset val="134"/>
      </rPr>
      <t>级</t>
    </r>
    <r>
      <rPr>
        <sz val="12"/>
        <color rgb="FFFF0000"/>
        <rFont val="微軟正黑體"/>
        <family val="2"/>
      </rPr>
      <t>^c,四舍五入；防止后期有需求</t>
    </r>
    <r>
      <rPr>
        <sz val="12"/>
        <color rgb="FFFF0000"/>
        <rFont val="宋体"/>
        <family val="3"/>
        <charset val="134"/>
      </rPr>
      <t>说等级越高的宠物复活消耗越多，所以公式里面把宠物等级也带入</t>
    </r>
    <phoneticPr fontId="14" type="noConversion"/>
  </si>
  <si>
    <t>穿戴装备子类型图标</t>
    <phoneticPr fontId="14" type="noConversion"/>
  </si>
  <si>
    <t>s_Sub_EquipType_Icon</t>
    <phoneticPr fontId="14" type="noConversion"/>
  </si>
  <si>
    <t>长剑类</t>
  </si>
  <si>
    <t>斧头类</t>
  </si>
  <si>
    <t>短刀类</t>
  </si>
  <si>
    <t>弓箭类</t>
  </si>
  <si>
    <t>步枪类</t>
  </si>
  <si>
    <t>重炮类</t>
  </si>
  <si>
    <t>法杖类</t>
  </si>
  <si>
    <t>法书类</t>
  </si>
  <si>
    <t>投掷类</t>
  </si>
  <si>
    <t>回旋镖</t>
  </si>
  <si>
    <t>role_display.ps_show_icon_028</t>
  </si>
  <si>
    <t>role_display.ps_show_icon_028</t>
    <phoneticPr fontId="14" type="noConversion"/>
  </si>
  <si>
    <t>role_display.ps_show_icon_027</t>
  </si>
  <si>
    <t>role_display.ps_show_icon_027</t>
    <phoneticPr fontId="14" type="noConversion"/>
  </si>
  <si>
    <t>role_display.ps_show_icon_026</t>
  </si>
  <si>
    <t>role_display.ps_show_icon_026</t>
    <phoneticPr fontId="14" type="noConversion"/>
  </si>
  <si>
    <t>role_display.ps_show_icon_025</t>
  </si>
  <si>
    <t>role_display.ps_show_icon_025</t>
    <phoneticPr fontId="14" type="noConversion"/>
  </si>
  <si>
    <t>role_display.ps_show_icon_024</t>
  </si>
  <si>
    <t>role_display.ps_show_icon_024</t>
    <phoneticPr fontId="14" type="noConversion"/>
  </si>
  <si>
    <t>role_display.ps_show_icon_023</t>
    <phoneticPr fontId="14" type="noConversion"/>
  </si>
  <si>
    <t>role_display.ps_show_icon_022</t>
  </si>
  <si>
    <t>role_display.ps_show_icon_022</t>
    <phoneticPr fontId="14" type="noConversion"/>
  </si>
  <si>
    <t>role_display.ps_show_icon_021</t>
  </si>
  <si>
    <t>role_display.ps_show_icon_021</t>
    <phoneticPr fontId="14" type="noConversion"/>
  </si>
  <si>
    <t>role_display.ps_show_icon_029</t>
    <phoneticPr fontId="14" type="noConversion"/>
  </si>
  <si>
    <t>video/barbarian_venna.mp4</t>
    <phoneticPr fontId="14" type="noConversion"/>
  </si>
  <si>
    <t>video/bright_goddess_venna.mp4</t>
    <phoneticPr fontId="12" type="noConversion"/>
  </si>
  <si>
    <t>威廉格兰特徽章</t>
  </si>
  <si>
    <t>罗伯尔 格兰特徽章</t>
  </si>
  <si>
    <t>约翰孟格尔徽章</t>
  </si>
  <si>
    <t>soul_bringer's room</t>
  </si>
  <si>
    <t>night_shooter's room</t>
  </si>
  <si>
    <t>night_chaser's room</t>
  </si>
  <si>
    <t>good_captain's room</t>
  </si>
  <si>
    <t>performer_seaman's room</t>
  </si>
  <si>
    <t>anchor_seaman's room</t>
  </si>
  <si>
    <t>勾魂使者徽章</t>
    <phoneticPr fontId="14" type="noConversion"/>
  </si>
  <si>
    <t>幽冥射手徽章</t>
    <phoneticPr fontId="14" type="noConversion"/>
  </si>
  <si>
    <t>幽冥追猎者徽章</t>
    <phoneticPr fontId="14" type="noConversion"/>
  </si>
  <si>
    <t>BuildRoomCfg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</si>
</sst>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0000"/>
      <name val="微軟正黑體"/>
      <family val="2"/>
    </font>
    <font>
      <sz val="12"/>
      <name val="新細明體"/>
      <family val="1"/>
    </font>
    <font>
      <sz val="12"/>
      <color indexed="55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Tahoma"/>
      <family val="2"/>
    </font>
    <font>
      <b/>
      <sz val="9"/>
      <name val="MingLiU"/>
      <family val="3"/>
      <charset val="136"/>
    </font>
    <font>
      <b/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2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/>
    <xf numFmtId="0" fontId="15" fillId="0" borderId="0" xfId="0" applyFont="1" applyAlignment="1"/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3">
    <cellStyle name="Excel Built-in Explanatory Text" xfId="2" xr:uid="{00000000-0005-0000-0000-000000000000}"/>
    <cellStyle name="常规" xfId="0" builtinId="0"/>
    <cellStyle name="一般 17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tabSelected="1" workbookViewId="0">
      <pane xSplit="2" ySplit="16" topLeftCell="V53" activePane="bottomRight" state="frozen"/>
      <selection pane="topRight"/>
      <selection pane="bottomLeft"/>
      <selection pane="bottomRight" activeCell="B2" sqref="B2"/>
    </sheetView>
  </sheetViews>
  <sheetFormatPr defaultColWidth="9" defaultRowHeight="16.5"/>
  <cols>
    <col min="1" max="1" width="15" style="4" customWidth="1"/>
    <col min="2" max="2" width="48" style="4" customWidth="1"/>
    <col min="3" max="3" width="25.75" style="4" customWidth="1"/>
    <col min="4" max="4" width="53.375" style="4" customWidth="1"/>
    <col min="5" max="5" width="19.375" style="4" customWidth="1"/>
    <col min="6" max="6" width="29.625" style="4" customWidth="1"/>
    <col min="7" max="9" width="16.25" style="4" customWidth="1"/>
    <col min="10" max="10" width="22.25" style="4" customWidth="1"/>
    <col min="11" max="11" width="17.25" style="4" customWidth="1"/>
    <col min="12" max="12" width="21.875" style="4" customWidth="1"/>
    <col min="13" max="13" width="22.25" style="4" customWidth="1"/>
    <col min="14" max="14" width="19.375" style="4" customWidth="1"/>
    <col min="15" max="15" width="16.25" style="4" customWidth="1"/>
    <col min="16" max="16" width="23.25" style="4" customWidth="1"/>
    <col min="17" max="17" width="23.625" style="4" customWidth="1"/>
    <col min="18" max="18" width="21.375" style="4" customWidth="1"/>
    <col min="19" max="19" width="36.375" style="4" customWidth="1"/>
    <col min="20" max="21" width="40.75" style="4" customWidth="1"/>
    <col min="22" max="22" width="33.875" style="4" customWidth="1"/>
    <col min="23" max="24" width="44.375" style="4" customWidth="1"/>
    <col min="25" max="25" width="28.375" style="4" customWidth="1"/>
    <col min="26" max="16384" width="9" style="4"/>
  </cols>
  <sheetData>
    <row r="1" spans="1:26" ht="17.25">
      <c r="A1" s="5" t="s">
        <v>0</v>
      </c>
      <c r="B1" s="5"/>
      <c r="C1" s="5"/>
      <c r="D1" s="5"/>
    </row>
    <row r="2" spans="1:26" ht="17.25">
      <c r="A2" s="5" t="s">
        <v>1</v>
      </c>
      <c r="B2" s="5" t="s">
        <v>219</v>
      </c>
      <c r="C2" s="5"/>
      <c r="D2" s="5" t="s">
        <v>2</v>
      </c>
    </row>
    <row r="3" spans="1:26" ht="17.25">
      <c r="A3" s="5" t="s">
        <v>3</v>
      </c>
      <c r="B3" s="5" t="s">
        <v>4</v>
      </c>
      <c r="C3" s="5">
        <v>900</v>
      </c>
      <c r="D3" s="5" t="s">
        <v>5</v>
      </c>
    </row>
    <row r="4" spans="1:26" ht="17.25">
      <c r="A4" s="5"/>
      <c r="B4" s="5" t="s">
        <v>6</v>
      </c>
      <c r="C4" s="5">
        <v>40</v>
      </c>
      <c r="D4" s="5" t="s">
        <v>7</v>
      </c>
    </row>
    <row r="5" spans="1:26" ht="17.25">
      <c r="A5" s="5"/>
      <c r="B5" s="5" t="s">
        <v>8</v>
      </c>
      <c r="C5" s="5">
        <v>60</v>
      </c>
      <c r="D5" s="5" t="s">
        <v>9</v>
      </c>
    </row>
    <row r="6" spans="1:26" ht="17.25">
      <c r="A6" s="6"/>
      <c r="B6" s="6" t="s">
        <v>10</v>
      </c>
      <c r="C6" s="6">
        <v>60</v>
      </c>
      <c r="D6" s="6" t="s">
        <v>11</v>
      </c>
    </row>
    <row r="7" spans="1:26" ht="17.25">
      <c r="A7" s="6"/>
      <c r="B7" s="6" t="s">
        <v>12</v>
      </c>
      <c r="C7" s="6">
        <v>0</v>
      </c>
      <c r="D7" s="6" t="s">
        <v>13</v>
      </c>
    </row>
    <row r="8" spans="1:26" ht="17.25">
      <c r="A8" s="6"/>
      <c r="B8" s="6" t="s">
        <v>14</v>
      </c>
      <c r="C8" s="6">
        <f>3*60</f>
        <v>180</v>
      </c>
      <c r="D8" s="6" t="s">
        <v>15</v>
      </c>
    </row>
    <row r="9" spans="1:26" ht="17.25">
      <c r="A9" s="6"/>
      <c r="B9" s="7" t="s">
        <v>16</v>
      </c>
      <c r="C9" s="7">
        <v>300</v>
      </c>
      <c r="D9" s="7" t="s">
        <v>17</v>
      </c>
      <c r="E9" s="8" t="s">
        <v>176</v>
      </c>
    </row>
    <row r="10" spans="1:26" ht="17.25">
      <c r="A10" s="6"/>
      <c r="B10" s="7" t="s">
        <v>18</v>
      </c>
      <c r="C10" s="7">
        <v>1.35</v>
      </c>
      <c r="D10" s="7" t="s">
        <v>19</v>
      </c>
    </row>
    <row r="11" spans="1:26" ht="17.25">
      <c r="A11" s="6"/>
      <c r="B11" s="7" t="s">
        <v>20</v>
      </c>
      <c r="C11" s="7">
        <v>0.92</v>
      </c>
      <c r="D11" s="7" t="s">
        <v>21</v>
      </c>
    </row>
    <row r="12" spans="1:26" ht="17.25">
      <c r="A12" s="6"/>
      <c r="B12" s="7" t="s">
        <v>22</v>
      </c>
      <c r="C12" s="7">
        <v>0</v>
      </c>
      <c r="D12" s="7" t="s">
        <v>23</v>
      </c>
    </row>
    <row r="13" spans="1:26" ht="15" customHeight="1">
      <c r="A13" s="28" t="s">
        <v>24</v>
      </c>
      <c r="B13" s="28" t="s">
        <v>25</v>
      </c>
      <c r="C13" s="28" t="s">
        <v>26</v>
      </c>
      <c r="D13" s="26" t="s">
        <v>27</v>
      </c>
      <c r="E13" s="26"/>
      <c r="F13" s="9" t="s">
        <v>28</v>
      </c>
      <c r="G13" s="26" t="s">
        <v>29</v>
      </c>
      <c r="H13" s="26"/>
      <c r="I13" s="26"/>
      <c r="J13" s="26"/>
      <c r="K13" s="26"/>
      <c r="L13" s="27" t="s">
        <v>30</v>
      </c>
      <c r="M13" s="27"/>
      <c r="N13" s="26" t="s">
        <v>31</v>
      </c>
      <c r="O13" s="26"/>
      <c r="P13" s="26" t="s">
        <v>32</v>
      </c>
      <c r="Q13" s="26" t="s">
        <v>33</v>
      </c>
      <c r="R13" s="26" t="s">
        <v>34</v>
      </c>
      <c r="S13" s="27" t="s">
        <v>35</v>
      </c>
      <c r="T13" s="26" t="s">
        <v>36</v>
      </c>
      <c r="U13" s="26" t="s">
        <v>37</v>
      </c>
      <c r="V13" s="26" t="s">
        <v>38</v>
      </c>
      <c r="W13" s="26" t="s">
        <v>39</v>
      </c>
      <c r="X13" s="26" t="s">
        <v>177</v>
      </c>
    </row>
    <row r="14" spans="1:26" ht="11.25" customHeight="1">
      <c r="A14" s="29"/>
      <c r="B14" s="29"/>
      <c r="C14" s="29"/>
      <c r="D14" s="9" t="s">
        <v>40</v>
      </c>
      <c r="E14" s="9" t="s">
        <v>41</v>
      </c>
      <c r="F14" s="9" t="s">
        <v>42</v>
      </c>
      <c r="G14" s="9" t="s">
        <v>43</v>
      </c>
      <c r="H14" s="9" t="s">
        <v>44</v>
      </c>
      <c r="I14" s="9" t="s">
        <v>45</v>
      </c>
      <c r="J14" s="9" t="s">
        <v>46</v>
      </c>
      <c r="K14" s="9" t="s">
        <v>47</v>
      </c>
      <c r="L14" s="15" t="s">
        <v>48</v>
      </c>
      <c r="M14" s="9" t="s">
        <v>49</v>
      </c>
      <c r="N14" s="15" t="s">
        <v>50</v>
      </c>
      <c r="O14" s="9" t="s">
        <v>51</v>
      </c>
      <c r="P14" s="26"/>
      <c r="Q14" s="26"/>
      <c r="R14" s="26"/>
      <c r="S14" s="26"/>
      <c r="T14" s="26"/>
      <c r="U14" s="26"/>
      <c r="V14" s="26"/>
      <c r="W14" s="26"/>
      <c r="X14" s="26"/>
      <c r="Z14" s="4" t="s">
        <v>52</v>
      </c>
    </row>
    <row r="15" spans="1:26" ht="17.25">
      <c r="A15" s="5" t="s">
        <v>53</v>
      </c>
      <c r="B15" s="5" t="s">
        <v>54</v>
      </c>
      <c r="C15" s="5" t="s">
        <v>55</v>
      </c>
      <c r="D15" s="10" t="s">
        <v>56</v>
      </c>
      <c r="E15" s="5" t="s">
        <v>57</v>
      </c>
      <c r="F15" s="5" t="s">
        <v>8</v>
      </c>
      <c r="G15" s="5" t="s">
        <v>58</v>
      </c>
      <c r="H15" s="5" t="s">
        <v>59</v>
      </c>
      <c r="I15" s="5" t="s">
        <v>60</v>
      </c>
      <c r="J15" s="5" t="s">
        <v>61</v>
      </c>
      <c r="K15" s="5" t="s">
        <v>62</v>
      </c>
      <c r="L15" s="5" t="s">
        <v>63</v>
      </c>
      <c r="M15" s="5" t="s">
        <v>64</v>
      </c>
      <c r="N15" s="5" t="s">
        <v>65</v>
      </c>
      <c r="O15" s="5" t="s">
        <v>66</v>
      </c>
      <c r="P15" s="5" t="s">
        <v>67</v>
      </c>
      <c r="Q15" s="5" t="s">
        <v>68</v>
      </c>
      <c r="R15" s="5" t="s">
        <v>69</v>
      </c>
      <c r="S15" s="5" t="s">
        <v>70</v>
      </c>
      <c r="T15" s="5" t="s">
        <v>71</v>
      </c>
      <c r="U15" s="5" t="s">
        <v>72</v>
      </c>
      <c r="V15" s="5" t="s">
        <v>73</v>
      </c>
      <c r="W15" s="5" t="s">
        <v>74</v>
      </c>
      <c r="X15" s="5" t="s">
        <v>178</v>
      </c>
    </row>
    <row r="16" spans="1:26" ht="24.75" customHeight="1">
      <c r="A16" s="11" t="s">
        <v>75</v>
      </c>
      <c r="B16" s="12"/>
      <c r="C16" s="11"/>
      <c r="D16" s="11"/>
      <c r="E16" s="11"/>
      <c r="G16" s="11"/>
      <c r="H16" s="11"/>
      <c r="I16" s="11"/>
      <c r="J16" s="11"/>
      <c r="K16" s="11"/>
      <c r="L16" s="11"/>
      <c r="N16" s="11"/>
      <c r="O16" s="11"/>
      <c r="P16" s="11"/>
      <c r="Q16" s="11"/>
      <c r="R16" s="11"/>
    </row>
    <row r="17" spans="1:27">
      <c r="A17" s="4">
        <v>1</v>
      </c>
      <c r="B17" s="4" t="s">
        <v>76</v>
      </c>
      <c r="D17" s="4">
        <v>10</v>
      </c>
      <c r="E17" s="4">
        <v>200</v>
      </c>
      <c r="F17" s="4">
        <v>80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-1</v>
      </c>
      <c r="M17" s="4">
        <v>0</v>
      </c>
      <c r="N17" s="4">
        <v>-1</v>
      </c>
      <c r="O17" s="4">
        <v>0</v>
      </c>
      <c r="P17" s="4">
        <v>0</v>
      </c>
      <c r="Q17" s="4">
        <v>9999999</v>
      </c>
      <c r="R17" s="4">
        <v>9999999</v>
      </c>
      <c r="S17" s="4">
        <v>3</v>
      </c>
      <c r="T17" s="4">
        <v>0</v>
      </c>
      <c r="U17" s="4">
        <v>0</v>
      </c>
      <c r="W17" s="4">
        <v>0</v>
      </c>
    </row>
    <row r="18" spans="1:27" s="2" customFormat="1" ht="24.75" customHeight="1">
      <c r="A18" s="2">
        <v>1460001</v>
      </c>
      <c r="B18" s="2" t="s">
        <v>77</v>
      </c>
      <c r="D18" s="13">
        <v>10</v>
      </c>
      <c r="E18" s="13">
        <v>200</v>
      </c>
      <c r="F18" s="2">
        <v>80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1</v>
      </c>
      <c r="M18" s="2">
        <v>20</v>
      </c>
      <c r="N18" s="2">
        <v>1</v>
      </c>
      <c r="O18" s="2">
        <v>3</v>
      </c>
      <c r="P18" s="2">
        <v>20012</v>
      </c>
      <c r="Q18" s="16">
        <v>0</v>
      </c>
      <c r="R18" s="16">
        <v>200</v>
      </c>
      <c r="T18" s="4">
        <v>34</v>
      </c>
      <c r="U18" s="4">
        <v>273</v>
      </c>
      <c r="V18" s="2" t="s">
        <v>78</v>
      </c>
      <c r="W18" s="4">
        <v>0</v>
      </c>
      <c r="X18" s="4" t="s">
        <v>197</v>
      </c>
      <c r="Y18" s="2" t="s">
        <v>79</v>
      </c>
      <c r="Z18" s="2">
        <v>2</v>
      </c>
      <c r="AA18" s="2">
        <v>16</v>
      </c>
    </row>
    <row r="19" spans="1:27" ht="17.25">
      <c r="A19" s="4">
        <v>1460006</v>
      </c>
      <c r="B19" s="4" t="s">
        <v>80</v>
      </c>
      <c r="D19" s="11">
        <v>10</v>
      </c>
      <c r="E19" s="11">
        <v>200</v>
      </c>
      <c r="F19" s="4">
        <v>80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1</v>
      </c>
      <c r="M19" s="4">
        <v>20</v>
      </c>
      <c r="N19" s="4">
        <v>1</v>
      </c>
      <c r="O19" s="4">
        <v>3</v>
      </c>
      <c r="P19" s="4">
        <v>20006</v>
      </c>
      <c r="Q19" s="16">
        <v>0</v>
      </c>
      <c r="R19" s="9">
        <v>200</v>
      </c>
      <c r="T19" s="4">
        <v>0</v>
      </c>
      <c r="U19" s="4">
        <v>201</v>
      </c>
      <c r="W19" s="4">
        <v>20106</v>
      </c>
      <c r="Y19" s="4" t="s">
        <v>81</v>
      </c>
      <c r="Z19" s="2">
        <v>2</v>
      </c>
      <c r="AA19" s="4">
        <v>34</v>
      </c>
    </row>
    <row r="20" spans="1:27" ht="17.25">
      <c r="A20" s="4">
        <v>1460011</v>
      </c>
      <c r="B20" s="4" t="s">
        <v>82</v>
      </c>
      <c r="D20" s="11">
        <v>10</v>
      </c>
      <c r="E20" s="11">
        <v>200</v>
      </c>
      <c r="F20" s="4">
        <v>80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1</v>
      </c>
      <c r="M20" s="4">
        <v>20</v>
      </c>
      <c r="N20" s="4">
        <v>1</v>
      </c>
      <c r="O20" s="4">
        <v>3</v>
      </c>
      <c r="P20" s="4">
        <v>20000</v>
      </c>
      <c r="Q20" s="16">
        <v>0</v>
      </c>
      <c r="R20" s="9">
        <v>200</v>
      </c>
      <c r="T20" s="4">
        <v>37</v>
      </c>
      <c r="U20" s="4">
        <v>269</v>
      </c>
      <c r="V20" s="2" t="s">
        <v>83</v>
      </c>
      <c r="W20" s="4">
        <v>20001</v>
      </c>
      <c r="X20" s="4" t="s">
        <v>200</v>
      </c>
      <c r="Y20" s="4" t="s">
        <v>84</v>
      </c>
      <c r="Z20" s="2">
        <v>2</v>
      </c>
      <c r="AA20" s="4">
        <v>17</v>
      </c>
    </row>
    <row r="21" spans="1:27" s="3" customFormat="1" ht="17.25">
      <c r="A21" s="3" t="s">
        <v>175</v>
      </c>
      <c r="B21" s="3" t="s">
        <v>85</v>
      </c>
      <c r="D21" s="14">
        <v>10</v>
      </c>
      <c r="E21" s="14">
        <v>200</v>
      </c>
      <c r="F21" s="3">
        <v>80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1</v>
      </c>
      <c r="M21" s="3">
        <v>20</v>
      </c>
      <c r="N21" s="3">
        <v>1</v>
      </c>
      <c r="O21" s="3">
        <v>3</v>
      </c>
      <c r="P21" s="3">
        <v>20010</v>
      </c>
      <c r="Q21" s="17">
        <v>0</v>
      </c>
      <c r="R21" s="18">
        <v>200</v>
      </c>
      <c r="T21" s="3">
        <v>0</v>
      </c>
      <c r="U21" s="3">
        <v>205</v>
      </c>
      <c r="W21" s="4">
        <v>0</v>
      </c>
      <c r="X21" s="4"/>
      <c r="Y21" s="3" t="s">
        <v>86</v>
      </c>
      <c r="Z21" s="19">
        <v>2</v>
      </c>
      <c r="AA21" s="3">
        <v>33</v>
      </c>
    </row>
    <row r="22" spans="1:27" ht="17.25">
      <c r="A22" s="4">
        <v>1460021</v>
      </c>
      <c r="B22" s="4" t="s">
        <v>87</v>
      </c>
      <c r="D22" s="11">
        <v>10</v>
      </c>
      <c r="E22" s="11">
        <v>200</v>
      </c>
      <c r="F22" s="4">
        <v>80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1</v>
      </c>
      <c r="M22" s="4">
        <v>20</v>
      </c>
      <c r="N22" s="4">
        <v>1</v>
      </c>
      <c r="O22" s="4">
        <v>3</v>
      </c>
      <c r="P22" s="4">
        <v>20003</v>
      </c>
      <c r="Q22" s="16">
        <v>0</v>
      </c>
      <c r="R22" s="9">
        <v>200</v>
      </c>
      <c r="T22" s="4">
        <v>0</v>
      </c>
      <c r="U22" s="4">
        <v>209</v>
      </c>
      <c r="W22" s="4">
        <v>0</v>
      </c>
      <c r="Y22" s="4" t="s">
        <v>88</v>
      </c>
      <c r="Z22" s="2">
        <v>2</v>
      </c>
      <c r="AA22" s="4">
        <v>32</v>
      </c>
    </row>
    <row r="23" spans="1:27" ht="17.25">
      <c r="A23" s="4">
        <v>1460026</v>
      </c>
      <c r="B23" s="4" t="s">
        <v>89</v>
      </c>
      <c r="D23" s="11">
        <v>10</v>
      </c>
      <c r="E23" s="11">
        <v>200</v>
      </c>
      <c r="F23" s="4">
        <v>80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1</v>
      </c>
      <c r="M23" s="4">
        <v>20</v>
      </c>
      <c r="N23" s="4">
        <v>1</v>
      </c>
      <c r="O23" s="4">
        <v>3</v>
      </c>
      <c r="P23" s="4">
        <v>20002</v>
      </c>
      <c r="Q23" s="16">
        <v>0</v>
      </c>
      <c r="R23" s="9">
        <v>200</v>
      </c>
      <c r="T23" s="4">
        <v>0</v>
      </c>
      <c r="U23" s="4">
        <v>213</v>
      </c>
      <c r="W23" s="4">
        <v>20002</v>
      </c>
      <c r="Y23" s="4" t="s">
        <v>90</v>
      </c>
      <c r="Z23" s="2">
        <v>2</v>
      </c>
      <c r="AA23" s="4">
        <v>31</v>
      </c>
    </row>
    <row r="24" spans="1:27" ht="17.25">
      <c r="A24" s="4">
        <v>1460031</v>
      </c>
      <c r="B24" s="4" t="s">
        <v>91</v>
      </c>
      <c r="D24" s="11">
        <v>10</v>
      </c>
      <c r="E24" s="11">
        <v>200</v>
      </c>
      <c r="F24" s="4">
        <v>80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1</v>
      </c>
      <c r="M24" s="4">
        <v>20</v>
      </c>
      <c r="N24" s="4">
        <v>1</v>
      </c>
      <c r="O24" s="4">
        <v>3</v>
      </c>
      <c r="P24" s="4">
        <v>20013</v>
      </c>
      <c r="Q24" s="16">
        <v>0</v>
      </c>
      <c r="R24" s="9">
        <v>200</v>
      </c>
      <c r="T24" s="4">
        <v>30</v>
      </c>
      <c r="U24" s="4">
        <v>277</v>
      </c>
      <c r="V24" s="2" t="s">
        <v>92</v>
      </c>
      <c r="W24" s="4">
        <v>0</v>
      </c>
      <c r="X24" s="2" t="s">
        <v>204</v>
      </c>
      <c r="Y24" s="4" t="s">
        <v>93</v>
      </c>
      <c r="Z24" s="2">
        <v>2</v>
      </c>
      <c r="AA24" s="4">
        <v>15</v>
      </c>
    </row>
    <row r="25" spans="1:27" ht="17.25">
      <c r="A25" s="4">
        <v>1460036</v>
      </c>
      <c r="B25" s="4" t="s">
        <v>94</v>
      </c>
      <c r="D25" s="11">
        <v>10</v>
      </c>
      <c r="E25" s="11">
        <v>200</v>
      </c>
      <c r="F25" s="4">
        <v>80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1</v>
      </c>
      <c r="M25" s="4">
        <v>20</v>
      </c>
      <c r="N25" s="4">
        <v>1</v>
      </c>
      <c r="O25" s="4">
        <v>3</v>
      </c>
      <c r="P25" s="4">
        <v>20014</v>
      </c>
      <c r="Q25" s="16">
        <v>0</v>
      </c>
      <c r="R25" s="9">
        <v>200</v>
      </c>
      <c r="T25" s="4">
        <v>30</v>
      </c>
      <c r="U25" s="4">
        <v>401</v>
      </c>
      <c r="V25" s="2" t="s">
        <v>95</v>
      </c>
      <c r="W25" s="4">
        <v>0</v>
      </c>
      <c r="X25" s="2" t="s">
        <v>204</v>
      </c>
      <c r="Y25" s="4" t="s">
        <v>96</v>
      </c>
      <c r="Z25" s="2">
        <v>4</v>
      </c>
      <c r="AA25" s="4">
        <v>10</v>
      </c>
    </row>
    <row r="26" spans="1:27" ht="17.25">
      <c r="A26" s="4">
        <v>1460041</v>
      </c>
      <c r="B26" s="4" t="s">
        <v>97</v>
      </c>
      <c r="D26" s="11">
        <v>10</v>
      </c>
      <c r="E26" s="11">
        <v>200</v>
      </c>
      <c r="F26" s="4">
        <v>80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1</v>
      </c>
      <c r="M26" s="4">
        <v>20</v>
      </c>
      <c r="N26" s="4">
        <v>1</v>
      </c>
      <c r="O26" s="4">
        <v>3</v>
      </c>
      <c r="P26" s="4">
        <v>20007</v>
      </c>
      <c r="Q26" s="16">
        <v>0</v>
      </c>
      <c r="R26" s="9">
        <v>200</v>
      </c>
      <c r="T26" s="4">
        <v>0</v>
      </c>
      <c r="U26" s="4">
        <v>217</v>
      </c>
      <c r="W26" s="4">
        <v>0</v>
      </c>
      <c r="Y26" s="4" t="s">
        <v>98</v>
      </c>
      <c r="Z26" s="2">
        <v>2</v>
      </c>
      <c r="AA26" s="4">
        <v>30</v>
      </c>
    </row>
    <row r="27" spans="1:27" ht="17.25">
      <c r="A27" s="4">
        <v>1460046</v>
      </c>
      <c r="B27" s="20" t="s">
        <v>99</v>
      </c>
      <c r="D27" s="11">
        <v>10</v>
      </c>
      <c r="E27" s="11">
        <v>200</v>
      </c>
      <c r="F27" s="4">
        <v>80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1</v>
      </c>
      <c r="M27" s="4">
        <v>20</v>
      </c>
      <c r="N27" s="4">
        <v>1</v>
      </c>
      <c r="O27" s="4">
        <v>3</v>
      </c>
      <c r="P27" s="4">
        <v>20009</v>
      </c>
      <c r="Q27" s="16">
        <v>0</v>
      </c>
      <c r="R27" s="9">
        <v>200</v>
      </c>
      <c r="T27" s="4">
        <v>0</v>
      </c>
      <c r="U27" s="4">
        <v>221</v>
      </c>
      <c r="W27" s="4">
        <v>0</v>
      </c>
      <c r="Y27" s="4" t="s">
        <v>100</v>
      </c>
      <c r="Z27" s="2">
        <v>2</v>
      </c>
      <c r="AA27" s="4">
        <v>29</v>
      </c>
    </row>
    <row r="28" spans="1:27" ht="17.25">
      <c r="A28" s="4">
        <v>1460051</v>
      </c>
      <c r="B28" s="20" t="s">
        <v>101</v>
      </c>
      <c r="D28" s="11">
        <v>10</v>
      </c>
      <c r="E28" s="11">
        <v>200</v>
      </c>
      <c r="F28" s="4">
        <v>80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1</v>
      </c>
      <c r="M28" s="4">
        <v>20</v>
      </c>
      <c r="N28" s="4">
        <v>1</v>
      </c>
      <c r="O28" s="4">
        <v>3</v>
      </c>
      <c r="P28" s="4">
        <v>20025</v>
      </c>
      <c r="Q28" s="16">
        <v>0</v>
      </c>
      <c r="R28" s="9">
        <v>200</v>
      </c>
      <c r="T28" s="4">
        <v>0</v>
      </c>
      <c r="U28" s="4">
        <v>225</v>
      </c>
      <c r="W28" s="4">
        <v>0</v>
      </c>
      <c r="Y28" s="4" t="s">
        <v>102</v>
      </c>
      <c r="Z28" s="2">
        <v>2</v>
      </c>
      <c r="AA28" s="4">
        <v>28</v>
      </c>
    </row>
    <row r="29" spans="1:27" ht="17.25">
      <c r="A29" s="4">
        <v>1460056</v>
      </c>
      <c r="B29" s="20" t="s">
        <v>103</v>
      </c>
      <c r="D29" s="11">
        <v>10</v>
      </c>
      <c r="E29" s="11">
        <v>200</v>
      </c>
      <c r="F29" s="4">
        <v>80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1</v>
      </c>
      <c r="M29" s="4">
        <v>20</v>
      </c>
      <c r="N29" s="4">
        <v>1</v>
      </c>
      <c r="O29" s="4">
        <v>3</v>
      </c>
      <c r="P29" s="4">
        <v>20026</v>
      </c>
      <c r="Q29" s="25">
        <v>0</v>
      </c>
      <c r="R29" s="25">
        <v>200</v>
      </c>
      <c r="T29" s="4">
        <v>0</v>
      </c>
      <c r="U29" s="4">
        <v>229</v>
      </c>
      <c r="W29" s="4">
        <v>0</v>
      </c>
      <c r="Y29" s="4" t="s">
        <v>104</v>
      </c>
      <c r="Z29" s="4">
        <v>2</v>
      </c>
      <c r="AA29" s="4">
        <v>27</v>
      </c>
    </row>
    <row r="30" spans="1:27" ht="17.25">
      <c r="A30" s="4">
        <v>1460061</v>
      </c>
      <c r="B30" s="20" t="s">
        <v>105</v>
      </c>
      <c r="D30" s="11">
        <v>10</v>
      </c>
      <c r="E30" s="11">
        <v>200</v>
      </c>
      <c r="F30" s="4">
        <v>80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1</v>
      </c>
      <c r="M30" s="4">
        <v>20</v>
      </c>
      <c r="N30" s="4">
        <v>1</v>
      </c>
      <c r="O30" s="4">
        <v>3</v>
      </c>
      <c r="P30" s="4">
        <v>20028</v>
      </c>
      <c r="Q30" s="25">
        <v>0</v>
      </c>
      <c r="R30" s="25">
        <v>200</v>
      </c>
      <c r="T30" s="4">
        <v>34</v>
      </c>
      <c r="U30" s="4">
        <v>301</v>
      </c>
      <c r="V30" s="4" t="s">
        <v>106</v>
      </c>
      <c r="W30" s="4">
        <v>0</v>
      </c>
      <c r="X30" s="4" t="s">
        <v>197</v>
      </c>
      <c r="Y30" s="4" t="s">
        <v>107</v>
      </c>
      <c r="Z30" s="4">
        <v>3</v>
      </c>
      <c r="AA30" s="4">
        <v>13</v>
      </c>
    </row>
    <row r="31" spans="1:27" ht="17.25">
      <c r="A31" s="4">
        <v>1460066</v>
      </c>
      <c r="B31" s="20" t="s">
        <v>108</v>
      </c>
      <c r="D31" s="11">
        <v>10</v>
      </c>
      <c r="E31" s="11">
        <v>200</v>
      </c>
      <c r="F31" s="4">
        <v>80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1</v>
      </c>
      <c r="M31" s="4">
        <v>20</v>
      </c>
      <c r="N31" s="4">
        <v>1</v>
      </c>
      <c r="O31" s="4">
        <v>3</v>
      </c>
      <c r="P31" s="4">
        <v>20032</v>
      </c>
      <c r="Q31" s="25">
        <v>0</v>
      </c>
      <c r="R31" s="25">
        <v>200</v>
      </c>
      <c r="T31" s="4">
        <v>0</v>
      </c>
      <c r="U31" s="4">
        <v>233</v>
      </c>
      <c r="W31" s="4">
        <v>0</v>
      </c>
      <c r="Y31" s="4" t="s">
        <v>109</v>
      </c>
      <c r="Z31" s="4">
        <v>2</v>
      </c>
      <c r="AA31" s="4">
        <v>26</v>
      </c>
    </row>
    <row r="32" spans="1:27" ht="17.25">
      <c r="A32" s="4">
        <v>1460071</v>
      </c>
      <c r="B32" s="4" t="s">
        <v>110</v>
      </c>
      <c r="D32" s="11">
        <v>10</v>
      </c>
      <c r="E32" s="11">
        <v>200</v>
      </c>
      <c r="F32" s="4">
        <v>80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1</v>
      </c>
      <c r="M32" s="4">
        <v>20</v>
      </c>
      <c r="N32" s="4">
        <v>1</v>
      </c>
      <c r="O32" s="4">
        <v>3</v>
      </c>
      <c r="P32" s="4">
        <v>20030</v>
      </c>
      <c r="Q32" s="25">
        <v>0</v>
      </c>
      <c r="R32" s="25">
        <v>200</v>
      </c>
      <c r="T32" s="4">
        <v>0</v>
      </c>
      <c r="U32" s="4">
        <v>237</v>
      </c>
      <c r="W32" s="4">
        <v>20030</v>
      </c>
      <c r="Y32" s="4" t="s">
        <v>111</v>
      </c>
      <c r="Z32" s="4">
        <v>2</v>
      </c>
      <c r="AA32" s="4">
        <v>25</v>
      </c>
    </row>
    <row r="33" spans="1:27" ht="17.25">
      <c r="A33" s="4">
        <v>1460076</v>
      </c>
      <c r="B33" s="4" t="s">
        <v>112</v>
      </c>
      <c r="D33" s="11">
        <v>10</v>
      </c>
      <c r="E33" s="11">
        <v>200</v>
      </c>
      <c r="F33" s="4">
        <v>80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1</v>
      </c>
      <c r="M33" s="4">
        <v>20</v>
      </c>
      <c r="N33" s="4">
        <v>1</v>
      </c>
      <c r="O33" s="4">
        <v>3</v>
      </c>
      <c r="P33" s="4">
        <v>20068</v>
      </c>
      <c r="Q33" s="25">
        <v>0</v>
      </c>
      <c r="R33" s="25">
        <v>200</v>
      </c>
      <c r="T33" s="4">
        <v>0</v>
      </c>
      <c r="U33" s="4">
        <v>241</v>
      </c>
      <c r="W33" s="4">
        <v>20068</v>
      </c>
      <c r="Y33" s="4" t="s">
        <v>113</v>
      </c>
      <c r="Z33" s="4">
        <v>2</v>
      </c>
      <c r="AA33" s="4">
        <v>24</v>
      </c>
    </row>
    <row r="34" spans="1:27" ht="17.25">
      <c r="A34" s="4">
        <v>1460081</v>
      </c>
      <c r="B34" s="4" t="s">
        <v>114</v>
      </c>
      <c r="D34" s="11">
        <v>10</v>
      </c>
      <c r="E34" s="11">
        <v>200</v>
      </c>
      <c r="F34" s="4">
        <v>80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1</v>
      </c>
      <c r="M34" s="4">
        <v>20</v>
      </c>
      <c r="N34" s="4">
        <v>1</v>
      </c>
      <c r="O34" s="4">
        <v>3</v>
      </c>
      <c r="P34" s="4">
        <v>20069</v>
      </c>
      <c r="Q34" s="25">
        <v>0</v>
      </c>
      <c r="R34" s="25">
        <v>200</v>
      </c>
      <c r="T34" s="4">
        <v>0</v>
      </c>
      <c r="U34" s="4">
        <v>245</v>
      </c>
      <c r="W34" s="4">
        <v>0</v>
      </c>
      <c r="Y34" s="4" t="s">
        <v>115</v>
      </c>
      <c r="Z34" s="4">
        <v>2</v>
      </c>
      <c r="AA34" s="4">
        <v>23</v>
      </c>
    </row>
    <row r="35" spans="1:27" ht="17.25">
      <c r="A35" s="4">
        <v>1460086</v>
      </c>
      <c r="B35" s="4" t="s">
        <v>116</v>
      </c>
      <c r="D35" s="11">
        <v>10</v>
      </c>
      <c r="E35" s="11">
        <v>200</v>
      </c>
      <c r="F35" s="4">
        <v>80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1</v>
      </c>
      <c r="M35" s="4">
        <v>20</v>
      </c>
      <c r="N35" s="4">
        <v>1</v>
      </c>
      <c r="O35" s="4">
        <v>3</v>
      </c>
      <c r="P35" s="4">
        <v>20070</v>
      </c>
      <c r="Q35" s="25">
        <v>0</v>
      </c>
      <c r="R35" s="25">
        <v>200</v>
      </c>
      <c r="T35" s="4">
        <v>0</v>
      </c>
      <c r="U35" s="4">
        <v>249</v>
      </c>
      <c r="W35" s="4">
        <v>0</v>
      </c>
      <c r="Y35" s="4" t="s">
        <v>117</v>
      </c>
      <c r="Z35" s="4">
        <v>2</v>
      </c>
      <c r="AA35" s="4">
        <v>22</v>
      </c>
    </row>
    <row r="36" spans="1:27" ht="17.25">
      <c r="A36" s="4">
        <v>1460091</v>
      </c>
      <c r="B36" s="4" t="s">
        <v>118</v>
      </c>
      <c r="D36" s="11">
        <v>10</v>
      </c>
      <c r="E36" s="11">
        <v>200</v>
      </c>
      <c r="F36" s="4">
        <v>80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1</v>
      </c>
      <c r="M36" s="4">
        <v>20</v>
      </c>
      <c r="N36" s="4">
        <v>1</v>
      </c>
      <c r="O36" s="4">
        <v>3</v>
      </c>
      <c r="P36" s="4">
        <v>20072</v>
      </c>
      <c r="Q36" s="25">
        <v>0</v>
      </c>
      <c r="R36" s="25">
        <v>200</v>
      </c>
      <c r="T36" s="4">
        <v>0</v>
      </c>
      <c r="U36" s="4">
        <v>253</v>
      </c>
      <c r="W36" s="4">
        <v>0</v>
      </c>
      <c r="Y36" s="4" t="s">
        <v>119</v>
      </c>
      <c r="Z36" s="4">
        <v>2</v>
      </c>
      <c r="AA36" s="4">
        <v>21</v>
      </c>
    </row>
    <row r="37" spans="1:27" ht="17.25">
      <c r="A37" s="4">
        <v>1460096</v>
      </c>
      <c r="B37" s="4" t="s">
        <v>120</v>
      </c>
      <c r="D37" s="11">
        <v>10</v>
      </c>
      <c r="E37" s="11">
        <v>200</v>
      </c>
      <c r="F37" s="4">
        <v>80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1</v>
      </c>
      <c r="M37" s="4">
        <v>20</v>
      </c>
      <c r="N37" s="4">
        <v>1</v>
      </c>
      <c r="O37" s="4">
        <v>3</v>
      </c>
      <c r="P37" s="4">
        <v>20067</v>
      </c>
      <c r="Q37" s="25">
        <v>0</v>
      </c>
      <c r="R37" s="25">
        <v>200</v>
      </c>
      <c r="T37" s="4">
        <v>0</v>
      </c>
      <c r="U37" s="4">
        <v>257</v>
      </c>
      <c r="W37" s="4">
        <v>20067</v>
      </c>
      <c r="Y37" s="4" t="s">
        <v>121</v>
      </c>
      <c r="Z37" s="4">
        <v>2</v>
      </c>
      <c r="AA37" s="4">
        <v>20</v>
      </c>
    </row>
    <row r="38" spans="1:27" ht="17.25">
      <c r="A38" s="4">
        <v>1460101</v>
      </c>
      <c r="B38" s="4" t="s">
        <v>122</v>
      </c>
      <c r="D38" s="11">
        <v>10</v>
      </c>
      <c r="E38" s="11">
        <v>200</v>
      </c>
      <c r="F38" s="4">
        <v>80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1</v>
      </c>
      <c r="M38" s="4">
        <v>20</v>
      </c>
      <c r="N38" s="4">
        <v>1</v>
      </c>
      <c r="O38" s="4">
        <v>3</v>
      </c>
      <c r="P38" s="4">
        <v>20075</v>
      </c>
      <c r="Q38" s="25">
        <v>0</v>
      </c>
      <c r="R38" s="25">
        <v>200</v>
      </c>
      <c r="T38" s="4">
        <v>30</v>
      </c>
      <c r="U38" s="4">
        <v>501</v>
      </c>
      <c r="V38" s="4" t="s">
        <v>83</v>
      </c>
      <c r="W38" s="4">
        <v>0</v>
      </c>
      <c r="X38" s="4" t="s">
        <v>204</v>
      </c>
      <c r="Y38" s="4" t="s">
        <v>123</v>
      </c>
      <c r="Z38" s="4">
        <v>5</v>
      </c>
      <c r="AA38" s="4">
        <v>1</v>
      </c>
    </row>
    <row r="39" spans="1:27" s="3" customFormat="1" ht="17.25">
      <c r="A39" s="3" t="s">
        <v>124</v>
      </c>
      <c r="B39" s="3" t="s">
        <v>125</v>
      </c>
      <c r="D39" s="14">
        <v>10</v>
      </c>
      <c r="E39" s="14">
        <v>200</v>
      </c>
      <c r="F39" s="3">
        <v>80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1</v>
      </c>
      <c r="M39" s="3">
        <v>20</v>
      </c>
      <c r="N39" s="3">
        <v>1</v>
      </c>
      <c r="O39" s="3">
        <v>3</v>
      </c>
      <c r="P39" s="3">
        <v>20077</v>
      </c>
      <c r="Q39" s="18">
        <v>0</v>
      </c>
      <c r="R39" s="18">
        <v>200</v>
      </c>
      <c r="T39" s="3">
        <v>0</v>
      </c>
      <c r="U39" s="3">
        <v>1</v>
      </c>
      <c r="W39" s="4">
        <v>0</v>
      </c>
      <c r="X39" s="4"/>
      <c r="Y39" s="3" t="s">
        <v>126</v>
      </c>
      <c r="Z39" s="3">
        <v>2</v>
      </c>
      <c r="AA39" s="3">
        <v>0</v>
      </c>
    </row>
    <row r="40" spans="1:27" ht="17.25">
      <c r="A40" s="4">
        <v>1460111</v>
      </c>
      <c r="B40" s="4" t="s">
        <v>127</v>
      </c>
      <c r="D40" s="11">
        <v>10</v>
      </c>
      <c r="E40" s="11">
        <v>200</v>
      </c>
      <c r="F40" s="4">
        <v>80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1</v>
      </c>
      <c r="M40" s="4">
        <v>20</v>
      </c>
      <c r="N40" s="4">
        <v>1</v>
      </c>
      <c r="O40" s="4">
        <v>3</v>
      </c>
      <c r="P40" s="4">
        <v>20081</v>
      </c>
      <c r="Q40" s="25">
        <v>0</v>
      </c>
      <c r="R40" s="25">
        <v>200</v>
      </c>
      <c r="T40" s="4">
        <v>0</v>
      </c>
      <c r="U40" s="4">
        <v>261</v>
      </c>
      <c r="W40" s="4">
        <v>0</v>
      </c>
      <c r="Y40" s="4" t="s">
        <v>128</v>
      </c>
      <c r="Z40" s="4">
        <v>2</v>
      </c>
      <c r="AA40" s="4">
        <v>19</v>
      </c>
    </row>
    <row r="41" spans="1:27" s="3" customFormat="1" ht="17.25">
      <c r="A41" s="3" t="s">
        <v>129</v>
      </c>
      <c r="B41" s="3" t="s">
        <v>130</v>
      </c>
      <c r="D41" s="14">
        <v>10</v>
      </c>
      <c r="E41" s="14">
        <v>200</v>
      </c>
      <c r="F41" s="3">
        <v>80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1</v>
      </c>
      <c r="M41" s="3">
        <v>20</v>
      </c>
      <c r="N41" s="3">
        <v>1</v>
      </c>
      <c r="O41" s="3">
        <v>3</v>
      </c>
      <c r="P41" s="3">
        <v>20082</v>
      </c>
      <c r="Q41" s="18">
        <v>0</v>
      </c>
      <c r="R41" s="18">
        <v>200</v>
      </c>
      <c r="T41" s="3">
        <v>0</v>
      </c>
      <c r="U41" s="3">
        <v>2</v>
      </c>
      <c r="W41" s="4">
        <v>0</v>
      </c>
      <c r="X41" s="4"/>
      <c r="Y41" s="3" t="s">
        <v>131</v>
      </c>
      <c r="Z41" s="3">
        <v>2</v>
      </c>
      <c r="AA41" s="3">
        <v>0</v>
      </c>
    </row>
    <row r="42" spans="1:27" ht="17.25">
      <c r="A42" s="4">
        <v>1460121</v>
      </c>
      <c r="B42" s="4" t="s">
        <v>132</v>
      </c>
      <c r="D42" s="11">
        <v>10</v>
      </c>
      <c r="E42" s="11">
        <v>200</v>
      </c>
      <c r="F42" s="4">
        <v>80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1</v>
      </c>
      <c r="M42" s="4">
        <v>20</v>
      </c>
      <c r="N42" s="4">
        <v>1</v>
      </c>
      <c r="O42" s="4">
        <v>3</v>
      </c>
      <c r="P42" s="4">
        <v>20086</v>
      </c>
      <c r="Q42" s="25">
        <v>0</v>
      </c>
      <c r="R42" s="25">
        <v>200</v>
      </c>
      <c r="T42" s="4">
        <v>33</v>
      </c>
      <c r="U42" s="4">
        <v>411</v>
      </c>
      <c r="V42" s="4" t="s">
        <v>133</v>
      </c>
      <c r="W42" s="4">
        <v>0</v>
      </c>
      <c r="X42" s="4" t="s">
        <v>202</v>
      </c>
      <c r="Y42" s="4" t="s">
        <v>134</v>
      </c>
      <c r="Z42" s="4">
        <v>4</v>
      </c>
      <c r="AA42" s="4">
        <v>9</v>
      </c>
    </row>
    <row r="43" spans="1:27" ht="17.25">
      <c r="A43" s="4">
        <v>1460126</v>
      </c>
      <c r="B43" s="4" t="s">
        <v>135</v>
      </c>
      <c r="D43" s="11">
        <v>10</v>
      </c>
      <c r="E43" s="11">
        <v>200</v>
      </c>
      <c r="F43" s="4">
        <v>80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1</v>
      </c>
      <c r="M43" s="4">
        <v>20</v>
      </c>
      <c r="N43" s="4">
        <v>1</v>
      </c>
      <c r="O43" s="4">
        <v>3</v>
      </c>
      <c r="P43" s="4">
        <v>20087</v>
      </c>
      <c r="Q43" s="25">
        <v>0</v>
      </c>
      <c r="R43" s="25">
        <v>200</v>
      </c>
      <c r="T43" s="4">
        <v>36</v>
      </c>
      <c r="U43" s="4">
        <v>421</v>
      </c>
      <c r="V43" s="4" t="s">
        <v>136</v>
      </c>
      <c r="W43" s="4">
        <v>0</v>
      </c>
      <c r="X43" s="4" t="s">
        <v>195</v>
      </c>
      <c r="Y43" s="4" t="s">
        <v>137</v>
      </c>
      <c r="Z43" s="4">
        <v>4</v>
      </c>
      <c r="AA43" s="4">
        <v>8</v>
      </c>
    </row>
    <row r="44" spans="1:27" ht="17.25">
      <c r="A44" s="4">
        <v>1460131</v>
      </c>
      <c r="B44" s="4" t="s">
        <v>138</v>
      </c>
      <c r="D44" s="11">
        <v>10</v>
      </c>
      <c r="E44" s="11">
        <v>200</v>
      </c>
      <c r="F44" s="4">
        <v>80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1</v>
      </c>
      <c r="M44" s="4">
        <v>20</v>
      </c>
      <c r="N44" s="4">
        <v>1</v>
      </c>
      <c r="O44" s="4">
        <v>3</v>
      </c>
      <c r="P44" s="4">
        <v>20088</v>
      </c>
      <c r="Q44" s="25">
        <v>0</v>
      </c>
      <c r="R44" s="25">
        <v>200</v>
      </c>
      <c r="T44" s="4">
        <v>37</v>
      </c>
      <c r="U44" s="4">
        <v>431</v>
      </c>
      <c r="V44" s="4" t="s">
        <v>139</v>
      </c>
      <c r="W44" s="4">
        <v>0</v>
      </c>
      <c r="X44" s="4" t="s">
        <v>200</v>
      </c>
      <c r="Y44" s="4" t="s">
        <v>140</v>
      </c>
      <c r="Z44" s="4">
        <v>4</v>
      </c>
      <c r="AA44" s="4">
        <v>7</v>
      </c>
    </row>
    <row r="45" spans="1:27" ht="17.25">
      <c r="A45" s="4">
        <v>1460136</v>
      </c>
      <c r="B45" s="4" t="s">
        <v>141</v>
      </c>
      <c r="D45" s="11">
        <v>10</v>
      </c>
      <c r="E45" s="11">
        <v>200</v>
      </c>
      <c r="F45" s="4">
        <v>80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</v>
      </c>
      <c r="M45" s="4">
        <v>20</v>
      </c>
      <c r="N45" s="4">
        <v>1</v>
      </c>
      <c r="O45" s="4">
        <v>3</v>
      </c>
      <c r="P45" s="4">
        <v>20089</v>
      </c>
      <c r="Q45" s="25">
        <v>0</v>
      </c>
      <c r="R45" s="25">
        <v>200</v>
      </c>
      <c r="T45" s="4">
        <v>39</v>
      </c>
      <c r="U45" s="4">
        <v>441</v>
      </c>
      <c r="V45" s="4" t="s">
        <v>142</v>
      </c>
      <c r="W45" s="4">
        <v>0</v>
      </c>
      <c r="X45" s="4" t="s">
        <v>191</v>
      </c>
      <c r="Y45" s="4" t="s">
        <v>143</v>
      </c>
      <c r="Z45" s="4">
        <v>4</v>
      </c>
      <c r="AA45" s="4">
        <v>6</v>
      </c>
    </row>
    <row r="46" spans="1:27" ht="17.25">
      <c r="A46" s="4">
        <v>1460141</v>
      </c>
      <c r="B46" s="4" t="s">
        <v>144</v>
      </c>
      <c r="D46" s="11">
        <v>10</v>
      </c>
      <c r="E46" s="11">
        <v>200</v>
      </c>
      <c r="F46" s="4">
        <v>80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1</v>
      </c>
      <c r="M46" s="4">
        <v>20</v>
      </c>
      <c r="N46" s="4">
        <v>1</v>
      </c>
      <c r="O46" s="4">
        <v>3</v>
      </c>
      <c r="P46" s="4">
        <v>20090</v>
      </c>
      <c r="Q46" s="25">
        <v>0</v>
      </c>
      <c r="R46" s="25">
        <v>200</v>
      </c>
      <c r="T46" s="4">
        <v>32</v>
      </c>
      <c r="U46" s="4">
        <v>451</v>
      </c>
      <c r="V46" s="4" t="s">
        <v>145</v>
      </c>
      <c r="W46" s="4">
        <v>0</v>
      </c>
      <c r="X46" s="4" t="s">
        <v>189</v>
      </c>
      <c r="Y46" s="4" t="s">
        <v>146</v>
      </c>
      <c r="Z46" s="4">
        <v>4</v>
      </c>
      <c r="AA46" s="4">
        <v>5</v>
      </c>
    </row>
    <row r="47" spans="1:27" ht="17.25">
      <c r="A47" s="4">
        <v>1460146</v>
      </c>
      <c r="B47" s="4" t="s">
        <v>147</v>
      </c>
      <c r="D47" s="11">
        <v>10</v>
      </c>
      <c r="E47" s="11">
        <v>200</v>
      </c>
      <c r="F47" s="4">
        <v>80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1</v>
      </c>
      <c r="M47" s="4">
        <v>20</v>
      </c>
      <c r="N47" s="4">
        <v>1</v>
      </c>
      <c r="O47" s="4">
        <v>3</v>
      </c>
      <c r="P47" s="4">
        <v>20091</v>
      </c>
      <c r="Q47" s="25">
        <v>0</v>
      </c>
      <c r="R47" s="25">
        <v>200</v>
      </c>
      <c r="T47" s="4">
        <v>31</v>
      </c>
      <c r="U47" s="4">
        <v>281</v>
      </c>
      <c r="V47" s="4" t="s">
        <v>205</v>
      </c>
      <c r="W47" s="4">
        <v>0</v>
      </c>
      <c r="X47" s="4" t="s">
        <v>193</v>
      </c>
      <c r="Y47" s="4" t="s">
        <v>148</v>
      </c>
      <c r="Z47" s="4">
        <v>2</v>
      </c>
      <c r="AA47" s="4">
        <v>14</v>
      </c>
    </row>
    <row r="48" spans="1:27" ht="17.25">
      <c r="A48" s="4">
        <v>1460151</v>
      </c>
      <c r="B48" s="4" t="s">
        <v>149</v>
      </c>
      <c r="D48" s="11">
        <v>10</v>
      </c>
      <c r="E48" s="11">
        <v>200</v>
      </c>
      <c r="F48" s="4">
        <v>80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1</v>
      </c>
      <c r="M48" s="4">
        <v>20</v>
      </c>
      <c r="N48" s="4">
        <v>1</v>
      </c>
      <c r="O48" s="4">
        <v>3</v>
      </c>
      <c r="P48" s="4">
        <v>20093</v>
      </c>
      <c r="Q48" s="25">
        <v>0</v>
      </c>
      <c r="R48" s="25">
        <v>200</v>
      </c>
      <c r="T48" s="4">
        <v>39</v>
      </c>
      <c r="U48" s="4">
        <v>461</v>
      </c>
      <c r="V48" s="4" t="s">
        <v>150</v>
      </c>
      <c r="W48" s="4">
        <v>0</v>
      </c>
      <c r="X48" s="4" t="s">
        <v>191</v>
      </c>
      <c r="Y48" s="4" t="s">
        <v>151</v>
      </c>
      <c r="Z48" s="4">
        <v>4</v>
      </c>
      <c r="AA48" s="4">
        <v>4</v>
      </c>
    </row>
    <row r="49" spans="1:27" ht="17.25">
      <c r="A49" s="4">
        <v>1460156</v>
      </c>
      <c r="B49" s="4" t="s">
        <v>152</v>
      </c>
      <c r="D49" s="11">
        <v>10</v>
      </c>
      <c r="E49" s="11">
        <v>200</v>
      </c>
      <c r="F49" s="4">
        <v>80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1</v>
      </c>
      <c r="M49" s="4">
        <v>20</v>
      </c>
      <c r="N49" s="4">
        <v>1</v>
      </c>
      <c r="O49" s="4">
        <v>3</v>
      </c>
      <c r="P49" s="4">
        <v>20094</v>
      </c>
      <c r="Q49" s="25">
        <v>0</v>
      </c>
      <c r="R49" s="25">
        <v>200</v>
      </c>
      <c r="T49" s="4">
        <v>32</v>
      </c>
      <c r="U49" s="4">
        <v>311</v>
      </c>
      <c r="V49" s="4" t="s">
        <v>153</v>
      </c>
      <c r="W49" s="4">
        <v>0</v>
      </c>
      <c r="X49" s="4" t="s">
        <v>189</v>
      </c>
      <c r="Y49" s="4" t="s">
        <v>154</v>
      </c>
      <c r="Z49" s="4">
        <v>3</v>
      </c>
      <c r="AA49" s="4">
        <v>12</v>
      </c>
    </row>
    <row r="50" spans="1:27" ht="17.25">
      <c r="A50" s="4">
        <v>1460161</v>
      </c>
      <c r="B50" s="4" t="s">
        <v>155</v>
      </c>
      <c r="D50" s="11">
        <v>10</v>
      </c>
      <c r="E50" s="11">
        <v>200</v>
      </c>
      <c r="F50" s="4">
        <v>80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1</v>
      </c>
      <c r="M50" s="4">
        <v>20</v>
      </c>
      <c r="N50" s="4">
        <v>1</v>
      </c>
      <c r="O50" s="4">
        <v>3</v>
      </c>
      <c r="P50" s="4">
        <v>20095</v>
      </c>
      <c r="Q50" s="25">
        <v>0</v>
      </c>
      <c r="R50" s="25">
        <v>200</v>
      </c>
      <c r="T50" s="4">
        <v>30</v>
      </c>
      <c r="U50" s="4">
        <v>321</v>
      </c>
      <c r="V50" s="4" t="s">
        <v>139</v>
      </c>
      <c r="W50" s="4">
        <v>0</v>
      </c>
      <c r="X50" s="4" t="s">
        <v>204</v>
      </c>
      <c r="Y50" s="4" t="s">
        <v>156</v>
      </c>
      <c r="Z50" s="4">
        <v>3</v>
      </c>
      <c r="AA50" s="4">
        <v>11</v>
      </c>
    </row>
    <row r="51" spans="1:27" ht="17.25">
      <c r="A51" s="4">
        <v>1460166</v>
      </c>
      <c r="B51" s="4" t="s">
        <v>157</v>
      </c>
      <c r="D51" s="11">
        <v>10</v>
      </c>
      <c r="E51" s="11">
        <v>200</v>
      </c>
      <c r="F51" s="4">
        <v>80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1</v>
      </c>
      <c r="M51" s="4">
        <v>20</v>
      </c>
      <c r="N51" s="4">
        <v>1</v>
      </c>
      <c r="O51" s="4">
        <v>3</v>
      </c>
      <c r="P51" s="4">
        <v>20096</v>
      </c>
      <c r="Q51" s="25">
        <v>0</v>
      </c>
      <c r="R51" s="25">
        <v>200</v>
      </c>
      <c r="T51" s="4">
        <v>0</v>
      </c>
      <c r="U51" s="4">
        <v>265</v>
      </c>
      <c r="W51" s="4">
        <v>0</v>
      </c>
      <c r="Y51" s="4" t="s">
        <v>158</v>
      </c>
      <c r="Z51" s="4">
        <v>2</v>
      </c>
      <c r="AA51" s="4">
        <v>18</v>
      </c>
    </row>
    <row r="52" spans="1:27" ht="17.25">
      <c r="A52" s="4">
        <v>1460171</v>
      </c>
      <c r="B52" s="4" t="s">
        <v>159</v>
      </c>
      <c r="D52" s="11">
        <v>10</v>
      </c>
      <c r="E52" s="11">
        <v>200</v>
      </c>
      <c r="F52" s="4">
        <v>80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1</v>
      </c>
      <c r="M52" s="4">
        <v>20</v>
      </c>
      <c r="N52" s="4">
        <v>1</v>
      </c>
      <c r="O52" s="4">
        <v>3</v>
      </c>
      <c r="P52" s="4">
        <v>20097</v>
      </c>
      <c r="Q52" s="25">
        <v>0</v>
      </c>
      <c r="R52" s="25">
        <v>200</v>
      </c>
      <c r="T52" s="4">
        <v>31</v>
      </c>
      <c r="U52" s="4">
        <v>471</v>
      </c>
      <c r="V52" s="4" t="s">
        <v>160</v>
      </c>
      <c r="W52" s="4">
        <v>0</v>
      </c>
      <c r="X52" s="4" t="s">
        <v>193</v>
      </c>
      <c r="Y52" s="4" t="s">
        <v>161</v>
      </c>
      <c r="Z52" s="4">
        <v>4</v>
      </c>
      <c r="AA52" s="4">
        <v>3</v>
      </c>
    </row>
    <row r="53" spans="1:27" ht="17.25">
      <c r="A53" s="4">
        <v>1460176</v>
      </c>
      <c r="B53" s="4" t="s">
        <v>162</v>
      </c>
      <c r="D53" s="11">
        <v>10</v>
      </c>
      <c r="E53" s="11">
        <v>200</v>
      </c>
      <c r="F53" s="4">
        <v>80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1</v>
      </c>
      <c r="M53" s="4">
        <v>20</v>
      </c>
      <c r="N53" s="4">
        <v>1</v>
      </c>
      <c r="O53" s="4">
        <v>3</v>
      </c>
      <c r="P53" s="4">
        <v>20098</v>
      </c>
      <c r="Q53" s="25">
        <v>0</v>
      </c>
      <c r="R53" s="25">
        <v>200</v>
      </c>
      <c r="T53" s="4">
        <v>34</v>
      </c>
      <c r="U53" s="4">
        <v>481</v>
      </c>
      <c r="V53" s="4" t="s">
        <v>163</v>
      </c>
      <c r="W53" s="4">
        <v>0</v>
      </c>
      <c r="X53" s="4" t="s">
        <v>197</v>
      </c>
      <c r="Y53" s="4" t="s">
        <v>164</v>
      </c>
      <c r="Z53" s="4">
        <v>4</v>
      </c>
      <c r="AA53" s="4">
        <v>2</v>
      </c>
    </row>
    <row r="54" spans="1:27" ht="17.25">
      <c r="A54" s="4">
        <v>1460181</v>
      </c>
      <c r="B54" s="4" t="s">
        <v>165</v>
      </c>
      <c r="D54" s="11">
        <v>10</v>
      </c>
      <c r="E54" s="11">
        <v>200</v>
      </c>
      <c r="F54" s="4">
        <v>80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1</v>
      </c>
      <c r="M54" s="4">
        <v>20</v>
      </c>
      <c r="N54" s="4">
        <v>1</v>
      </c>
      <c r="O54" s="4">
        <v>3</v>
      </c>
      <c r="P54" s="4">
        <v>20099</v>
      </c>
      <c r="Q54" s="25">
        <v>0</v>
      </c>
      <c r="R54" s="25">
        <v>200</v>
      </c>
      <c r="T54" s="4">
        <v>32</v>
      </c>
      <c r="U54" s="4">
        <v>482</v>
      </c>
      <c r="V54" s="4" t="s">
        <v>166</v>
      </c>
      <c r="W54" s="4">
        <v>0</v>
      </c>
      <c r="X54" s="4" t="s">
        <v>189</v>
      </c>
      <c r="Y54" s="4" t="s">
        <v>167</v>
      </c>
      <c r="Z54" s="4">
        <v>4</v>
      </c>
      <c r="AA54" s="4">
        <v>2</v>
      </c>
    </row>
    <row r="55" spans="1:27" s="3" customFormat="1" ht="17.25">
      <c r="A55" s="3">
        <v>1460186</v>
      </c>
      <c r="B55" s="3" t="s">
        <v>169</v>
      </c>
      <c r="D55" s="14">
        <v>10</v>
      </c>
      <c r="E55" s="14">
        <v>200</v>
      </c>
      <c r="F55" s="3">
        <v>80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1</v>
      </c>
      <c r="M55" s="3">
        <v>20</v>
      </c>
      <c r="N55" s="3">
        <v>1</v>
      </c>
      <c r="O55" s="3">
        <v>3</v>
      </c>
      <c r="P55" s="3">
        <v>20104</v>
      </c>
      <c r="Q55" s="18">
        <v>0</v>
      </c>
      <c r="R55" s="18">
        <v>200</v>
      </c>
      <c r="T55" s="3">
        <v>37</v>
      </c>
      <c r="U55" s="3">
        <v>483</v>
      </c>
      <c r="W55" s="3">
        <v>0</v>
      </c>
      <c r="X55" s="4" t="s">
        <v>200</v>
      </c>
      <c r="Y55" s="3" t="s">
        <v>171</v>
      </c>
      <c r="Z55" s="3">
        <v>4</v>
      </c>
      <c r="AA55" s="3">
        <v>2</v>
      </c>
    </row>
    <row r="56" spans="1:27" ht="17.25">
      <c r="A56" s="4">
        <v>1460191</v>
      </c>
      <c r="B56" s="4" t="s">
        <v>170</v>
      </c>
      <c r="D56" s="11">
        <v>10</v>
      </c>
      <c r="E56" s="11">
        <v>200</v>
      </c>
      <c r="F56" s="4">
        <v>80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1</v>
      </c>
      <c r="M56" s="4">
        <v>20</v>
      </c>
      <c r="N56" s="4">
        <v>1</v>
      </c>
      <c r="O56" s="4">
        <v>3</v>
      </c>
      <c r="P56" s="4">
        <v>20105</v>
      </c>
      <c r="Q56" s="25">
        <v>0</v>
      </c>
      <c r="R56" s="25">
        <v>200</v>
      </c>
      <c r="T56" s="4">
        <v>36</v>
      </c>
      <c r="U56" s="4">
        <v>484</v>
      </c>
      <c r="V56" s="4" t="s">
        <v>206</v>
      </c>
      <c r="W56" s="4">
        <v>0</v>
      </c>
      <c r="X56" s="4" t="s">
        <v>195</v>
      </c>
      <c r="Y56" s="4" t="s">
        <v>172</v>
      </c>
      <c r="Z56" s="4">
        <v>4</v>
      </c>
      <c r="AA56" s="4">
        <v>2</v>
      </c>
    </row>
    <row r="57" spans="1:27" ht="17.25">
      <c r="A57" s="4">
        <v>1460196</v>
      </c>
      <c r="B57" s="4" t="s">
        <v>173</v>
      </c>
      <c r="D57" s="11">
        <v>10</v>
      </c>
      <c r="E57" s="11">
        <v>200</v>
      </c>
      <c r="F57" s="4">
        <v>80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1</v>
      </c>
      <c r="M57" s="4">
        <v>20</v>
      </c>
      <c r="N57" s="4">
        <v>1</v>
      </c>
      <c r="O57" s="4">
        <v>3</v>
      </c>
      <c r="P57" s="4">
        <v>20073</v>
      </c>
      <c r="Q57" s="25">
        <v>0</v>
      </c>
      <c r="R57" s="25">
        <v>200</v>
      </c>
      <c r="T57" s="4">
        <v>0</v>
      </c>
      <c r="U57" s="4">
        <v>485</v>
      </c>
      <c r="W57" s="4">
        <v>20073</v>
      </c>
      <c r="Y57" s="4" t="s">
        <v>174</v>
      </c>
      <c r="Z57" s="4">
        <v>4</v>
      </c>
      <c r="AA57" s="4">
        <v>2</v>
      </c>
    </row>
    <row r="58" spans="1:27" s="2" customFormat="1" ht="17.25">
      <c r="A58" s="2">
        <v>1460201</v>
      </c>
      <c r="B58" s="2" t="s">
        <v>210</v>
      </c>
      <c r="D58" s="13">
        <v>10</v>
      </c>
      <c r="E58" s="13">
        <v>200</v>
      </c>
      <c r="F58" s="2">
        <v>80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1</v>
      </c>
      <c r="M58" s="2">
        <v>20</v>
      </c>
      <c r="N58" s="2">
        <v>1</v>
      </c>
      <c r="O58" s="2">
        <v>3</v>
      </c>
      <c r="P58" s="2">
        <v>20114</v>
      </c>
      <c r="Q58" s="16">
        <v>0</v>
      </c>
      <c r="R58" s="16">
        <v>200</v>
      </c>
      <c r="T58" s="2">
        <v>36</v>
      </c>
      <c r="U58" s="2">
        <v>486</v>
      </c>
      <c r="W58" s="2">
        <v>0</v>
      </c>
      <c r="X58" s="4" t="s">
        <v>196</v>
      </c>
      <c r="Y58" s="2" t="s">
        <v>216</v>
      </c>
      <c r="Z58" s="2">
        <v>4</v>
      </c>
      <c r="AA58" s="2">
        <v>2</v>
      </c>
    </row>
    <row r="59" spans="1:27" s="2" customFormat="1" ht="17.25">
      <c r="A59" s="2">
        <v>1460206</v>
      </c>
      <c r="B59" s="2" t="s">
        <v>211</v>
      </c>
      <c r="D59" s="13">
        <v>10</v>
      </c>
      <c r="E59" s="13">
        <v>200</v>
      </c>
      <c r="F59" s="2">
        <v>80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1</v>
      </c>
      <c r="M59" s="2">
        <v>20</v>
      </c>
      <c r="N59" s="2">
        <v>1</v>
      </c>
      <c r="O59" s="2">
        <v>3</v>
      </c>
      <c r="P59" s="2">
        <v>20115</v>
      </c>
      <c r="Q59" s="16">
        <v>0</v>
      </c>
      <c r="R59" s="16">
        <v>200</v>
      </c>
      <c r="T59" s="2">
        <v>33</v>
      </c>
      <c r="U59" s="2">
        <v>487</v>
      </c>
      <c r="W59" s="2">
        <v>0</v>
      </c>
      <c r="X59" s="4" t="s">
        <v>203</v>
      </c>
      <c r="Y59" s="2" t="s">
        <v>217</v>
      </c>
      <c r="Z59" s="2">
        <v>4</v>
      </c>
      <c r="AA59" s="2">
        <v>2</v>
      </c>
    </row>
    <row r="60" spans="1:27" s="2" customFormat="1" ht="17.25">
      <c r="A60" s="2">
        <v>1460211</v>
      </c>
      <c r="B60" s="2" t="s">
        <v>212</v>
      </c>
      <c r="D60" s="13">
        <v>10</v>
      </c>
      <c r="E60" s="13">
        <v>200</v>
      </c>
      <c r="F60" s="2">
        <v>80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1</v>
      </c>
      <c r="M60" s="2">
        <v>20</v>
      </c>
      <c r="N60" s="2">
        <v>1</v>
      </c>
      <c r="O60" s="2">
        <v>3</v>
      </c>
      <c r="P60" s="2">
        <v>20116</v>
      </c>
      <c r="Q60" s="16">
        <v>0</v>
      </c>
      <c r="R60" s="16">
        <v>200</v>
      </c>
      <c r="T60" s="2">
        <v>32</v>
      </c>
      <c r="U60" s="2">
        <v>488</v>
      </c>
      <c r="W60" s="2">
        <v>0</v>
      </c>
      <c r="X60" s="4" t="s">
        <v>190</v>
      </c>
      <c r="Y60" s="2" t="s">
        <v>218</v>
      </c>
      <c r="Z60" s="2">
        <v>4</v>
      </c>
      <c r="AA60" s="2">
        <v>2</v>
      </c>
    </row>
    <row r="61" spans="1:27" s="2" customFormat="1" ht="17.25">
      <c r="A61" s="2">
        <v>1460216</v>
      </c>
      <c r="B61" s="2" t="s">
        <v>213</v>
      </c>
      <c r="D61" s="13">
        <v>10</v>
      </c>
      <c r="E61" s="13">
        <v>200</v>
      </c>
      <c r="F61" s="2">
        <v>80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1</v>
      </c>
      <c r="M61" s="2">
        <v>20</v>
      </c>
      <c r="N61" s="2">
        <v>1</v>
      </c>
      <c r="O61" s="2">
        <v>3</v>
      </c>
      <c r="P61" s="2">
        <v>20109</v>
      </c>
      <c r="Q61" s="16">
        <v>0</v>
      </c>
      <c r="R61" s="16">
        <v>200</v>
      </c>
      <c r="T61" s="2">
        <v>35</v>
      </c>
      <c r="U61" s="2">
        <v>489</v>
      </c>
      <c r="W61" s="2">
        <v>0</v>
      </c>
      <c r="X61" s="4" t="s">
        <v>199</v>
      </c>
      <c r="Y61" s="2" t="s">
        <v>207</v>
      </c>
      <c r="Z61" s="2">
        <v>4</v>
      </c>
      <c r="AA61" s="2">
        <v>2</v>
      </c>
    </row>
    <row r="62" spans="1:27" s="2" customFormat="1" ht="17.25">
      <c r="A62" s="2">
        <v>1460221</v>
      </c>
      <c r="B62" s="2" t="s">
        <v>214</v>
      </c>
      <c r="D62" s="13">
        <v>10</v>
      </c>
      <c r="E62" s="13">
        <v>200</v>
      </c>
      <c r="F62" s="2">
        <v>80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1</v>
      </c>
      <c r="M62" s="2">
        <v>20</v>
      </c>
      <c r="N62" s="2">
        <v>1</v>
      </c>
      <c r="O62" s="2">
        <v>3</v>
      </c>
      <c r="P62" s="2">
        <v>20110</v>
      </c>
      <c r="Q62" s="16">
        <v>0</v>
      </c>
      <c r="R62" s="16">
        <v>200</v>
      </c>
      <c r="T62" s="2">
        <v>37</v>
      </c>
      <c r="U62" s="2">
        <v>490</v>
      </c>
      <c r="W62" s="2">
        <v>0</v>
      </c>
      <c r="X62" s="4" t="s">
        <v>201</v>
      </c>
      <c r="Y62" s="2" t="s">
        <v>208</v>
      </c>
      <c r="Z62" s="2">
        <v>4</v>
      </c>
      <c r="AA62" s="2">
        <v>2</v>
      </c>
    </row>
    <row r="63" spans="1:27" s="2" customFormat="1" ht="17.25">
      <c r="A63" s="2">
        <v>1460226</v>
      </c>
      <c r="B63" s="2" t="s">
        <v>215</v>
      </c>
      <c r="D63" s="13">
        <v>10</v>
      </c>
      <c r="E63" s="13">
        <v>200</v>
      </c>
      <c r="F63" s="2">
        <v>80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1</v>
      </c>
      <c r="M63" s="2">
        <v>20</v>
      </c>
      <c r="N63" s="2">
        <v>1</v>
      </c>
      <c r="O63" s="2">
        <v>3</v>
      </c>
      <c r="P63" s="2">
        <v>20111</v>
      </c>
      <c r="Q63" s="16">
        <v>0</v>
      </c>
      <c r="R63" s="16">
        <v>200</v>
      </c>
      <c r="T63" s="2">
        <v>30</v>
      </c>
      <c r="U63" s="2">
        <v>491</v>
      </c>
      <c r="W63" s="2">
        <v>0</v>
      </c>
      <c r="X63" s="4" t="s">
        <v>204</v>
      </c>
      <c r="Y63" s="2" t="s">
        <v>209</v>
      </c>
      <c r="Z63" s="2">
        <v>4</v>
      </c>
      <c r="AA63" s="2">
        <v>2</v>
      </c>
    </row>
  </sheetData>
  <mergeCells count="16">
    <mergeCell ref="D13:E13"/>
    <mergeCell ref="G13:K13"/>
    <mergeCell ref="L13:M13"/>
    <mergeCell ref="N13:O13"/>
    <mergeCell ref="A13:A14"/>
    <mergeCell ref="B13:B14"/>
    <mergeCell ref="C13:C14"/>
    <mergeCell ref="X13:X14"/>
    <mergeCell ref="U13:U14"/>
    <mergeCell ref="V13:V14"/>
    <mergeCell ref="W13:W14"/>
    <mergeCell ref="P13:P14"/>
    <mergeCell ref="Q13:Q14"/>
    <mergeCell ref="R13:R14"/>
    <mergeCell ref="S13:S14"/>
    <mergeCell ref="T13:T14"/>
  </mergeCells>
  <phoneticPr fontId="1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37"/>
  <sheetViews>
    <sheetView workbookViewId="0">
      <selection activeCell="O14" sqref="O14"/>
    </sheetView>
  </sheetViews>
  <sheetFormatPr defaultColWidth="9" defaultRowHeight="13.5"/>
  <sheetData>
    <row r="1" spans="3:15">
      <c r="C1" s="1" t="s">
        <v>168</v>
      </c>
      <c r="D1" s="1" t="s">
        <v>52</v>
      </c>
      <c r="E1" s="1" t="s">
        <v>168</v>
      </c>
    </row>
    <row r="2" spans="3:15">
      <c r="C2">
        <v>34</v>
      </c>
      <c r="D2">
        <v>2</v>
      </c>
      <c r="E2">
        <v>201</v>
      </c>
    </row>
    <row r="3" spans="3:15">
      <c r="C3">
        <v>33</v>
      </c>
      <c r="D3">
        <v>2</v>
      </c>
      <c r="E3">
        <f>E2+4</f>
        <v>205</v>
      </c>
    </row>
    <row r="4" spans="3:15">
      <c r="C4">
        <v>32</v>
      </c>
      <c r="D4">
        <v>2</v>
      </c>
      <c r="E4">
        <f t="shared" ref="E4:E22" si="0">E3+4</f>
        <v>209</v>
      </c>
    </row>
    <row r="5" spans="3:15">
      <c r="C5">
        <v>31</v>
      </c>
      <c r="D5">
        <v>2</v>
      </c>
      <c r="E5">
        <f t="shared" si="0"/>
        <v>213</v>
      </c>
    </row>
    <row r="6" spans="3:15">
      <c r="C6">
        <v>30</v>
      </c>
      <c r="D6">
        <v>2</v>
      </c>
      <c r="E6">
        <f t="shared" si="0"/>
        <v>217</v>
      </c>
    </row>
    <row r="7" spans="3:15">
      <c r="C7">
        <v>29</v>
      </c>
      <c r="D7">
        <v>2</v>
      </c>
      <c r="E7">
        <f t="shared" si="0"/>
        <v>221</v>
      </c>
    </row>
    <row r="8" spans="3:15">
      <c r="C8">
        <v>28</v>
      </c>
      <c r="D8">
        <v>2</v>
      </c>
      <c r="E8">
        <f t="shared" si="0"/>
        <v>225</v>
      </c>
      <c r="M8">
        <v>30</v>
      </c>
      <c r="N8" s="21" t="s">
        <v>179</v>
      </c>
      <c r="O8" s="24" t="s">
        <v>204</v>
      </c>
    </row>
    <row r="9" spans="3:15">
      <c r="C9">
        <v>27</v>
      </c>
      <c r="D9">
        <v>2</v>
      </c>
      <c r="E9">
        <f t="shared" si="0"/>
        <v>229</v>
      </c>
      <c r="M9">
        <v>31</v>
      </c>
      <c r="N9" s="21" t="s">
        <v>180</v>
      </c>
      <c r="O9" s="24" t="s">
        <v>194</v>
      </c>
    </row>
    <row r="10" spans="3:15">
      <c r="C10">
        <v>26</v>
      </c>
      <c r="D10">
        <v>2</v>
      </c>
      <c r="E10">
        <f t="shared" si="0"/>
        <v>233</v>
      </c>
      <c r="M10">
        <v>32</v>
      </c>
      <c r="N10" s="21" t="s">
        <v>181</v>
      </c>
      <c r="O10" s="24" t="s">
        <v>190</v>
      </c>
    </row>
    <row r="11" spans="3:15">
      <c r="C11">
        <v>25</v>
      </c>
      <c r="D11">
        <v>2</v>
      </c>
      <c r="E11">
        <f t="shared" si="0"/>
        <v>237</v>
      </c>
      <c r="M11">
        <v>33</v>
      </c>
      <c r="N11" s="22" t="s">
        <v>182</v>
      </c>
      <c r="O11" s="24" t="s">
        <v>203</v>
      </c>
    </row>
    <row r="12" spans="3:15">
      <c r="C12">
        <v>24</v>
      </c>
      <c r="D12">
        <v>2</v>
      </c>
      <c r="E12">
        <f t="shared" si="0"/>
        <v>241</v>
      </c>
      <c r="M12">
        <v>34</v>
      </c>
      <c r="N12" s="22" t="s">
        <v>183</v>
      </c>
      <c r="O12" s="24" t="s">
        <v>198</v>
      </c>
    </row>
    <row r="13" spans="3:15">
      <c r="C13">
        <v>23</v>
      </c>
      <c r="D13">
        <v>2</v>
      </c>
      <c r="E13">
        <f t="shared" si="0"/>
        <v>245</v>
      </c>
      <c r="M13">
        <v>35</v>
      </c>
      <c r="N13" s="22" t="s">
        <v>184</v>
      </c>
      <c r="O13" s="24" t="s">
        <v>199</v>
      </c>
    </row>
    <row r="14" spans="3:15">
      <c r="C14">
        <v>22</v>
      </c>
      <c r="D14">
        <v>2</v>
      </c>
      <c r="E14">
        <f t="shared" si="0"/>
        <v>249</v>
      </c>
      <c r="M14">
        <v>36</v>
      </c>
      <c r="N14" s="22" t="s">
        <v>185</v>
      </c>
      <c r="O14" s="24" t="s">
        <v>196</v>
      </c>
    </row>
    <row r="15" spans="3:15">
      <c r="C15">
        <v>21</v>
      </c>
      <c r="D15">
        <v>2</v>
      </c>
      <c r="E15">
        <f t="shared" si="0"/>
        <v>253</v>
      </c>
      <c r="M15">
        <v>37</v>
      </c>
      <c r="N15" s="22" t="s">
        <v>186</v>
      </c>
      <c r="O15" s="24" t="s">
        <v>201</v>
      </c>
    </row>
    <row r="16" spans="3:15">
      <c r="C16">
        <v>20</v>
      </c>
      <c r="D16">
        <v>2</v>
      </c>
      <c r="E16">
        <f t="shared" si="0"/>
        <v>257</v>
      </c>
      <c r="M16">
        <v>38</v>
      </c>
      <c r="N16" s="22" t="s">
        <v>187</v>
      </c>
    </row>
    <row r="17" spans="3:15">
      <c r="C17">
        <v>19</v>
      </c>
      <c r="D17">
        <v>2</v>
      </c>
      <c r="E17">
        <f t="shared" si="0"/>
        <v>261</v>
      </c>
      <c r="M17">
        <v>39</v>
      </c>
      <c r="N17" s="23" t="s">
        <v>188</v>
      </c>
      <c r="O17" s="24" t="s">
        <v>192</v>
      </c>
    </row>
    <row r="18" spans="3:15">
      <c r="C18">
        <v>18</v>
      </c>
      <c r="D18">
        <v>2</v>
      </c>
      <c r="E18">
        <f t="shared" si="0"/>
        <v>265</v>
      </c>
    </row>
    <row r="19" spans="3:15">
      <c r="C19">
        <v>17</v>
      </c>
      <c r="D19">
        <v>2</v>
      </c>
      <c r="E19">
        <f t="shared" si="0"/>
        <v>269</v>
      </c>
    </row>
    <row r="20" spans="3:15">
      <c r="C20">
        <v>16</v>
      </c>
      <c r="D20">
        <v>2</v>
      </c>
      <c r="E20">
        <f t="shared" si="0"/>
        <v>273</v>
      </c>
    </row>
    <row r="21" spans="3:15">
      <c r="C21">
        <v>15</v>
      </c>
      <c r="D21">
        <v>2</v>
      </c>
      <c r="E21">
        <f t="shared" si="0"/>
        <v>277</v>
      </c>
    </row>
    <row r="22" spans="3:15">
      <c r="C22">
        <v>14</v>
      </c>
      <c r="D22">
        <v>2</v>
      </c>
      <c r="E22">
        <f t="shared" si="0"/>
        <v>281</v>
      </c>
    </row>
    <row r="23" spans="3:15">
      <c r="C23">
        <v>0</v>
      </c>
      <c r="D23">
        <v>2</v>
      </c>
      <c r="E23">
        <v>1</v>
      </c>
    </row>
    <row r="24" spans="3:15">
      <c r="C24">
        <v>0</v>
      </c>
      <c r="D24">
        <v>2</v>
      </c>
      <c r="E24">
        <v>2</v>
      </c>
    </row>
    <row r="25" spans="3:15">
      <c r="C25">
        <v>13</v>
      </c>
      <c r="D25">
        <v>3</v>
      </c>
      <c r="E25">
        <v>301</v>
      </c>
    </row>
    <row r="26" spans="3:15">
      <c r="C26">
        <v>12</v>
      </c>
      <c r="D26">
        <v>3</v>
      </c>
      <c r="E26">
        <v>311</v>
      </c>
    </row>
    <row r="27" spans="3:15">
      <c r="C27">
        <v>11</v>
      </c>
      <c r="D27">
        <v>3</v>
      </c>
      <c r="E27">
        <v>321</v>
      </c>
    </row>
    <row r="28" spans="3:15">
      <c r="C28">
        <v>10</v>
      </c>
      <c r="D28">
        <v>4</v>
      </c>
      <c r="E28">
        <v>401</v>
      </c>
    </row>
    <row r="29" spans="3:15">
      <c r="C29">
        <v>9</v>
      </c>
      <c r="D29">
        <v>4</v>
      </c>
      <c r="E29">
        <v>411</v>
      </c>
    </row>
    <row r="30" spans="3:15">
      <c r="C30">
        <v>8</v>
      </c>
      <c r="D30">
        <v>4</v>
      </c>
      <c r="E30">
        <v>421</v>
      </c>
    </row>
    <row r="31" spans="3:15">
      <c r="C31">
        <v>7</v>
      </c>
      <c r="D31">
        <v>4</v>
      </c>
      <c r="E31">
        <v>431</v>
      </c>
    </row>
    <row r="32" spans="3:15">
      <c r="C32">
        <v>6</v>
      </c>
      <c r="D32">
        <v>4</v>
      </c>
      <c r="E32">
        <v>441</v>
      </c>
    </row>
    <row r="33" spans="3:5">
      <c r="C33">
        <v>5</v>
      </c>
      <c r="D33">
        <v>4</v>
      </c>
      <c r="E33">
        <v>451</v>
      </c>
    </row>
    <row r="34" spans="3:5">
      <c r="C34">
        <v>4</v>
      </c>
      <c r="D34">
        <v>4</v>
      </c>
      <c r="E34">
        <v>461</v>
      </c>
    </row>
    <row r="35" spans="3:5">
      <c r="C35">
        <v>3</v>
      </c>
      <c r="D35">
        <v>4</v>
      </c>
      <c r="E35">
        <v>471</v>
      </c>
    </row>
    <row r="36" spans="3:5">
      <c r="C36">
        <v>2</v>
      </c>
      <c r="D36">
        <v>4</v>
      </c>
      <c r="E36">
        <v>481</v>
      </c>
    </row>
    <row r="37" spans="3:5">
      <c r="C37">
        <v>1</v>
      </c>
      <c r="D37">
        <v>5</v>
      </c>
      <c r="E37">
        <v>501</v>
      </c>
    </row>
  </sheetData>
  <sortState ref="C2:E37">
    <sortCondition ref="D2:D37"/>
    <sortCondition descending="1" ref="C2:C37"/>
  </sortState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Ritchie</cp:lastModifiedBy>
  <dcterms:created xsi:type="dcterms:W3CDTF">2016-07-26T07:54:00Z</dcterms:created>
  <dcterms:modified xsi:type="dcterms:W3CDTF">2019-11-25T06:37:33Z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2052-11.3.0.8742</vt:lpwstr>
  </property>
</Properties>
</file>