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29175" yWindow="0" windowWidth="20025" windowHeight="8655" tabRatio="240"/>
  </bookViews>
  <sheets>
    <sheet name="Sheet1" sheetId="3" r:id="rId1"/>
    <sheet name="Sheet2" sheetId="2" r:id="rId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32" i="3" l="1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31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066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03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39" i="3"/>
  <c r="Z998" i="3"/>
  <c r="Y998" i="3"/>
  <c r="Z997" i="3"/>
  <c r="Y997" i="3"/>
  <c r="Z996" i="3"/>
  <c r="Y996" i="3"/>
  <c r="Z995" i="3"/>
  <c r="Y995" i="3"/>
  <c r="Z994" i="3"/>
  <c r="Y994" i="3"/>
  <c r="Z993" i="3"/>
  <c r="Y993" i="3"/>
  <c r="Z992" i="3"/>
  <c r="Y992" i="3"/>
  <c r="Z991" i="3"/>
  <c r="Y991" i="3"/>
  <c r="Z990" i="3"/>
  <c r="Y990" i="3"/>
  <c r="Z989" i="3"/>
  <c r="Y989" i="3"/>
  <c r="Z988" i="3"/>
  <c r="Y988" i="3"/>
  <c r="Z987" i="3"/>
  <c r="Y987" i="3"/>
  <c r="Z986" i="3"/>
  <c r="Y986" i="3"/>
  <c r="Z985" i="3"/>
  <c r="Y985" i="3"/>
  <c r="Z984" i="3"/>
  <c r="Y984" i="3"/>
  <c r="Z983" i="3"/>
  <c r="Y983" i="3"/>
  <c r="Z982" i="3"/>
  <c r="Y982" i="3"/>
  <c r="Z981" i="3"/>
  <c r="Y981" i="3"/>
  <c r="Z980" i="3"/>
  <c r="Y980" i="3"/>
  <c r="Z979" i="3"/>
  <c r="Y979" i="3"/>
  <c r="Z978" i="3"/>
  <c r="Y978" i="3"/>
  <c r="Z977" i="3"/>
  <c r="Y977" i="3"/>
  <c r="Z976" i="3"/>
  <c r="Y976" i="3"/>
  <c r="Z975" i="3"/>
  <c r="Y975" i="3"/>
  <c r="Z974" i="3"/>
  <c r="Y974" i="3"/>
  <c r="Z973" i="3"/>
  <c r="Y973" i="3"/>
  <c r="Z972" i="3"/>
  <c r="Y972" i="3"/>
  <c r="Z971" i="3"/>
  <c r="Y971" i="3"/>
  <c r="Z970" i="3"/>
  <c r="Y970" i="3"/>
  <c r="Z969" i="3"/>
  <c r="Y969" i="3"/>
  <c r="Z968" i="3"/>
  <c r="Y968" i="3"/>
  <c r="Z967" i="3"/>
  <c r="Y967" i="3"/>
  <c r="Z966" i="3"/>
  <c r="Y966" i="3"/>
  <c r="Z965" i="3"/>
  <c r="Y965" i="3"/>
  <c r="Z964" i="3"/>
  <c r="Y964" i="3"/>
  <c r="Z963" i="3"/>
  <c r="Y963" i="3"/>
  <c r="Z962" i="3"/>
  <c r="Y962" i="3"/>
  <c r="Z961" i="3"/>
  <c r="Y961" i="3"/>
  <c r="Z960" i="3"/>
  <c r="Y960" i="3"/>
  <c r="Z959" i="3"/>
  <c r="Y959" i="3"/>
  <c r="Z958" i="3"/>
  <c r="Y958" i="3"/>
  <c r="Z957" i="3"/>
  <c r="Y957" i="3"/>
  <c r="Z956" i="3"/>
  <c r="Y956" i="3"/>
  <c r="Z955" i="3"/>
  <c r="Y955" i="3"/>
  <c r="Z954" i="3"/>
  <c r="Y954" i="3"/>
  <c r="Z953" i="3"/>
  <c r="Y953" i="3"/>
  <c r="Z952" i="3"/>
  <c r="Y952" i="3"/>
  <c r="Z951" i="3"/>
  <c r="Y951" i="3"/>
  <c r="Z950" i="3"/>
  <c r="Y950" i="3"/>
  <c r="Z949" i="3"/>
  <c r="Y949" i="3"/>
  <c r="Z948" i="3"/>
  <c r="Y948" i="3"/>
  <c r="Z947" i="3"/>
  <c r="Y947" i="3"/>
  <c r="Z946" i="3"/>
  <c r="Y946" i="3"/>
  <c r="Z945" i="3"/>
  <c r="Y945" i="3"/>
  <c r="Z944" i="3"/>
  <c r="Y944" i="3"/>
  <c r="Z943" i="3"/>
  <c r="Y943" i="3"/>
  <c r="Z942" i="3"/>
  <c r="Y942" i="3"/>
  <c r="Z941" i="3"/>
  <c r="Y941" i="3"/>
  <c r="Z940" i="3"/>
  <c r="Y940" i="3"/>
  <c r="Z939" i="3"/>
  <c r="Y939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875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12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13" i="3"/>
  <c r="X814" i="3"/>
  <c r="X815" i="3"/>
  <c r="X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12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747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683" i="3"/>
  <c r="X742" i="3"/>
  <c r="W742" i="3"/>
  <c r="X741" i="3"/>
  <c r="W741" i="3"/>
  <c r="X740" i="3"/>
  <c r="W740" i="3"/>
  <c r="X739" i="3"/>
  <c r="W739" i="3"/>
  <c r="X738" i="3"/>
  <c r="W738" i="3"/>
  <c r="X737" i="3"/>
  <c r="W737" i="3"/>
  <c r="X736" i="3"/>
  <c r="W736" i="3"/>
  <c r="X735" i="3"/>
  <c r="W735" i="3"/>
  <c r="X734" i="3"/>
  <c r="W734" i="3"/>
  <c r="X733" i="3"/>
  <c r="W733" i="3"/>
  <c r="X732" i="3"/>
  <c r="W732" i="3"/>
  <c r="X731" i="3"/>
  <c r="W731" i="3"/>
  <c r="X730" i="3"/>
  <c r="W730" i="3"/>
  <c r="X729" i="3"/>
  <c r="W729" i="3"/>
  <c r="X728" i="3"/>
  <c r="W728" i="3"/>
  <c r="X727" i="3"/>
  <c r="W727" i="3"/>
  <c r="X726" i="3"/>
  <c r="W726" i="3"/>
  <c r="X725" i="3"/>
  <c r="W725" i="3"/>
  <c r="X724" i="3"/>
  <c r="W724" i="3"/>
  <c r="X723" i="3"/>
  <c r="W723" i="3"/>
  <c r="X722" i="3"/>
  <c r="W722" i="3"/>
  <c r="X721" i="3"/>
  <c r="W721" i="3"/>
  <c r="X720" i="3"/>
  <c r="W720" i="3"/>
  <c r="X719" i="3"/>
  <c r="W719" i="3"/>
  <c r="X718" i="3"/>
  <c r="W718" i="3"/>
  <c r="X717" i="3"/>
  <c r="W717" i="3"/>
  <c r="X716" i="3"/>
  <c r="W716" i="3"/>
  <c r="X715" i="3"/>
  <c r="W715" i="3"/>
  <c r="X714" i="3"/>
  <c r="W714" i="3"/>
  <c r="X713" i="3"/>
  <c r="W713" i="3"/>
  <c r="X712" i="3"/>
  <c r="W712" i="3"/>
  <c r="X711" i="3"/>
  <c r="W711" i="3"/>
  <c r="X710" i="3"/>
  <c r="W710" i="3"/>
  <c r="X709" i="3"/>
  <c r="W709" i="3"/>
  <c r="X708" i="3"/>
  <c r="W708" i="3"/>
  <c r="X707" i="3"/>
  <c r="W707" i="3"/>
  <c r="X706" i="3"/>
  <c r="W706" i="3"/>
  <c r="X705" i="3"/>
  <c r="W705" i="3"/>
  <c r="X704" i="3"/>
  <c r="W704" i="3"/>
  <c r="X703" i="3"/>
  <c r="W703" i="3"/>
  <c r="X702" i="3"/>
  <c r="W702" i="3"/>
  <c r="X701" i="3"/>
  <c r="W701" i="3"/>
  <c r="X700" i="3"/>
  <c r="W700" i="3"/>
  <c r="X699" i="3"/>
  <c r="W699" i="3"/>
  <c r="X698" i="3"/>
  <c r="W698" i="3"/>
  <c r="X697" i="3"/>
  <c r="W697" i="3"/>
  <c r="X696" i="3"/>
  <c r="W696" i="3"/>
  <c r="X695" i="3"/>
  <c r="W695" i="3"/>
  <c r="X694" i="3"/>
  <c r="W694" i="3"/>
  <c r="X693" i="3"/>
  <c r="W693" i="3"/>
  <c r="X692" i="3"/>
  <c r="W692" i="3"/>
  <c r="X691" i="3"/>
  <c r="W691" i="3"/>
  <c r="X690" i="3"/>
  <c r="W690" i="3"/>
  <c r="X689" i="3"/>
  <c r="W689" i="3"/>
  <c r="X688" i="3"/>
  <c r="W688" i="3"/>
  <c r="X687" i="3"/>
  <c r="W687" i="3"/>
  <c r="X686" i="3"/>
  <c r="W686" i="3"/>
  <c r="X685" i="3"/>
  <c r="W685" i="3"/>
  <c r="X684" i="3"/>
  <c r="W684" i="3"/>
  <c r="X683" i="3"/>
  <c r="W683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19" i="3"/>
  <c r="N67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19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554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25" i="3"/>
  <c r="M491" i="3"/>
  <c r="Z613" i="3"/>
  <c r="Y613" i="3"/>
  <c r="X613" i="3"/>
  <c r="W613" i="3"/>
  <c r="Z612" i="3"/>
  <c r="Y612" i="3"/>
  <c r="X612" i="3"/>
  <c r="W612" i="3"/>
  <c r="Z611" i="3"/>
  <c r="Y611" i="3"/>
  <c r="X611" i="3"/>
  <c r="W611" i="3"/>
  <c r="Z610" i="3"/>
  <c r="Y610" i="3"/>
  <c r="X610" i="3"/>
  <c r="W610" i="3"/>
  <c r="Z609" i="3"/>
  <c r="Y609" i="3"/>
  <c r="X609" i="3"/>
  <c r="W609" i="3"/>
  <c r="Z608" i="3"/>
  <c r="Y608" i="3"/>
  <c r="X608" i="3"/>
  <c r="W608" i="3"/>
  <c r="Z607" i="3"/>
  <c r="Y607" i="3"/>
  <c r="X607" i="3"/>
  <c r="W607" i="3"/>
  <c r="Z606" i="3"/>
  <c r="Y606" i="3"/>
  <c r="X606" i="3"/>
  <c r="W606" i="3"/>
  <c r="Z605" i="3"/>
  <c r="Y605" i="3"/>
  <c r="X605" i="3"/>
  <c r="W605" i="3"/>
  <c r="Z604" i="3"/>
  <c r="Y604" i="3"/>
  <c r="X604" i="3"/>
  <c r="W604" i="3"/>
  <c r="Z603" i="3"/>
  <c r="Y603" i="3"/>
  <c r="X603" i="3"/>
  <c r="W603" i="3"/>
  <c r="Z602" i="3"/>
  <c r="Y602" i="3"/>
  <c r="X602" i="3"/>
  <c r="W602" i="3"/>
  <c r="Z601" i="3"/>
  <c r="Y601" i="3"/>
  <c r="X601" i="3"/>
  <c r="W601" i="3"/>
  <c r="Z600" i="3"/>
  <c r="Y600" i="3"/>
  <c r="X600" i="3"/>
  <c r="W600" i="3"/>
  <c r="Z599" i="3"/>
  <c r="Y599" i="3"/>
  <c r="X599" i="3"/>
  <c r="W599" i="3"/>
  <c r="Z598" i="3"/>
  <c r="Y598" i="3"/>
  <c r="X598" i="3"/>
  <c r="W598" i="3"/>
  <c r="Z597" i="3"/>
  <c r="Y597" i="3"/>
  <c r="X597" i="3"/>
  <c r="W597" i="3"/>
  <c r="Z596" i="3"/>
  <c r="Y596" i="3"/>
  <c r="X596" i="3"/>
  <c r="W596" i="3"/>
  <c r="Z595" i="3"/>
  <c r="Y595" i="3"/>
  <c r="X595" i="3"/>
  <c r="W595" i="3"/>
  <c r="Z594" i="3"/>
  <c r="Y594" i="3"/>
  <c r="X594" i="3"/>
  <c r="W594" i="3"/>
  <c r="Z593" i="3"/>
  <c r="Y593" i="3"/>
  <c r="X593" i="3"/>
  <c r="W593" i="3"/>
  <c r="Z592" i="3"/>
  <c r="Y592" i="3"/>
  <c r="X592" i="3"/>
  <c r="W592" i="3"/>
  <c r="Z591" i="3"/>
  <c r="Y591" i="3"/>
  <c r="X591" i="3"/>
  <c r="W591" i="3"/>
  <c r="Z590" i="3"/>
  <c r="Y590" i="3"/>
  <c r="X590" i="3"/>
  <c r="W590" i="3"/>
  <c r="Z589" i="3"/>
  <c r="Y589" i="3"/>
  <c r="X589" i="3"/>
  <c r="W589" i="3"/>
  <c r="Z588" i="3"/>
  <c r="Y588" i="3"/>
  <c r="X588" i="3"/>
  <c r="W588" i="3"/>
  <c r="Z587" i="3"/>
  <c r="Y587" i="3"/>
  <c r="X587" i="3"/>
  <c r="W587" i="3"/>
  <c r="Z586" i="3"/>
  <c r="Y586" i="3"/>
  <c r="X586" i="3"/>
  <c r="W586" i="3"/>
  <c r="Z585" i="3"/>
  <c r="Y585" i="3"/>
  <c r="X585" i="3"/>
  <c r="W585" i="3"/>
  <c r="Z584" i="3"/>
  <c r="Y584" i="3"/>
  <c r="X584" i="3"/>
  <c r="W584" i="3"/>
  <c r="Z583" i="3"/>
  <c r="Y583" i="3"/>
  <c r="X583" i="3"/>
  <c r="W583" i="3"/>
  <c r="Z582" i="3"/>
  <c r="Y582" i="3"/>
  <c r="X582" i="3"/>
  <c r="W582" i="3"/>
  <c r="Z581" i="3"/>
  <c r="Y581" i="3"/>
  <c r="X581" i="3"/>
  <c r="W581" i="3"/>
  <c r="Z580" i="3"/>
  <c r="Y580" i="3"/>
  <c r="X580" i="3"/>
  <c r="W580" i="3"/>
  <c r="Z579" i="3"/>
  <c r="Y579" i="3"/>
  <c r="X579" i="3"/>
  <c r="W579" i="3"/>
  <c r="Z578" i="3"/>
  <c r="Y578" i="3"/>
  <c r="X578" i="3"/>
  <c r="W578" i="3"/>
  <c r="Z577" i="3"/>
  <c r="Y577" i="3"/>
  <c r="X577" i="3"/>
  <c r="W577" i="3"/>
  <c r="Z576" i="3"/>
  <c r="Y576" i="3"/>
  <c r="X576" i="3"/>
  <c r="W576" i="3"/>
  <c r="Z575" i="3"/>
  <c r="Y575" i="3"/>
  <c r="X575" i="3"/>
  <c r="W575" i="3"/>
  <c r="Z574" i="3"/>
  <c r="Y574" i="3"/>
  <c r="X574" i="3"/>
  <c r="W574" i="3"/>
  <c r="Z573" i="3"/>
  <c r="Y573" i="3"/>
  <c r="X573" i="3"/>
  <c r="W573" i="3"/>
  <c r="Z572" i="3"/>
  <c r="Y572" i="3"/>
  <c r="X572" i="3"/>
  <c r="W572" i="3"/>
  <c r="Z571" i="3"/>
  <c r="Y571" i="3"/>
  <c r="X571" i="3"/>
  <c r="W571" i="3"/>
  <c r="Z570" i="3"/>
  <c r="Y570" i="3"/>
  <c r="X570" i="3"/>
  <c r="W570" i="3"/>
  <c r="Z569" i="3"/>
  <c r="Y569" i="3"/>
  <c r="X569" i="3"/>
  <c r="W569" i="3"/>
  <c r="Z568" i="3"/>
  <c r="Y568" i="3"/>
  <c r="X568" i="3"/>
  <c r="W568" i="3"/>
  <c r="Z567" i="3"/>
  <c r="Y567" i="3"/>
  <c r="X567" i="3"/>
  <c r="W567" i="3"/>
  <c r="Z566" i="3"/>
  <c r="Y566" i="3"/>
  <c r="X566" i="3"/>
  <c r="W566" i="3"/>
  <c r="Z565" i="3"/>
  <c r="Y565" i="3"/>
  <c r="X565" i="3"/>
  <c r="W565" i="3"/>
  <c r="Z564" i="3"/>
  <c r="Y564" i="3"/>
  <c r="X564" i="3"/>
  <c r="W564" i="3"/>
  <c r="Z563" i="3"/>
  <c r="Y563" i="3"/>
  <c r="X563" i="3"/>
  <c r="W563" i="3"/>
  <c r="Z562" i="3"/>
  <c r="Y562" i="3"/>
  <c r="X562" i="3"/>
  <c r="W562" i="3"/>
  <c r="Z561" i="3"/>
  <c r="Y561" i="3"/>
  <c r="X561" i="3"/>
  <c r="W561" i="3"/>
  <c r="Z560" i="3"/>
  <c r="Y560" i="3"/>
  <c r="X560" i="3"/>
  <c r="W560" i="3"/>
  <c r="Z559" i="3"/>
  <c r="Y559" i="3"/>
  <c r="X559" i="3"/>
  <c r="W559" i="3"/>
  <c r="Z558" i="3"/>
  <c r="Y558" i="3"/>
  <c r="X558" i="3"/>
  <c r="W558" i="3"/>
  <c r="Z557" i="3"/>
  <c r="Y557" i="3"/>
  <c r="X557" i="3"/>
  <c r="W557" i="3"/>
  <c r="Z556" i="3"/>
  <c r="Y556" i="3"/>
  <c r="X556" i="3"/>
  <c r="W556" i="3"/>
  <c r="Z555" i="3"/>
  <c r="Y555" i="3"/>
  <c r="X555" i="3"/>
  <c r="W555" i="3"/>
  <c r="Z554" i="3"/>
  <c r="Y554" i="3"/>
  <c r="X554" i="3"/>
  <c r="W554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491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25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363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299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36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173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11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48" i="3"/>
  <c r="M97" i="3" l="1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48" i="3"/>
  <c r="N48" i="3" l="1"/>
</calcChain>
</file>

<file path=xl/comments1.xml><?xml version="1.0" encoding="utf-8"?>
<comments xmlns="http://schemas.openxmlformats.org/spreadsheetml/2006/main">
  <authors>
    <author>雷珉(minlei)</author>
  </authors>
  <commentList>
    <comment ref="M45" authorId="0">
      <text>
        <r>
          <rPr>
            <b/>
            <sz val="9"/>
            <rFont val="宋体"/>
            <family val="3"/>
            <charset val="134"/>
          </rPr>
          <t>雷珉(minlei):</t>
        </r>
        <r>
          <rPr>
            <sz val="9"/>
            <rFont val="宋体"/>
            <family val="3"/>
            <charset val="134"/>
          </rPr>
          <t xml:space="preserve">
=(1+(1/E48-1)*0.3)*D48</t>
        </r>
      </text>
    </comment>
  </commentList>
</comments>
</file>

<file path=xl/connections.xml><?xml version="1.0" encoding="utf-8"?>
<connections xmlns="http://schemas.openxmlformats.org/spreadsheetml/2006/main">
  <connection id="1" name="PlayerAttrName" type="4" refreshedVersion="0" background="1">
    <webPr xml="1" sourceData="1" parsePre="1" consecutive="1" url="C:\work\sandbox\client\bin\config\PlayerAttrName.xml" htmlTables="1"/>
  </connection>
  <connection id="2" name="PlayerAttrName1" type="4" refreshedVersion="0" background="1">
    <webPr xml="1" sourceData="1" parsePre="1" consecutive="1" url="C:\work\sandbox\client\bin\config\PlayerAttrName.xml" htmlTables="1"/>
  </connection>
</connections>
</file>

<file path=xl/sharedStrings.xml><?xml version="1.0" encoding="utf-8"?>
<sst xmlns="http://schemas.openxmlformats.org/spreadsheetml/2006/main" count="278" uniqueCount="216">
  <si>
    <t>n_Type</t>
    <phoneticPr fontId="1" type="noConversion"/>
  </si>
  <si>
    <t>s_pic</t>
    <phoneticPr fontId="1" type="noConversion"/>
  </si>
  <si>
    <t>s_name</t>
    <phoneticPr fontId="1" type="noConversion"/>
  </si>
  <si>
    <t>n_Class</t>
    <phoneticPr fontId="1" type="noConversion"/>
  </si>
  <si>
    <t>MaxHp</t>
  </si>
  <si>
    <t>MaxMp</t>
  </si>
  <si>
    <t>Patk</t>
  </si>
  <si>
    <t>Matk</t>
  </si>
  <si>
    <t>Pdef</t>
  </si>
  <si>
    <t>Mdef</t>
  </si>
  <si>
    <t>PysicalReduce</t>
  </si>
  <si>
    <t>FireReduce</t>
  </si>
  <si>
    <t>IceReduce</t>
  </si>
  <si>
    <t>LightingReduce</t>
  </si>
  <si>
    <t>EarthReduce</t>
  </si>
  <si>
    <t>PoisonReduce</t>
  </si>
  <si>
    <t>HolyReduce</t>
  </si>
  <si>
    <t>DarkReduce</t>
  </si>
  <si>
    <t>PysicalPotency</t>
  </si>
  <si>
    <t>MagicPotency</t>
  </si>
  <si>
    <t>PysicalCri</t>
  </si>
  <si>
    <t>MagicCri</t>
  </si>
  <si>
    <t>PysicalCriDam</t>
  </si>
  <si>
    <t>MagicCriDam</t>
  </si>
  <si>
    <t>PysicalCriResist</t>
  </si>
  <si>
    <t>MagicCriResist</t>
  </si>
  <si>
    <t>ControlSuc</t>
  </si>
  <si>
    <t>ControlRes</t>
  </si>
  <si>
    <t>AttackSpd</t>
  </si>
  <si>
    <t>MoveSpd</t>
  </si>
  <si>
    <t>KnockBack</t>
  </si>
  <si>
    <t>ResourceAtk</t>
  </si>
  <si>
    <t>lobby.bs_icon_rd</t>
  </si>
  <si>
    <t>Name</t>
    <phoneticPr fontId="1" type="noConversion"/>
  </si>
  <si>
    <t>PlayerAttrName</t>
  </si>
  <si>
    <t>1;血量</t>
  </si>
  <si>
    <t>2;魔力</t>
  </si>
  <si>
    <t>3;物理攻擊</t>
  </si>
  <si>
    <t>4;魔法攻擊</t>
    <phoneticPr fontId="5" type="noConversion"/>
  </si>
  <si>
    <t>5;物理防禦</t>
    <phoneticPr fontId="5" type="noConversion"/>
  </si>
  <si>
    <t>6;魔法防禦</t>
  </si>
  <si>
    <t>7;物理減免</t>
  </si>
  <si>
    <t>8;魔法減免火</t>
  </si>
  <si>
    <t>9;魔法減免冰</t>
  </si>
  <si>
    <t>10;魔法減免雷</t>
  </si>
  <si>
    <t>11;魔法減免土</t>
  </si>
  <si>
    <t>12;魔法減免毒</t>
  </si>
  <si>
    <t>13;魔法減免光</t>
  </si>
  <si>
    <t>14;魔法減免暗</t>
  </si>
  <si>
    <t>15;物裡穿透</t>
  </si>
  <si>
    <t>16;魔法穿透</t>
  </si>
  <si>
    <t>17;物理爆擊率</t>
  </si>
  <si>
    <t>18;魔法爆擊率</t>
  </si>
  <si>
    <t>19;物理爆擊增傷</t>
  </si>
  <si>
    <t>20;魔法爆擊增傷</t>
  </si>
  <si>
    <t>21;物裡韌性</t>
  </si>
  <si>
    <t>22;魔法韌性</t>
  </si>
  <si>
    <t>23;控制命中</t>
  </si>
  <si>
    <t>24;控制抵抗</t>
  </si>
  <si>
    <t>25;攻速</t>
  </si>
  <si>
    <t>26;移動速度</t>
  </si>
  <si>
    <t>27;擊退率</t>
  </si>
  <si>
    <t>28;自身基礎擊生命回復</t>
  </si>
  <si>
    <t>29;自身基礎擊生命回復速度</t>
  </si>
  <si>
    <t>30;自身基礎擊魔法回復</t>
  </si>
  <si>
    <t>31;自身基礎擊魔法回復速度</t>
  </si>
  <si>
    <t>32;採集攻擊力</t>
  </si>
  <si>
    <t>33;跳跃力</t>
  </si>
  <si>
    <t>34;游泳速度</t>
  </si>
  <si>
    <t>35;攻击距离</t>
  </si>
  <si>
    <t>36;採集速度</t>
  </si>
  <si>
    <t>37;追击速度</t>
  </si>
  <si>
    <t>38;攻击BOSS伤害加成千分比</t>
    <phoneticPr fontId="5" type="noConversion"/>
  </si>
  <si>
    <t>39;受到BOSS伤害减少千分比</t>
    <phoneticPr fontId="5" type="noConversion"/>
  </si>
  <si>
    <t>角色屬性</t>
    <phoneticPr fontId="5" type="noConversion"/>
  </si>
  <si>
    <t>#表格設定</t>
    <phoneticPr fontId="1" type="noConversion"/>
  </si>
  <si>
    <t>[TABLE]</t>
    <phoneticPr fontId="1" type="noConversion"/>
  </si>
  <si>
    <t>n_ID</t>
    <phoneticPr fontId="1" type="noConversion"/>
  </si>
  <si>
    <t>n_exp</t>
  </si>
  <si>
    <t>n_HPM</t>
  </si>
  <si>
    <t>n_HPR</t>
  </si>
  <si>
    <t>n_MPM</t>
  </si>
  <si>
    <t>n_MPR</t>
  </si>
  <si>
    <t>n_AD</t>
  </si>
  <si>
    <t>n_AP</t>
  </si>
  <si>
    <t>n_ARM</t>
  </si>
  <si>
    <t>n_MARM</t>
  </si>
  <si>
    <r>
      <t>#等</t>
    </r>
    <r>
      <rPr>
        <sz val="12"/>
        <rFont val="宋体"/>
        <family val="3"/>
        <charset val="134"/>
      </rPr>
      <t>级</t>
    </r>
    <phoneticPr fontId="1" type="noConversion"/>
  </si>
  <si>
    <r>
      <t>#</t>
    </r>
    <r>
      <rPr>
        <sz val="12"/>
        <rFont val="宋体"/>
        <family val="3"/>
        <charset val="134"/>
      </rPr>
      <t>经验</t>
    </r>
    <phoneticPr fontId="1" type="noConversion"/>
  </si>
  <si>
    <r>
      <t>#</t>
    </r>
    <r>
      <rPr>
        <sz val="12"/>
        <rFont val="宋体"/>
        <family val="3"/>
        <charset val="134"/>
      </rPr>
      <t>最大生命</t>
    </r>
    <phoneticPr fontId="1" type="noConversion"/>
  </si>
  <si>
    <t>#生命回復</t>
    <phoneticPr fontId="1" type="noConversion"/>
  </si>
  <si>
    <t>#最大魔力</t>
    <phoneticPr fontId="1" type="noConversion"/>
  </si>
  <si>
    <t>#魔法回復</t>
    <phoneticPr fontId="1" type="noConversion"/>
  </si>
  <si>
    <t>#物理攻擊</t>
    <phoneticPr fontId="1" type="noConversion"/>
  </si>
  <si>
    <t>#魔法攻擊</t>
    <phoneticPr fontId="1" type="noConversion"/>
  </si>
  <si>
    <t>#物理防禦</t>
    <phoneticPr fontId="1" type="noConversion"/>
  </si>
  <si>
    <t>#魔法防禦</t>
    <phoneticPr fontId="1" type="noConversion"/>
  </si>
  <si>
    <t>[ATTRIBUTE]</t>
  </si>
  <si>
    <t xml:space="preserve">n_Food                   </t>
  </si>
  <si>
    <t xml:space="preserve">n_Breath                 </t>
  </si>
  <si>
    <t xml:space="preserve">n_FOV                    </t>
  </si>
  <si>
    <t xml:space="preserve">f_PlayerHeight           </t>
  </si>
  <si>
    <t xml:space="preserve">f_PlayerWidth            </t>
  </si>
  <si>
    <t xml:space="preserve">f_AtkRange               </t>
  </si>
  <si>
    <t xml:space="preserve">f_AtkSpeed               </t>
  </si>
  <si>
    <t xml:space="preserve">n_HPRS                   </t>
  </si>
  <si>
    <t xml:space="preserve">n_MPRS                   </t>
  </si>
  <si>
    <t xml:space="preserve">n_AR                     </t>
  </si>
  <si>
    <t xml:space="preserve">n_MR_Fire                </t>
  </si>
  <si>
    <t xml:space="preserve">n_MR_Forst               </t>
  </si>
  <si>
    <t xml:space="preserve">n_MR_Thunder             </t>
  </si>
  <si>
    <t xml:space="preserve">n_MR_Earth               </t>
  </si>
  <si>
    <t xml:space="preserve">n_MR_Poison              </t>
  </si>
  <si>
    <t xml:space="preserve">n_MR_Light               </t>
  </si>
  <si>
    <t xml:space="preserve">n_MR_Dark                </t>
  </si>
  <si>
    <t xml:space="preserve">n_ARP                    </t>
  </si>
  <si>
    <t xml:space="preserve">n_MRP                    </t>
  </si>
  <si>
    <t xml:space="preserve">n_CRI                    </t>
  </si>
  <si>
    <t xml:space="preserve">n_MCRI                   </t>
  </si>
  <si>
    <t xml:space="preserve">n_CRID                   </t>
  </si>
  <si>
    <t xml:space="preserve">n_MCRID                  </t>
  </si>
  <si>
    <t xml:space="preserve">n_RES                    </t>
  </si>
  <si>
    <t xml:space="preserve">n_MRES                   </t>
  </si>
  <si>
    <t xml:space="preserve">n_CC_Hit                 </t>
  </si>
  <si>
    <t xml:space="preserve">n_CC_Res                 </t>
  </si>
  <si>
    <t xml:space="preserve">n_DeadCoins              </t>
  </si>
  <si>
    <t xml:space="preserve">n_DeadExp                </t>
  </si>
  <si>
    <t xml:space="preserve">n_DeadDurability         </t>
  </si>
  <si>
    <t xml:space="preserve">f_Move                   </t>
  </si>
  <si>
    <t xml:space="preserve">n_Jump                   </t>
  </si>
  <si>
    <t xml:space="preserve">f_Swim                   </t>
  </si>
  <si>
    <t xml:space="preserve">f_ShortJumpTime          </t>
  </si>
  <si>
    <t xml:space="preserve">f_LongJumpTime           </t>
  </si>
  <si>
    <t>f_InitialVerticalVelocity</t>
  </si>
  <si>
    <t xml:space="preserve">n_Dig                    </t>
  </si>
  <si>
    <t xml:space="preserve">n_Log                    </t>
  </si>
  <si>
    <t xml:space="preserve">n_Fish                   </t>
  </si>
  <si>
    <t xml:space="preserve">n_Catch                  </t>
  </si>
  <si>
    <t xml:space="preserve">n_CharacterType          </t>
  </si>
  <si>
    <t xml:space="preserve">f_HpUICheck              </t>
  </si>
  <si>
    <t>PlayerAttr</t>
    <phoneticPr fontId="1" type="noConversion"/>
  </si>
  <si>
    <r>
      <t>#移</t>
    </r>
    <r>
      <rPr>
        <sz val="12"/>
        <rFont val="宋体"/>
        <family val="2"/>
        <charset val="134"/>
      </rPr>
      <t>动</t>
    </r>
    <r>
      <rPr>
        <sz val="12"/>
        <rFont val="微軟正黑體"/>
        <family val="2"/>
        <charset val="136"/>
      </rPr>
      <t>速度</t>
    </r>
    <phoneticPr fontId="1" type="noConversion"/>
  </si>
  <si>
    <t>n_Speed</t>
    <phoneticPr fontId="1" type="noConversion"/>
  </si>
  <si>
    <t>物理攻擊</t>
  </si>
  <si>
    <t>魔法攻擊</t>
  </si>
  <si>
    <t>攻速t/s</t>
  </si>
  <si>
    <t>攻击距离</t>
  </si>
  <si>
    <t>物理爆擊率</t>
  </si>
  <si>
    <t>魔法爆擊率</t>
  </si>
  <si>
    <t>物理穿透</t>
  </si>
  <si>
    <t>魔法穿透</t>
  </si>
  <si>
    <t>物理爆擊傷害增加</t>
  </si>
  <si>
    <t>魔法爆擊傷害增加</t>
  </si>
  <si>
    <t>最大生命</t>
  </si>
  <si>
    <t>最大魔力</t>
  </si>
  <si>
    <t>物理防禦</t>
  </si>
  <si>
    <t>魔法防禦</t>
  </si>
  <si>
    <t>物理減免</t>
  </si>
  <si>
    <t>魔法減免-火</t>
  </si>
  <si>
    <t>魔法減免-冰</t>
  </si>
  <si>
    <t>魔法減免-雷</t>
  </si>
  <si>
    <t>魔法減免-土</t>
  </si>
  <si>
    <t>魔法減免-毒</t>
  </si>
  <si>
    <t>魔法減免-光</t>
  </si>
  <si>
    <t>魔法減免-暗</t>
  </si>
  <si>
    <t>物理韌性</t>
  </si>
  <si>
    <t>魔法韌性</t>
  </si>
  <si>
    <t>移動</t>
  </si>
  <si>
    <t>控制命中</t>
  </si>
  <si>
    <t>控制抵抗</t>
  </si>
  <si>
    <t>生命回復</t>
  </si>
  <si>
    <t>生命回復CD</t>
  </si>
  <si>
    <t>魔力回復</t>
  </si>
  <si>
    <t>魔力回復CD</t>
  </si>
  <si>
    <t>f_atk_speed_modifiy</t>
  </si>
  <si>
    <t>f_atkRange</t>
  </si>
  <si>
    <t>f_CRI</t>
  </si>
  <si>
    <t>f_MCRI</t>
  </si>
  <si>
    <t>f_ARP</t>
  </si>
  <si>
    <t>f_MRP</t>
  </si>
  <si>
    <t>f_CRID</t>
  </si>
  <si>
    <t>f_MCRID</t>
  </si>
  <si>
    <t>n_AR</t>
  </si>
  <si>
    <t>n_MR_Fire</t>
  </si>
  <si>
    <t>n_MR_Forst</t>
  </si>
  <si>
    <t>n_MR_Thunder</t>
  </si>
  <si>
    <t>n_MR_Earth</t>
  </si>
  <si>
    <t>n_MR_Poison</t>
  </si>
  <si>
    <t>n_MR_Light</t>
  </si>
  <si>
    <t>n_MR_Dark</t>
  </si>
  <si>
    <t>f_RES</t>
  </si>
  <si>
    <t>f_MRES</t>
  </si>
  <si>
    <t>f_Move</t>
  </si>
  <si>
    <t>n_CC_Hit</t>
  </si>
  <si>
    <t>n_CC_Res</t>
  </si>
  <si>
    <t>n_HPRS</t>
  </si>
  <si>
    <t>n_MPRS</t>
  </si>
  <si>
    <t>普通步兵1</t>
    <phoneticPr fontId="1" type="noConversion"/>
  </si>
  <si>
    <t>普通步兵2</t>
    <phoneticPr fontId="1" type="noConversion"/>
  </si>
  <si>
    <t>普通步兵3</t>
    <phoneticPr fontId="1" type="noConversion"/>
  </si>
  <si>
    <t>中级步兵1</t>
    <phoneticPr fontId="1" type="noConversion"/>
  </si>
  <si>
    <t>中级步兵2</t>
    <phoneticPr fontId="1" type="noConversion"/>
  </si>
  <si>
    <t>高级步兵</t>
    <phoneticPr fontId="1" type="noConversion"/>
  </si>
  <si>
    <t>普通骑兵1</t>
    <phoneticPr fontId="1" type="noConversion"/>
  </si>
  <si>
    <t>普通骑兵2</t>
    <phoneticPr fontId="1" type="noConversion"/>
  </si>
  <si>
    <t>普通骑兵3</t>
    <phoneticPr fontId="1" type="noConversion"/>
  </si>
  <si>
    <t>中级骑兵1</t>
    <phoneticPr fontId="1" type="noConversion"/>
  </si>
  <si>
    <t>中级骑兵2</t>
    <phoneticPr fontId="1" type="noConversion"/>
  </si>
  <si>
    <t>高级骑兵</t>
    <phoneticPr fontId="1" type="noConversion"/>
  </si>
  <si>
    <t>初级弓兵1</t>
    <phoneticPr fontId="1" type="noConversion"/>
  </si>
  <si>
    <t>初级弓兵2</t>
    <phoneticPr fontId="1" type="noConversion"/>
  </si>
  <si>
    <t>初级弓兵3</t>
    <phoneticPr fontId="1" type="noConversion"/>
  </si>
  <si>
    <t>中级弓兵1</t>
    <phoneticPr fontId="1" type="noConversion"/>
  </si>
  <si>
    <t>中级弓兵2</t>
    <phoneticPr fontId="1" type="noConversion"/>
  </si>
  <si>
    <t>高级弓兵</t>
    <phoneticPr fontId="1" type="noConversion"/>
  </si>
  <si>
    <t>普通步兵1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</si>
</sst>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12"/>
      <name val="宋体"/>
      <family val="3"/>
      <charset val="134"/>
    </font>
    <font>
      <sz val="9"/>
      <name val="宋体"/>
      <family val="3"/>
      <charset val="136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1"/>
      <charset val="136"/>
      <scheme val="minor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4"/>
    </font>
    <font>
      <sz val="12"/>
      <name val="微軟正黑體"/>
      <family val="2"/>
    </font>
    <font>
      <sz val="12"/>
      <name val="微軟正黑體"/>
      <family val="2"/>
      <charset val="134"/>
    </font>
    <font>
      <sz val="12"/>
      <color rgb="FFFF0000"/>
      <name val="微軟正黑體"/>
      <family val="2"/>
    </font>
    <font>
      <sz val="1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Fill="1" applyBorder="1" applyAlignment="1"/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0" borderId="1" xfId="0" applyFont="1" applyFill="1" applyBorder="1" applyAlignment="1"/>
    <xf numFmtId="0" fontId="12" fillId="0" borderId="1" xfId="0" applyFont="1" applyFill="1" applyBorder="1" applyAlignment="1"/>
    <xf numFmtId="0" fontId="13" fillId="0" borderId="1" xfId="0" applyFont="1" applyFill="1" applyBorder="1" applyAlignment="1"/>
    <xf numFmtId="0" fontId="3" fillId="0" borderId="2" xfId="0" applyFont="1" applyFill="1" applyBorder="1" applyAlignment="1"/>
    <xf numFmtId="0" fontId="10" fillId="0" borderId="1" xfId="0" applyFont="1" applyFill="1" applyBorder="1" applyAlignment="1"/>
    <xf numFmtId="0" fontId="11" fillId="0" borderId="1" xfId="0" applyFont="1" applyBorder="1" applyAlignment="1"/>
    <xf numFmtId="0" fontId="14" fillId="0" borderId="0" xfId="0" applyFont="1" applyFill="1" applyAlignment="1"/>
    <xf numFmtId="0" fontId="14" fillId="0" borderId="0" xfId="0" applyFont="1" applyFill="1">
      <alignment vertical="center"/>
    </xf>
    <xf numFmtId="0" fontId="14" fillId="0" borderId="1" xfId="0" applyFont="1" applyFill="1" applyBorder="1" applyAlignment="1"/>
    <xf numFmtId="0" fontId="6" fillId="2" borderId="0" xfId="0" applyFont="1" applyFill="1">
      <alignment vertical="center"/>
    </xf>
    <xf numFmtId="0" fontId="14" fillId="0" borderId="0" xfId="0" applyFont="1" applyFill="1" applyBorder="1" applyAlignment="1"/>
  </cellXfs>
  <cellStyles count="2">
    <cellStyle name="常规" xfId="0" builtinId="0"/>
    <cellStyle name="一般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Data">
        <xsd:complexType>
          <xsd:sequence minOccurs="0">
            <xsd:element minOccurs="0" nillable="true" name="Table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ttribute name="n_Type" form="unqualified" type="xsd:integer"/>
                      <xsd:attribute name="n_Class" form="unqualified" type="xsd:integer"/>
                      <xsd:attribute name="s_name" form="unqualified" type="xsd:string"/>
                      <xsd:attribute name="s_pic" form="unqualified" type="xsd:string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ExData">
        <xsd:complexType>
          <xsd:sequence minOccurs="0">
            <xsd:element minOccurs="0" nillable="true" name="Table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ttribute name="n_Type" form="unqualified" type="xsd:integer"/>
                      <xsd:attribute name="n_Class" form="unqualified" type="xsd:integer"/>
                      <xsd:attribute name="s_name" form="unqualified" type="xsd:string"/>
                      <xsd:attribute name="s_pic" form="unqualified" type="xsd:string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ExData_映射" RootElement="ExData" SchemaID="Schema1" ShowImportExportValidationErrors="false" AutoFit="true" Append="false" PreserveSortAFLayout="true" PreserveFormat="true">
    <DataBinding FileBinding="true" ConnectionID="1" DataBindingLoadMode="1"/>
  </Map>
  <Map ID="2" Name="ExData_映射1" RootElement="ExData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1" displayName="表1" ref="E5:I33" tableType="xml" totalsRowShown="0" connectionId="2">
  <autoFilter ref="E5:I33"/>
  <tableColumns count="5">
    <tableColumn id="1" uniqueName="Name" name="Name">
      <xmlColumnPr mapId="2" xpath="/ExData/Table/@Name" xmlDataType="string"/>
    </tableColumn>
    <tableColumn id="2" uniqueName="n_Type" name="n_Type">
      <xmlColumnPr mapId="2" xpath="/ExData/Table/Record/@n_Type" xmlDataType="integer"/>
    </tableColumn>
    <tableColumn id="3" uniqueName="n_Class" name="n_Class">
      <xmlColumnPr mapId="2" xpath="/ExData/Table/Record/@n_Class" xmlDataType="integer"/>
    </tableColumn>
    <tableColumn id="4" uniqueName="s_name" name="s_name">
      <xmlColumnPr mapId="2" xpath="/ExData/Table/Record/@s_name" xmlDataType="string"/>
    </tableColumn>
    <tableColumn id="5" uniqueName="s_pic" name="s_pic">
      <xmlColumnPr mapId="2" xpath="/ExData/Table/Record/@s_pic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90"/>
  <sheetViews>
    <sheetView tabSelected="1" topLeftCell="I45" workbookViewId="0">
      <selection activeCell="M1131" sqref="M1131:AM1190"/>
    </sheetView>
  </sheetViews>
  <sheetFormatPr defaultRowHeight="15.75"/>
  <cols>
    <col min="1" max="1" width="15.5" style="1" bestFit="1" customWidth="1"/>
    <col min="2" max="2" width="14.875" style="1" customWidth="1"/>
    <col min="3" max="3" width="27.875" style="1" bestFit="1" customWidth="1"/>
    <col min="4" max="4" width="14.375" customWidth="1"/>
    <col min="5" max="5" width="15.25" customWidth="1"/>
    <col min="6" max="6" width="15.875" customWidth="1"/>
    <col min="7" max="7" width="13" customWidth="1"/>
    <col min="8" max="8" width="12" customWidth="1"/>
    <col min="9" max="9" width="13.875" customWidth="1"/>
    <col min="10" max="10" width="14.125" customWidth="1"/>
  </cols>
  <sheetData>
    <row r="1" spans="1:3">
      <c r="A1" s="1" t="s">
        <v>75</v>
      </c>
    </row>
    <row r="2" spans="1:3">
      <c r="A2" s="1" t="s">
        <v>76</v>
      </c>
      <c r="B2" s="1" t="s">
        <v>140</v>
      </c>
    </row>
    <row r="3" spans="1:3">
      <c r="A3" s="12" t="s">
        <v>97</v>
      </c>
      <c r="B3" s="1" t="s">
        <v>98</v>
      </c>
      <c r="C3" s="1">
        <v>10000</v>
      </c>
    </row>
    <row r="4" spans="1:3">
      <c r="A4" s="12"/>
      <c r="B4" s="1" t="s">
        <v>99</v>
      </c>
      <c r="C4" s="1">
        <v>100</v>
      </c>
    </row>
    <row r="5" spans="1:3">
      <c r="A5" s="12"/>
      <c r="B5" s="1" t="s">
        <v>100</v>
      </c>
      <c r="C5" s="1">
        <v>10</v>
      </c>
    </row>
    <row r="6" spans="1:3">
      <c r="A6" s="12"/>
      <c r="B6" s="1" t="s">
        <v>101</v>
      </c>
      <c r="C6" s="1">
        <v>2</v>
      </c>
    </row>
    <row r="7" spans="1:3">
      <c r="A7" s="12"/>
      <c r="B7" s="1" t="s">
        <v>102</v>
      </c>
      <c r="C7" s="1">
        <v>1</v>
      </c>
    </row>
    <row r="8" spans="1:3">
      <c r="A8" s="12"/>
      <c r="B8" s="1" t="s">
        <v>103</v>
      </c>
      <c r="C8" s="1">
        <v>2.5</v>
      </c>
    </row>
    <row r="9" spans="1:3">
      <c r="A9" s="12"/>
      <c r="B9" s="1" t="s">
        <v>104</v>
      </c>
      <c r="C9" s="1">
        <v>0.3</v>
      </c>
    </row>
    <row r="10" spans="1:3">
      <c r="A10" s="12"/>
      <c r="B10" s="1" t="s">
        <v>105</v>
      </c>
      <c r="C10" s="1">
        <v>5</v>
      </c>
    </row>
    <row r="11" spans="1:3">
      <c r="A11" s="12"/>
      <c r="B11" s="1" t="s">
        <v>106</v>
      </c>
      <c r="C11" s="1">
        <v>5</v>
      </c>
    </row>
    <row r="12" spans="1:3">
      <c r="A12" s="12"/>
      <c r="B12" s="1" t="s">
        <v>107</v>
      </c>
      <c r="C12" s="1">
        <v>0</v>
      </c>
    </row>
    <row r="13" spans="1:3">
      <c r="A13" s="12"/>
      <c r="B13" s="1" t="s">
        <v>108</v>
      </c>
      <c r="C13" s="1">
        <v>0</v>
      </c>
    </row>
    <row r="14" spans="1:3">
      <c r="A14" s="12"/>
      <c r="B14" s="1" t="s">
        <v>109</v>
      </c>
      <c r="C14" s="1">
        <v>0</v>
      </c>
    </row>
    <row r="15" spans="1:3">
      <c r="A15" s="12"/>
      <c r="B15" s="1" t="s">
        <v>110</v>
      </c>
      <c r="C15" s="1">
        <v>0</v>
      </c>
    </row>
    <row r="16" spans="1:3">
      <c r="A16" s="12"/>
      <c r="B16" s="1" t="s">
        <v>111</v>
      </c>
      <c r="C16" s="1">
        <v>0</v>
      </c>
    </row>
    <row r="17" spans="1:3">
      <c r="A17" s="12"/>
      <c r="B17" s="1" t="s">
        <v>112</v>
      </c>
      <c r="C17" s="1">
        <v>0</v>
      </c>
    </row>
    <row r="18" spans="1:3">
      <c r="A18" s="12"/>
      <c r="B18" s="1" t="s">
        <v>113</v>
      </c>
      <c r="C18" s="1">
        <v>0</v>
      </c>
    </row>
    <row r="19" spans="1:3">
      <c r="A19" s="12"/>
      <c r="B19" s="1" t="s">
        <v>114</v>
      </c>
      <c r="C19" s="1">
        <v>0</v>
      </c>
    </row>
    <row r="20" spans="1:3">
      <c r="A20" s="12"/>
      <c r="B20" s="1" t="s">
        <v>115</v>
      </c>
      <c r="C20" s="1">
        <v>0</v>
      </c>
    </row>
    <row r="21" spans="1:3">
      <c r="A21" s="12"/>
      <c r="B21" s="1" t="s">
        <v>116</v>
      </c>
      <c r="C21" s="1">
        <v>0</v>
      </c>
    </row>
    <row r="22" spans="1:3">
      <c r="A22" s="12"/>
      <c r="B22" s="1" t="s">
        <v>117</v>
      </c>
      <c r="C22" s="1">
        <v>10</v>
      </c>
    </row>
    <row r="23" spans="1:3">
      <c r="A23" s="12"/>
      <c r="B23" s="1" t="s">
        <v>118</v>
      </c>
      <c r="C23" s="1">
        <v>10</v>
      </c>
    </row>
    <row r="24" spans="1:3">
      <c r="A24" s="12"/>
      <c r="B24" s="1" t="s">
        <v>119</v>
      </c>
      <c r="C24" s="1">
        <v>1000</v>
      </c>
    </row>
    <row r="25" spans="1:3">
      <c r="A25" s="12"/>
      <c r="B25" s="1" t="s">
        <v>120</v>
      </c>
      <c r="C25" s="1">
        <v>1000</v>
      </c>
    </row>
    <row r="26" spans="1:3">
      <c r="A26" s="12"/>
      <c r="B26" s="1" t="s">
        <v>121</v>
      </c>
      <c r="C26" s="1">
        <v>0</v>
      </c>
    </row>
    <row r="27" spans="1:3">
      <c r="A27" s="12"/>
      <c r="B27" s="1" t="s">
        <v>122</v>
      </c>
      <c r="C27" s="1">
        <v>0</v>
      </c>
    </row>
    <row r="28" spans="1:3">
      <c r="A28" s="12"/>
      <c r="B28" s="1" t="s">
        <v>123</v>
      </c>
      <c r="C28" s="1">
        <v>0</v>
      </c>
    </row>
    <row r="29" spans="1:3">
      <c r="A29" s="12"/>
      <c r="B29" s="1" t="s">
        <v>124</v>
      </c>
      <c r="C29" s="1">
        <v>0</v>
      </c>
    </row>
    <row r="30" spans="1:3">
      <c r="A30" s="12"/>
      <c r="B30" s="1" t="s">
        <v>125</v>
      </c>
      <c r="C30" s="1">
        <v>50</v>
      </c>
    </row>
    <row r="31" spans="1:3">
      <c r="A31" s="12"/>
      <c r="B31" s="1" t="s">
        <v>126</v>
      </c>
      <c r="C31" s="1">
        <v>0</v>
      </c>
    </row>
    <row r="32" spans="1:3">
      <c r="A32" s="12"/>
      <c r="B32" s="1" t="s">
        <v>127</v>
      </c>
      <c r="C32" s="1">
        <v>50</v>
      </c>
    </row>
    <row r="33" spans="1:43">
      <c r="A33" s="12"/>
      <c r="B33" s="1" t="s">
        <v>128</v>
      </c>
      <c r="C33" s="1">
        <v>0</v>
      </c>
    </row>
    <row r="34" spans="1:43">
      <c r="A34" s="12"/>
      <c r="B34" s="1" t="s">
        <v>129</v>
      </c>
      <c r="C34" s="1">
        <v>3</v>
      </c>
    </row>
    <row r="35" spans="1:43">
      <c r="A35" s="12"/>
      <c r="B35" s="1" t="s">
        <v>130</v>
      </c>
      <c r="C35" s="1">
        <v>0.5</v>
      </c>
    </row>
    <row r="36" spans="1:43">
      <c r="A36" s="12"/>
      <c r="B36" s="1" t="s">
        <v>131</v>
      </c>
      <c r="C36" s="1">
        <v>0.2</v>
      </c>
    </row>
    <row r="37" spans="1:43">
      <c r="A37" s="12"/>
      <c r="B37" s="1" t="s">
        <v>132</v>
      </c>
      <c r="C37" s="1">
        <v>0.4</v>
      </c>
    </row>
    <row r="38" spans="1:43">
      <c r="A38" s="12"/>
      <c r="B38" s="1" t="s">
        <v>133</v>
      </c>
      <c r="C38" s="1">
        <v>4.8</v>
      </c>
    </row>
    <row r="39" spans="1:43">
      <c r="A39" s="12"/>
      <c r="B39" s="1" t="s">
        <v>134</v>
      </c>
      <c r="C39" s="1">
        <v>1</v>
      </c>
    </row>
    <row r="40" spans="1:43">
      <c r="A40" s="12"/>
      <c r="B40" s="1" t="s">
        <v>135</v>
      </c>
      <c r="C40" s="1">
        <v>1</v>
      </c>
    </row>
    <row r="41" spans="1:43">
      <c r="A41" s="12"/>
      <c r="B41" s="1" t="s">
        <v>136</v>
      </c>
      <c r="C41" s="1">
        <v>10</v>
      </c>
      <c r="L41" s="16"/>
    </row>
    <row r="42" spans="1:43">
      <c r="A42" s="12"/>
      <c r="B42" s="1" t="s">
        <v>137</v>
      </c>
      <c r="C42" s="1">
        <v>2</v>
      </c>
      <c r="L42" s="16"/>
    </row>
    <row r="43" spans="1:43">
      <c r="A43" s="12"/>
      <c r="B43" s="1" t="s">
        <v>138</v>
      </c>
      <c r="C43" s="1">
        <v>1</v>
      </c>
      <c r="L43" s="16"/>
    </row>
    <row r="44" spans="1:43">
      <c r="A44" s="12"/>
      <c r="B44" s="1" t="s">
        <v>139</v>
      </c>
      <c r="C44" s="1">
        <v>2</v>
      </c>
      <c r="L44" s="16"/>
    </row>
    <row r="45" spans="1:43" ht="17.25">
      <c r="A45" s="1" t="s">
        <v>87</v>
      </c>
      <c r="B45" s="1" t="s">
        <v>88</v>
      </c>
      <c r="C45" s="1" t="s">
        <v>89</v>
      </c>
      <c r="D45" s="11" t="s">
        <v>90</v>
      </c>
      <c r="E45" s="10" t="s">
        <v>91</v>
      </c>
      <c r="F45" s="10" t="s">
        <v>92</v>
      </c>
      <c r="G45" s="10" t="s">
        <v>93</v>
      </c>
      <c r="H45" s="10" t="s">
        <v>94</v>
      </c>
      <c r="I45" s="10" t="s">
        <v>95</v>
      </c>
      <c r="J45" s="10" t="s">
        <v>96</v>
      </c>
      <c r="K45" s="10" t="s">
        <v>141</v>
      </c>
      <c r="L45" s="16"/>
      <c r="M45" s="13" t="s">
        <v>143</v>
      </c>
      <c r="N45" s="13" t="s">
        <v>144</v>
      </c>
      <c r="O45" s="14" t="s">
        <v>145</v>
      </c>
      <c r="P45" s="14" t="s">
        <v>146</v>
      </c>
      <c r="Q45" s="13" t="s">
        <v>147</v>
      </c>
      <c r="R45" s="13" t="s">
        <v>148</v>
      </c>
      <c r="S45" s="13" t="s">
        <v>149</v>
      </c>
      <c r="T45" s="13" t="s">
        <v>150</v>
      </c>
      <c r="U45" s="13" t="s">
        <v>151</v>
      </c>
      <c r="V45" s="13" t="s">
        <v>152</v>
      </c>
      <c r="W45" s="13" t="s">
        <v>153</v>
      </c>
      <c r="X45" s="13" t="s">
        <v>154</v>
      </c>
      <c r="Y45" s="13" t="s">
        <v>155</v>
      </c>
      <c r="Z45" s="13" t="s">
        <v>156</v>
      </c>
      <c r="AA45" s="13" t="s">
        <v>157</v>
      </c>
      <c r="AB45" s="13" t="s">
        <v>158</v>
      </c>
      <c r="AC45" s="13" t="s">
        <v>159</v>
      </c>
      <c r="AD45" s="13" t="s">
        <v>160</v>
      </c>
      <c r="AE45" s="13" t="s">
        <v>161</v>
      </c>
      <c r="AF45" s="13" t="s">
        <v>162</v>
      </c>
      <c r="AG45" s="13" t="s">
        <v>163</v>
      </c>
      <c r="AH45" s="13" t="s">
        <v>164</v>
      </c>
      <c r="AI45" s="13" t="s">
        <v>165</v>
      </c>
      <c r="AJ45" s="13" t="s">
        <v>166</v>
      </c>
      <c r="AK45" s="13" t="s">
        <v>167</v>
      </c>
      <c r="AL45" s="13" t="s">
        <v>168</v>
      </c>
      <c r="AM45" s="13" t="s">
        <v>169</v>
      </c>
      <c r="AN45" s="13" t="s">
        <v>170</v>
      </c>
      <c r="AO45" s="13" t="s">
        <v>171</v>
      </c>
      <c r="AP45" s="13" t="s">
        <v>172</v>
      </c>
      <c r="AQ45" s="13" t="s">
        <v>173</v>
      </c>
    </row>
    <row r="46" spans="1:43" ht="17.25">
      <c r="A46" s="1" t="s">
        <v>77</v>
      </c>
      <c r="B46" s="1" t="s">
        <v>78</v>
      </c>
      <c r="C46" s="1" t="s">
        <v>79</v>
      </c>
      <c r="D46" s="8" t="s">
        <v>80</v>
      </c>
      <c r="E46" s="8" t="s">
        <v>81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142</v>
      </c>
      <c r="L46" s="16"/>
      <c r="M46" s="15" t="s">
        <v>83</v>
      </c>
      <c r="N46" s="15" t="s">
        <v>84</v>
      </c>
      <c r="O46" s="15" t="s">
        <v>174</v>
      </c>
      <c r="P46" s="15" t="s">
        <v>175</v>
      </c>
      <c r="Q46" s="15" t="s">
        <v>176</v>
      </c>
      <c r="R46" s="15" t="s">
        <v>177</v>
      </c>
      <c r="S46" s="15" t="s">
        <v>178</v>
      </c>
      <c r="T46" s="15" t="s">
        <v>179</v>
      </c>
      <c r="U46" s="15" t="s">
        <v>180</v>
      </c>
      <c r="V46" s="15" t="s">
        <v>181</v>
      </c>
      <c r="W46" s="15" t="s">
        <v>79</v>
      </c>
      <c r="X46" s="15" t="s">
        <v>81</v>
      </c>
      <c r="Y46" s="15" t="s">
        <v>85</v>
      </c>
      <c r="Z46" s="15" t="s">
        <v>86</v>
      </c>
      <c r="AA46" s="15" t="s">
        <v>182</v>
      </c>
      <c r="AB46" s="15" t="s">
        <v>183</v>
      </c>
      <c r="AC46" s="15" t="s">
        <v>184</v>
      </c>
      <c r="AD46" s="15" t="s">
        <v>185</v>
      </c>
      <c r="AE46" s="15" t="s">
        <v>186</v>
      </c>
      <c r="AF46" s="15" t="s">
        <v>187</v>
      </c>
      <c r="AG46" s="15" t="s">
        <v>188</v>
      </c>
      <c r="AH46" s="15" t="s">
        <v>189</v>
      </c>
      <c r="AI46" s="15" t="s">
        <v>190</v>
      </c>
      <c r="AJ46" s="15" t="s">
        <v>191</v>
      </c>
      <c r="AK46" s="15" t="s">
        <v>192</v>
      </c>
      <c r="AL46" s="15" t="s">
        <v>193</v>
      </c>
      <c r="AM46" s="15" t="s">
        <v>194</v>
      </c>
      <c r="AN46" s="15" t="s">
        <v>80</v>
      </c>
      <c r="AO46" s="15" t="s">
        <v>195</v>
      </c>
      <c r="AP46" s="15" t="s">
        <v>82</v>
      </c>
      <c r="AQ46" s="15" t="s">
        <v>196</v>
      </c>
    </row>
    <row r="47" spans="1:43" ht="17.25">
      <c r="A47" s="1" t="s">
        <v>197</v>
      </c>
      <c r="D47" s="8"/>
      <c r="E47" s="8"/>
      <c r="L47" s="1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</row>
    <row r="48" spans="1:43">
      <c r="A48" s="1">
        <v>1</v>
      </c>
      <c r="B48" s="1">
        <v>100</v>
      </c>
      <c r="C48" s="1">
        <v>60</v>
      </c>
      <c r="D48" s="7">
        <v>1</v>
      </c>
      <c r="E48" s="7">
        <v>60</v>
      </c>
      <c r="F48">
        <v>1</v>
      </c>
      <c r="G48">
        <v>3</v>
      </c>
      <c r="H48">
        <v>3</v>
      </c>
      <c r="I48">
        <v>1</v>
      </c>
      <c r="J48">
        <v>1</v>
      </c>
      <c r="K48">
        <v>450</v>
      </c>
      <c r="L48" s="16"/>
      <c r="M48">
        <f>INT(G48*0.5)</f>
        <v>1</v>
      </c>
      <c r="N48">
        <f>INT(H48*0.5)</f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INT(C48*2.4)</f>
        <v>144</v>
      </c>
      <c r="X48">
        <f>INT(E48*2.4)</f>
        <v>144</v>
      </c>
      <c r="Y48">
        <f>INT(I48*1.3)</f>
        <v>1</v>
      </c>
      <c r="Z48">
        <f>INT(J48*1.3)</f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>
      <c r="A49" s="1">
        <v>2</v>
      </c>
      <c r="B49" s="1">
        <v>200</v>
      </c>
      <c r="C49" s="1">
        <v>65</v>
      </c>
      <c r="D49" s="9">
        <v>1</v>
      </c>
      <c r="E49" s="9">
        <v>65</v>
      </c>
      <c r="F49">
        <v>1</v>
      </c>
      <c r="G49">
        <v>3</v>
      </c>
      <c r="H49">
        <v>3</v>
      </c>
      <c r="I49">
        <v>1</v>
      </c>
      <c r="J49">
        <v>1</v>
      </c>
      <c r="K49">
        <v>450</v>
      </c>
      <c r="L49" s="16"/>
      <c r="M49">
        <f t="shared" ref="M49:M96" si="0">INT(G49*0.5)</f>
        <v>1</v>
      </c>
      <c r="N49">
        <f t="shared" ref="N49:N96" si="1">INT(H49*0.5)</f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ref="W49:W107" si="2">INT(C49*2.4)</f>
        <v>156</v>
      </c>
      <c r="X49">
        <f t="shared" ref="X49:X107" si="3">INT(E49*2.4)</f>
        <v>156</v>
      </c>
      <c r="Y49">
        <f t="shared" ref="Y49:Y107" si="4">INT(I49*1.3)</f>
        <v>1</v>
      </c>
      <c r="Z49">
        <f t="shared" ref="Z49:Z107" si="5">INT(J49*1.3)</f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>
      <c r="A50" s="1">
        <v>3</v>
      </c>
      <c r="B50" s="1">
        <v>300</v>
      </c>
      <c r="C50" s="1">
        <v>70</v>
      </c>
      <c r="D50" s="7">
        <v>1</v>
      </c>
      <c r="E50" s="7">
        <v>70</v>
      </c>
      <c r="F50">
        <v>1</v>
      </c>
      <c r="G50">
        <v>4</v>
      </c>
      <c r="H50">
        <v>4</v>
      </c>
      <c r="I50">
        <v>2</v>
      </c>
      <c r="J50">
        <v>2</v>
      </c>
      <c r="K50">
        <v>455</v>
      </c>
      <c r="L50" s="16"/>
      <c r="M50">
        <f t="shared" si="0"/>
        <v>2</v>
      </c>
      <c r="N50">
        <f t="shared" si="1"/>
        <v>2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2"/>
        <v>168</v>
      </c>
      <c r="X50">
        <f t="shared" si="3"/>
        <v>168</v>
      </c>
      <c r="Y50">
        <f t="shared" si="4"/>
        <v>2</v>
      </c>
      <c r="Z50">
        <f t="shared" si="5"/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>
      <c r="A51" s="1">
        <v>4</v>
      </c>
      <c r="B51" s="1">
        <v>400</v>
      </c>
      <c r="C51" s="1">
        <v>80</v>
      </c>
      <c r="D51" s="9">
        <v>1</v>
      </c>
      <c r="E51" s="9">
        <v>80</v>
      </c>
      <c r="F51">
        <v>1</v>
      </c>
      <c r="G51">
        <v>4</v>
      </c>
      <c r="H51">
        <v>4</v>
      </c>
      <c r="I51">
        <v>2</v>
      </c>
      <c r="J51">
        <v>2</v>
      </c>
      <c r="K51">
        <v>455</v>
      </c>
      <c r="L51" s="16"/>
      <c r="M51">
        <f t="shared" si="0"/>
        <v>2</v>
      </c>
      <c r="N51">
        <f t="shared" si="1"/>
        <v>2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"/>
        <v>192</v>
      </c>
      <c r="X51">
        <f t="shared" si="3"/>
        <v>192</v>
      </c>
      <c r="Y51">
        <f t="shared" si="4"/>
        <v>2</v>
      </c>
      <c r="Z51">
        <f t="shared" si="5"/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>
      <c r="A52" s="1">
        <v>5</v>
      </c>
      <c r="B52" s="1">
        <v>500</v>
      </c>
      <c r="C52" s="1">
        <v>90</v>
      </c>
      <c r="D52" s="9">
        <v>1</v>
      </c>
      <c r="E52" s="9">
        <v>90</v>
      </c>
      <c r="F52">
        <v>1</v>
      </c>
      <c r="G52">
        <v>5</v>
      </c>
      <c r="H52">
        <v>5</v>
      </c>
      <c r="I52">
        <v>2</v>
      </c>
      <c r="J52">
        <v>2</v>
      </c>
      <c r="K52">
        <v>460</v>
      </c>
      <c r="L52" s="16"/>
      <c r="M52">
        <f t="shared" si="0"/>
        <v>2</v>
      </c>
      <c r="N52">
        <f t="shared" si="1"/>
        <v>2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2"/>
        <v>216</v>
      </c>
      <c r="X52">
        <f t="shared" si="3"/>
        <v>216</v>
      </c>
      <c r="Y52">
        <f t="shared" si="4"/>
        <v>2</v>
      </c>
      <c r="Z52">
        <f t="shared" si="5"/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>
      <c r="A53" s="1">
        <v>6</v>
      </c>
      <c r="B53" s="1">
        <v>630</v>
      </c>
      <c r="C53" s="1">
        <v>100</v>
      </c>
      <c r="D53" s="9">
        <v>1</v>
      </c>
      <c r="E53" s="9">
        <v>100</v>
      </c>
      <c r="F53">
        <v>1</v>
      </c>
      <c r="G53">
        <v>5</v>
      </c>
      <c r="H53">
        <v>5</v>
      </c>
      <c r="I53">
        <v>2</v>
      </c>
      <c r="J53">
        <v>2</v>
      </c>
      <c r="K53">
        <v>460</v>
      </c>
      <c r="L53" s="16"/>
      <c r="M53">
        <f t="shared" si="0"/>
        <v>2</v>
      </c>
      <c r="N53">
        <f t="shared" si="1"/>
        <v>2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2"/>
        <v>240</v>
      </c>
      <c r="X53">
        <f t="shared" si="3"/>
        <v>240</v>
      </c>
      <c r="Y53">
        <f t="shared" si="4"/>
        <v>2</v>
      </c>
      <c r="Z53">
        <f t="shared" si="5"/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>
      <c r="A54" s="1">
        <v>7</v>
      </c>
      <c r="B54" s="1">
        <v>770</v>
      </c>
      <c r="C54" s="1">
        <v>110</v>
      </c>
      <c r="D54" s="1">
        <v>1</v>
      </c>
      <c r="E54" s="1">
        <v>110</v>
      </c>
      <c r="F54">
        <v>1</v>
      </c>
      <c r="G54">
        <v>5</v>
      </c>
      <c r="H54">
        <v>5</v>
      </c>
      <c r="I54">
        <v>2</v>
      </c>
      <c r="J54">
        <v>2</v>
      </c>
      <c r="K54">
        <v>460</v>
      </c>
      <c r="L54" s="16"/>
      <c r="M54">
        <f t="shared" si="0"/>
        <v>2</v>
      </c>
      <c r="N54">
        <f t="shared" si="1"/>
        <v>2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2"/>
        <v>264</v>
      </c>
      <c r="X54">
        <f t="shared" si="3"/>
        <v>264</v>
      </c>
      <c r="Y54">
        <f t="shared" si="4"/>
        <v>2</v>
      </c>
      <c r="Z54">
        <f t="shared" si="5"/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>
      <c r="A55" s="1">
        <v>8</v>
      </c>
      <c r="B55" s="1">
        <v>920</v>
      </c>
      <c r="C55" s="1">
        <v>120</v>
      </c>
      <c r="D55" s="1">
        <v>1</v>
      </c>
      <c r="E55" s="1">
        <v>120</v>
      </c>
      <c r="F55">
        <v>1</v>
      </c>
      <c r="G55">
        <v>6</v>
      </c>
      <c r="H55">
        <v>6</v>
      </c>
      <c r="I55">
        <v>3</v>
      </c>
      <c r="J55">
        <v>3</v>
      </c>
      <c r="K55">
        <v>465</v>
      </c>
      <c r="L55" s="16"/>
      <c r="M55">
        <f t="shared" si="0"/>
        <v>3</v>
      </c>
      <c r="N55">
        <f t="shared" si="1"/>
        <v>3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2"/>
        <v>288</v>
      </c>
      <c r="X55">
        <f t="shared" si="3"/>
        <v>288</v>
      </c>
      <c r="Y55">
        <f t="shared" si="4"/>
        <v>3</v>
      </c>
      <c r="Z55">
        <f t="shared" si="5"/>
        <v>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>
      <c r="A56" s="1">
        <v>9</v>
      </c>
      <c r="B56" s="1">
        <v>1090</v>
      </c>
      <c r="C56" s="1">
        <v>130</v>
      </c>
      <c r="D56" s="1">
        <v>1</v>
      </c>
      <c r="E56" s="1">
        <v>130</v>
      </c>
      <c r="F56">
        <v>1</v>
      </c>
      <c r="G56">
        <v>6</v>
      </c>
      <c r="H56">
        <v>6</v>
      </c>
      <c r="I56">
        <v>3</v>
      </c>
      <c r="J56">
        <v>3</v>
      </c>
      <c r="K56">
        <v>465</v>
      </c>
      <c r="L56" s="16"/>
      <c r="M56">
        <f t="shared" si="0"/>
        <v>3</v>
      </c>
      <c r="N56">
        <f t="shared" si="1"/>
        <v>3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2"/>
        <v>312</v>
      </c>
      <c r="X56">
        <f t="shared" si="3"/>
        <v>312</v>
      </c>
      <c r="Y56">
        <f t="shared" si="4"/>
        <v>3</v>
      </c>
      <c r="Z56">
        <f t="shared" si="5"/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>
      <c r="A57" s="1">
        <v>10</v>
      </c>
      <c r="B57" s="1">
        <v>1260</v>
      </c>
      <c r="C57" s="1">
        <v>140</v>
      </c>
      <c r="D57" s="1">
        <v>1</v>
      </c>
      <c r="E57" s="1">
        <v>140</v>
      </c>
      <c r="F57">
        <v>1</v>
      </c>
      <c r="G57">
        <v>7</v>
      </c>
      <c r="H57">
        <v>7</v>
      </c>
      <c r="I57">
        <v>3</v>
      </c>
      <c r="J57">
        <v>3</v>
      </c>
      <c r="K57">
        <v>470</v>
      </c>
      <c r="L57" s="16"/>
      <c r="M57">
        <f t="shared" si="0"/>
        <v>3</v>
      </c>
      <c r="N57">
        <f t="shared" si="1"/>
        <v>3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"/>
        <v>336</v>
      </c>
      <c r="X57">
        <f t="shared" si="3"/>
        <v>336</v>
      </c>
      <c r="Y57">
        <f t="shared" si="4"/>
        <v>3</v>
      </c>
      <c r="Z57">
        <f t="shared" si="5"/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>
      <c r="A58" s="1">
        <v>11</v>
      </c>
      <c r="B58" s="1">
        <v>1450</v>
      </c>
      <c r="C58" s="1">
        <v>152</v>
      </c>
      <c r="D58" s="1">
        <v>1</v>
      </c>
      <c r="E58" s="1">
        <v>152</v>
      </c>
      <c r="F58">
        <v>1</v>
      </c>
      <c r="G58">
        <v>7</v>
      </c>
      <c r="H58">
        <v>7</v>
      </c>
      <c r="I58">
        <v>3</v>
      </c>
      <c r="J58">
        <v>3</v>
      </c>
      <c r="K58">
        <v>470</v>
      </c>
      <c r="L58" s="16"/>
      <c r="M58">
        <f t="shared" si="0"/>
        <v>3</v>
      </c>
      <c r="N58">
        <f t="shared" si="1"/>
        <v>3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2"/>
        <v>364</v>
      </c>
      <c r="X58">
        <f t="shared" si="3"/>
        <v>364</v>
      </c>
      <c r="Y58">
        <f t="shared" si="4"/>
        <v>3</v>
      </c>
      <c r="Z58">
        <f t="shared" si="5"/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>
      <c r="A59" s="1">
        <v>12</v>
      </c>
      <c r="B59" s="1">
        <v>1660</v>
      </c>
      <c r="C59" s="1">
        <v>164</v>
      </c>
      <c r="D59" s="1">
        <v>2</v>
      </c>
      <c r="E59" s="1">
        <v>164</v>
      </c>
      <c r="F59">
        <v>2</v>
      </c>
      <c r="G59">
        <v>8</v>
      </c>
      <c r="H59">
        <v>8</v>
      </c>
      <c r="I59">
        <v>3</v>
      </c>
      <c r="J59">
        <v>3</v>
      </c>
      <c r="K59">
        <v>475</v>
      </c>
      <c r="L59" s="16"/>
      <c r="M59">
        <f t="shared" si="0"/>
        <v>4</v>
      </c>
      <c r="N59">
        <f t="shared" si="1"/>
        <v>4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"/>
        <v>393</v>
      </c>
      <c r="X59">
        <f t="shared" si="3"/>
        <v>393</v>
      </c>
      <c r="Y59">
        <f t="shared" si="4"/>
        <v>3</v>
      </c>
      <c r="Z59">
        <f t="shared" si="5"/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>
      <c r="A60" s="1">
        <v>13</v>
      </c>
      <c r="B60" s="1">
        <v>1880</v>
      </c>
      <c r="C60" s="1">
        <v>176</v>
      </c>
      <c r="D60" s="1">
        <v>2</v>
      </c>
      <c r="E60" s="1">
        <v>176</v>
      </c>
      <c r="F60">
        <v>2</v>
      </c>
      <c r="G60">
        <v>8</v>
      </c>
      <c r="H60">
        <v>8</v>
      </c>
      <c r="I60">
        <v>4</v>
      </c>
      <c r="J60">
        <v>4</v>
      </c>
      <c r="K60">
        <v>480</v>
      </c>
      <c r="L60" s="16"/>
      <c r="M60">
        <f t="shared" si="0"/>
        <v>4</v>
      </c>
      <c r="N60">
        <f t="shared" si="1"/>
        <v>4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2"/>
        <v>422</v>
      </c>
      <c r="X60">
        <f t="shared" si="3"/>
        <v>422</v>
      </c>
      <c r="Y60">
        <f t="shared" si="4"/>
        <v>5</v>
      </c>
      <c r="Z60">
        <f t="shared" si="5"/>
        <v>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>
      <c r="A61" s="1">
        <v>14</v>
      </c>
      <c r="B61" s="1">
        <v>2120</v>
      </c>
      <c r="C61" s="1">
        <v>188</v>
      </c>
      <c r="D61" s="1">
        <v>2</v>
      </c>
      <c r="E61" s="1">
        <v>188</v>
      </c>
      <c r="F61">
        <v>2</v>
      </c>
      <c r="G61">
        <v>9</v>
      </c>
      <c r="H61">
        <v>9</v>
      </c>
      <c r="I61">
        <v>4</v>
      </c>
      <c r="J61">
        <v>4</v>
      </c>
      <c r="K61">
        <v>480</v>
      </c>
      <c r="L61" s="16"/>
      <c r="M61">
        <f t="shared" si="0"/>
        <v>4</v>
      </c>
      <c r="N61">
        <f t="shared" si="1"/>
        <v>4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2"/>
        <v>451</v>
      </c>
      <c r="X61">
        <f t="shared" si="3"/>
        <v>451</v>
      </c>
      <c r="Y61">
        <f t="shared" si="4"/>
        <v>5</v>
      </c>
      <c r="Z61">
        <f t="shared" si="5"/>
        <v>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>
      <c r="A62" s="1">
        <v>15</v>
      </c>
      <c r="B62" s="1">
        <v>2380</v>
      </c>
      <c r="C62" s="1">
        <v>200</v>
      </c>
      <c r="D62" s="7">
        <v>2</v>
      </c>
      <c r="E62" s="7">
        <v>200</v>
      </c>
      <c r="F62">
        <v>2</v>
      </c>
      <c r="G62">
        <v>10</v>
      </c>
      <c r="H62">
        <v>10</v>
      </c>
      <c r="I62">
        <v>5</v>
      </c>
      <c r="J62">
        <v>5</v>
      </c>
      <c r="K62">
        <v>485</v>
      </c>
      <c r="L62" s="16"/>
      <c r="M62">
        <f t="shared" si="0"/>
        <v>5</v>
      </c>
      <c r="N62">
        <f t="shared" si="1"/>
        <v>5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2"/>
        <v>480</v>
      </c>
      <c r="X62">
        <f t="shared" si="3"/>
        <v>480</v>
      </c>
      <c r="Y62">
        <f t="shared" si="4"/>
        <v>6</v>
      </c>
      <c r="Z62">
        <f t="shared" si="5"/>
        <v>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>
      <c r="A63" s="1">
        <v>16</v>
      </c>
      <c r="B63" s="1">
        <v>2660</v>
      </c>
      <c r="C63" s="1">
        <v>215</v>
      </c>
      <c r="D63" s="9">
        <v>2</v>
      </c>
      <c r="E63" s="9">
        <v>215</v>
      </c>
      <c r="F63">
        <v>2</v>
      </c>
      <c r="G63">
        <v>10</v>
      </c>
      <c r="H63">
        <v>10</v>
      </c>
      <c r="I63">
        <v>5</v>
      </c>
      <c r="J63">
        <v>5</v>
      </c>
      <c r="K63">
        <v>490</v>
      </c>
      <c r="L63" s="16"/>
      <c r="M63">
        <f t="shared" si="0"/>
        <v>5</v>
      </c>
      <c r="N63">
        <f t="shared" si="1"/>
        <v>5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2"/>
        <v>516</v>
      </c>
      <c r="X63">
        <f t="shared" si="3"/>
        <v>516</v>
      </c>
      <c r="Y63">
        <f t="shared" si="4"/>
        <v>6</v>
      </c>
      <c r="Z63">
        <f t="shared" si="5"/>
        <v>6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>
      <c r="A64" s="1">
        <v>17</v>
      </c>
      <c r="B64" s="1">
        <v>2960</v>
      </c>
      <c r="C64" s="1">
        <v>230</v>
      </c>
      <c r="D64" s="7">
        <v>2</v>
      </c>
      <c r="E64" s="7">
        <v>230</v>
      </c>
      <c r="F64">
        <v>2</v>
      </c>
      <c r="G64">
        <v>11</v>
      </c>
      <c r="H64">
        <v>11</v>
      </c>
      <c r="I64">
        <v>5</v>
      </c>
      <c r="J64">
        <v>5</v>
      </c>
      <c r="K64">
        <v>490</v>
      </c>
      <c r="L64" s="16"/>
      <c r="M64">
        <f t="shared" si="0"/>
        <v>5</v>
      </c>
      <c r="N64">
        <f t="shared" si="1"/>
        <v>5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2"/>
        <v>552</v>
      </c>
      <c r="X64">
        <f t="shared" si="3"/>
        <v>552</v>
      </c>
      <c r="Y64">
        <f t="shared" si="4"/>
        <v>6</v>
      </c>
      <c r="Z64">
        <f t="shared" si="5"/>
        <v>6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>
      <c r="A65" s="1">
        <v>18</v>
      </c>
      <c r="B65" s="1">
        <v>3280</v>
      </c>
      <c r="C65" s="1">
        <v>245</v>
      </c>
      <c r="D65" s="9">
        <v>2</v>
      </c>
      <c r="E65" s="9">
        <v>245</v>
      </c>
      <c r="F65">
        <v>2</v>
      </c>
      <c r="G65">
        <v>11</v>
      </c>
      <c r="H65">
        <v>11</v>
      </c>
      <c r="I65">
        <v>5</v>
      </c>
      <c r="J65">
        <v>5</v>
      </c>
      <c r="K65">
        <v>495</v>
      </c>
      <c r="L65" s="16"/>
      <c r="M65">
        <f t="shared" si="0"/>
        <v>5</v>
      </c>
      <c r="N65">
        <f t="shared" si="1"/>
        <v>5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"/>
        <v>588</v>
      </c>
      <c r="X65">
        <f t="shared" si="3"/>
        <v>588</v>
      </c>
      <c r="Y65">
        <f t="shared" si="4"/>
        <v>6</v>
      </c>
      <c r="Z65">
        <f t="shared" si="5"/>
        <v>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>
      <c r="A66" s="1">
        <v>19</v>
      </c>
      <c r="B66" s="1">
        <v>3620</v>
      </c>
      <c r="C66" s="1">
        <v>260</v>
      </c>
      <c r="D66" s="1">
        <v>2</v>
      </c>
      <c r="E66" s="1">
        <v>260</v>
      </c>
      <c r="F66">
        <v>2</v>
      </c>
      <c r="G66">
        <v>12</v>
      </c>
      <c r="H66">
        <v>12</v>
      </c>
      <c r="I66">
        <v>5</v>
      </c>
      <c r="J66">
        <v>5</v>
      </c>
      <c r="K66">
        <v>495</v>
      </c>
      <c r="L66" s="16"/>
      <c r="M66">
        <f t="shared" si="0"/>
        <v>6</v>
      </c>
      <c r="N66">
        <f t="shared" si="1"/>
        <v>6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2"/>
        <v>624</v>
      </c>
      <c r="X66">
        <f t="shared" si="3"/>
        <v>624</v>
      </c>
      <c r="Y66">
        <f t="shared" si="4"/>
        <v>6</v>
      </c>
      <c r="Z66">
        <f t="shared" si="5"/>
        <v>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>
      <c r="A67" s="1">
        <v>20</v>
      </c>
      <c r="B67" s="1">
        <v>3990</v>
      </c>
      <c r="C67" s="1">
        <v>275</v>
      </c>
      <c r="D67" s="1">
        <v>2</v>
      </c>
      <c r="E67" s="1">
        <v>275</v>
      </c>
      <c r="F67">
        <v>2</v>
      </c>
      <c r="G67">
        <v>13</v>
      </c>
      <c r="H67">
        <v>13</v>
      </c>
      <c r="I67">
        <v>6</v>
      </c>
      <c r="J67">
        <v>6</v>
      </c>
      <c r="K67">
        <v>500</v>
      </c>
      <c r="L67" s="16"/>
      <c r="M67">
        <f t="shared" si="0"/>
        <v>6</v>
      </c>
      <c r="N67">
        <f t="shared" si="1"/>
        <v>6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2"/>
        <v>660</v>
      </c>
      <c r="X67">
        <f t="shared" si="3"/>
        <v>660</v>
      </c>
      <c r="Y67">
        <f t="shared" si="4"/>
        <v>7</v>
      </c>
      <c r="Z67">
        <f t="shared" si="5"/>
        <v>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>
      <c r="A68" s="1">
        <v>21</v>
      </c>
      <c r="B68" s="1">
        <v>4390</v>
      </c>
      <c r="C68" s="1">
        <v>295</v>
      </c>
      <c r="D68" s="7">
        <v>2</v>
      </c>
      <c r="E68" s="7">
        <v>295</v>
      </c>
      <c r="F68">
        <v>2</v>
      </c>
      <c r="G68">
        <v>14</v>
      </c>
      <c r="H68">
        <v>14</v>
      </c>
      <c r="I68">
        <v>6</v>
      </c>
      <c r="J68">
        <v>6</v>
      </c>
      <c r="K68">
        <v>500</v>
      </c>
      <c r="L68" s="16"/>
      <c r="M68">
        <f t="shared" si="0"/>
        <v>7</v>
      </c>
      <c r="N68">
        <f t="shared" si="1"/>
        <v>7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2"/>
        <v>708</v>
      </c>
      <c r="X68">
        <f t="shared" si="3"/>
        <v>708</v>
      </c>
      <c r="Y68">
        <f t="shared" si="4"/>
        <v>7</v>
      </c>
      <c r="Z68">
        <f t="shared" si="5"/>
        <v>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>
      <c r="A69" s="1">
        <v>22</v>
      </c>
      <c r="B69" s="1">
        <v>4820</v>
      </c>
      <c r="C69" s="1">
        <v>315</v>
      </c>
      <c r="D69" s="9">
        <v>2</v>
      </c>
      <c r="E69" s="9">
        <v>315</v>
      </c>
      <c r="F69">
        <v>2</v>
      </c>
      <c r="G69">
        <v>15</v>
      </c>
      <c r="H69">
        <v>15</v>
      </c>
      <c r="I69">
        <v>7</v>
      </c>
      <c r="J69">
        <v>7</v>
      </c>
      <c r="K69">
        <v>505</v>
      </c>
      <c r="L69" s="16"/>
      <c r="M69">
        <f t="shared" si="0"/>
        <v>7</v>
      </c>
      <c r="N69">
        <f t="shared" si="1"/>
        <v>7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2"/>
        <v>756</v>
      </c>
      <c r="X69">
        <f t="shared" si="3"/>
        <v>756</v>
      </c>
      <c r="Y69">
        <f t="shared" si="4"/>
        <v>9</v>
      </c>
      <c r="Z69">
        <f t="shared" si="5"/>
        <v>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>
      <c r="A70" s="1">
        <v>23</v>
      </c>
      <c r="B70" s="1">
        <v>5270</v>
      </c>
      <c r="C70" s="1">
        <v>335</v>
      </c>
      <c r="D70" s="1">
        <v>2</v>
      </c>
      <c r="E70" s="1">
        <v>335</v>
      </c>
      <c r="F70">
        <v>2</v>
      </c>
      <c r="G70">
        <v>16</v>
      </c>
      <c r="H70">
        <v>16</v>
      </c>
      <c r="I70">
        <v>7</v>
      </c>
      <c r="J70">
        <v>7</v>
      </c>
      <c r="K70">
        <v>510</v>
      </c>
      <c r="L70" s="16"/>
      <c r="M70">
        <f t="shared" si="0"/>
        <v>8</v>
      </c>
      <c r="N70">
        <f t="shared" si="1"/>
        <v>8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2"/>
        <v>804</v>
      </c>
      <c r="X70">
        <f t="shared" si="3"/>
        <v>804</v>
      </c>
      <c r="Y70">
        <f t="shared" si="4"/>
        <v>9</v>
      </c>
      <c r="Z70">
        <f t="shared" si="5"/>
        <v>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>
      <c r="A71" s="1">
        <v>24</v>
      </c>
      <c r="B71" s="1">
        <v>5760</v>
      </c>
      <c r="C71" s="1">
        <v>355</v>
      </c>
      <c r="D71" s="1">
        <v>2</v>
      </c>
      <c r="E71" s="1">
        <v>355</v>
      </c>
      <c r="F71">
        <v>2</v>
      </c>
      <c r="G71">
        <v>17</v>
      </c>
      <c r="H71">
        <v>17</v>
      </c>
      <c r="I71">
        <v>8</v>
      </c>
      <c r="J71">
        <v>8</v>
      </c>
      <c r="K71">
        <v>510</v>
      </c>
      <c r="L71" s="16"/>
      <c r="M71">
        <f t="shared" si="0"/>
        <v>8</v>
      </c>
      <c r="N71">
        <f t="shared" si="1"/>
        <v>8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2"/>
        <v>852</v>
      </c>
      <c r="X71">
        <f t="shared" si="3"/>
        <v>852</v>
      </c>
      <c r="Y71">
        <f t="shared" si="4"/>
        <v>10</v>
      </c>
      <c r="Z71">
        <f t="shared" si="5"/>
        <v>10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>
      <c r="A72" s="1">
        <v>25</v>
      </c>
      <c r="B72" s="1">
        <v>6280</v>
      </c>
      <c r="C72" s="1">
        <v>375</v>
      </c>
      <c r="D72" s="7">
        <v>3</v>
      </c>
      <c r="E72" s="7">
        <v>375</v>
      </c>
      <c r="F72">
        <v>3</v>
      </c>
      <c r="G72">
        <v>18</v>
      </c>
      <c r="H72">
        <v>18</v>
      </c>
      <c r="I72">
        <v>9</v>
      </c>
      <c r="J72">
        <v>9</v>
      </c>
      <c r="K72">
        <v>515</v>
      </c>
      <c r="L72" s="16"/>
      <c r="M72">
        <f t="shared" si="0"/>
        <v>9</v>
      </c>
      <c r="N72">
        <f t="shared" si="1"/>
        <v>9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2"/>
        <v>900</v>
      </c>
      <c r="X72">
        <f t="shared" si="3"/>
        <v>900</v>
      </c>
      <c r="Y72">
        <f t="shared" si="4"/>
        <v>11</v>
      </c>
      <c r="Z72">
        <f t="shared" si="5"/>
        <v>11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>
      <c r="A73" s="1">
        <v>26</v>
      </c>
      <c r="B73" s="1">
        <v>6840</v>
      </c>
      <c r="C73" s="1">
        <v>400</v>
      </c>
      <c r="D73" s="7">
        <v>3</v>
      </c>
      <c r="E73" s="7">
        <v>400</v>
      </c>
      <c r="F73">
        <v>3</v>
      </c>
      <c r="G73">
        <v>19</v>
      </c>
      <c r="H73">
        <v>19</v>
      </c>
      <c r="I73">
        <v>9</v>
      </c>
      <c r="J73">
        <v>9</v>
      </c>
      <c r="K73">
        <v>520</v>
      </c>
      <c r="L73" s="16"/>
      <c r="M73">
        <f t="shared" si="0"/>
        <v>9</v>
      </c>
      <c r="N73">
        <f t="shared" si="1"/>
        <v>9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2"/>
        <v>960</v>
      </c>
      <c r="X73">
        <f t="shared" si="3"/>
        <v>960</v>
      </c>
      <c r="Y73">
        <f t="shared" si="4"/>
        <v>11</v>
      </c>
      <c r="Z73">
        <f t="shared" si="5"/>
        <v>11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>
      <c r="A74" s="1">
        <v>27</v>
      </c>
      <c r="B74" s="1">
        <v>7440</v>
      </c>
      <c r="C74" s="1">
        <v>425</v>
      </c>
      <c r="D74" s="1">
        <v>3</v>
      </c>
      <c r="E74" s="1">
        <v>425</v>
      </c>
      <c r="F74">
        <v>3</v>
      </c>
      <c r="G74">
        <v>20</v>
      </c>
      <c r="H74">
        <v>20</v>
      </c>
      <c r="I74">
        <v>10</v>
      </c>
      <c r="J74">
        <v>10</v>
      </c>
      <c r="K74">
        <v>520</v>
      </c>
      <c r="L74" s="16"/>
      <c r="M74">
        <f t="shared" si="0"/>
        <v>10</v>
      </c>
      <c r="N74">
        <f t="shared" si="1"/>
        <v>10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2"/>
        <v>1020</v>
      </c>
      <c r="X74">
        <f t="shared" si="3"/>
        <v>1020</v>
      </c>
      <c r="Y74">
        <f t="shared" si="4"/>
        <v>13</v>
      </c>
      <c r="Z74">
        <f t="shared" si="5"/>
        <v>13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>
      <c r="A75" s="1">
        <v>28</v>
      </c>
      <c r="B75" s="1">
        <v>8080</v>
      </c>
      <c r="C75" s="1">
        <v>450</v>
      </c>
      <c r="D75" s="7">
        <v>3</v>
      </c>
      <c r="E75" s="7">
        <v>450</v>
      </c>
      <c r="F75">
        <v>3</v>
      </c>
      <c r="G75">
        <v>22</v>
      </c>
      <c r="H75">
        <v>22</v>
      </c>
      <c r="I75">
        <v>10</v>
      </c>
      <c r="J75">
        <v>10</v>
      </c>
      <c r="K75">
        <v>525</v>
      </c>
      <c r="L75" s="16"/>
      <c r="M75">
        <f t="shared" si="0"/>
        <v>11</v>
      </c>
      <c r="N75">
        <f t="shared" si="1"/>
        <v>11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2"/>
        <v>1080</v>
      </c>
      <c r="X75">
        <f t="shared" si="3"/>
        <v>1080</v>
      </c>
      <c r="Y75">
        <f t="shared" si="4"/>
        <v>13</v>
      </c>
      <c r="Z75">
        <f t="shared" si="5"/>
        <v>13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>
      <c r="A76" s="1">
        <v>29</v>
      </c>
      <c r="B76" s="1">
        <v>8760</v>
      </c>
      <c r="C76" s="1">
        <v>475</v>
      </c>
      <c r="D76" s="7">
        <v>3</v>
      </c>
      <c r="E76" s="7">
        <v>475</v>
      </c>
      <c r="F76">
        <v>3</v>
      </c>
      <c r="G76">
        <v>23</v>
      </c>
      <c r="H76">
        <v>23</v>
      </c>
      <c r="I76">
        <v>11</v>
      </c>
      <c r="J76">
        <v>11</v>
      </c>
      <c r="K76">
        <v>530</v>
      </c>
      <c r="L76" s="16"/>
      <c r="M76">
        <f t="shared" si="0"/>
        <v>11</v>
      </c>
      <c r="N76">
        <f t="shared" si="1"/>
        <v>11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"/>
        <v>1140</v>
      </c>
      <c r="X76">
        <f t="shared" si="3"/>
        <v>1140</v>
      </c>
      <c r="Y76">
        <f t="shared" si="4"/>
        <v>14</v>
      </c>
      <c r="Z76">
        <f t="shared" si="5"/>
        <v>14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>
      <c r="A77" s="1">
        <v>30</v>
      </c>
      <c r="B77" s="1">
        <v>9490</v>
      </c>
      <c r="C77" s="1">
        <v>500</v>
      </c>
      <c r="D77" s="9">
        <v>3</v>
      </c>
      <c r="E77" s="9">
        <v>500</v>
      </c>
      <c r="F77">
        <v>3</v>
      </c>
      <c r="G77">
        <v>25</v>
      </c>
      <c r="H77">
        <v>25</v>
      </c>
      <c r="I77">
        <v>12</v>
      </c>
      <c r="J77">
        <v>12</v>
      </c>
      <c r="K77">
        <v>530</v>
      </c>
      <c r="L77" s="16"/>
      <c r="M77">
        <f t="shared" si="0"/>
        <v>12</v>
      </c>
      <c r="N77">
        <f t="shared" si="1"/>
        <v>12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2"/>
        <v>1200</v>
      </c>
      <c r="X77">
        <f t="shared" si="3"/>
        <v>1200</v>
      </c>
      <c r="Y77">
        <f t="shared" si="4"/>
        <v>15</v>
      </c>
      <c r="Z77">
        <f t="shared" si="5"/>
        <v>15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>
      <c r="A78" s="1">
        <v>31</v>
      </c>
      <c r="B78" s="1">
        <v>10270</v>
      </c>
      <c r="C78" s="1">
        <v>530</v>
      </c>
      <c r="D78" s="9">
        <v>3</v>
      </c>
      <c r="E78" s="9">
        <v>530</v>
      </c>
      <c r="F78">
        <v>3</v>
      </c>
      <c r="G78">
        <v>26</v>
      </c>
      <c r="H78">
        <v>26</v>
      </c>
      <c r="I78">
        <v>12</v>
      </c>
      <c r="J78">
        <v>12</v>
      </c>
      <c r="K78">
        <v>535</v>
      </c>
      <c r="L78" s="16"/>
      <c r="M78">
        <f t="shared" si="0"/>
        <v>13</v>
      </c>
      <c r="N78">
        <f t="shared" si="1"/>
        <v>13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2"/>
        <v>1272</v>
      </c>
      <c r="X78">
        <f t="shared" si="3"/>
        <v>1272</v>
      </c>
      <c r="Y78">
        <f t="shared" si="4"/>
        <v>15</v>
      </c>
      <c r="Z78">
        <f t="shared" si="5"/>
        <v>15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>
      <c r="A79" s="1">
        <v>32</v>
      </c>
      <c r="B79" s="1">
        <v>11100</v>
      </c>
      <c r="C79" s="1">
        <v>560</v>
      </c>
      <c r="D79" s="1">
        <v>3</v>
      </c>
      <c r="E79" s="1">
        <v>560</v>
      </c>
      <c r="F79">
        <v>3</v>
      </c>
      <c r="G79">
        <v>27</v>
      </c>
      <c r="H79">
        <v>27</v>
      </c>
      <c r="I79">
        <v>13</v>
      </c>
      <c r="J79">
        <v>13</v>
      </c>
      <c r="K79">
        <v>540</v>
      </c>
      <c r="L79" s="16"/>
      <c r="M79">
        <f t="shared" si="0"/>
        <v>13</v>
      </c>
      <c r="N79">
        <f t="shared" si="1"/>
        <v>13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2"/>
        <v>1344</v>
      </c>
      <c r="X79">
        <f t="shared" si="3"/>
        <v>1344</v>
      </c>
      <c r="Y79">
        <f t="shared" si="4"/>
        <v>16</v>
      </c>
      <c r="Z79">
        <f t="shared" si="5"/>
        <v>16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>
      <c r="A80" s="1">
        <v>33</v>
      </c>
      <c r="B80" s="1">
        <v>11990</v>
      </c>
      <c r="C80" s="1">
        <v>590</v>
      </c>
      <c r="D80" s="1">
        <v>3</v>
      </c>
      <c r="E80" s="1">
        <v>590</v>
      </c>
      <c r="F80">
        <v>3</v>
      </c>
      <c r="G80">
        <v>29</v>
      </c>
      <c r="H80">
        <v>29</v>
      </c>
      <c r="I80">
        <v>14</v>
      </c>
      <c r="J80">
        <v>14</v>
      </c>
      <c r="K80">
        <v>540</v>
      </c>
      <c r="L80" s="16"/>
      <c r="M80">
        <f t="shared" si="0"/>
        <v>14</v>
      </c>
      <c r="N80">
        <f t="shared" si="1"/>
        <v>14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2"/>
        <v>1416</v>
      </c>
      <c r="X80">
        <f t="shared" si="3"/>
        <v>1416</v>
      </c>
      <c r="Y80">
        <f t="shared" si="4"/>
        <v>18</v>
      </c>
      <c r="Z80">
        <f t="shared" si="5"/>
        <v>18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>
      <c r="A81" s="1">
        <v>34</v>
      </c>
      <c r="B81" s="1">
        <v>12930</v>
      </c>
      <c r="C81" s="1">
        <v>620</v>
      </c>
      <c r="D81" s="1">
        <v>3</v>
      </c>
      <c r="E81" s="1">
        <v>620</v>
      </c>
      <c r="F81">
        <v>3</v>
      </c>
      <c r="G81">
        <v>30</v>
      </c>
      <c r="H81">
        <v>30</v>
      </c>
      <c r="I81">
        <v>15</v>
      </c>
      <c r="J81">
        <v>15</v>
      </c>
      <c r="K81">
        <v>545</v>
      </c>
      <c r="L81" s="16"/>
      <c r="M81">
        <f t="shared" si="0"/>
        <v>15</v>
      </c>
      <c r="N81">
        <f t="shared" si="1"/>
        <v>15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2"/>
        <v>1488</v>
      </c>
      <c r="X81">
        <f t="shared" si="3"/>
        <v>1488</v>
      </c>
      <c r="Y81">
        <f t="shared" si="4"/>
        <v>19</v>
      </c>
      <c r="Z81">
        <f t="shared" si="5"/>
        <v>19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>
      <c r="A82" s="1">
        <v>35</v>
      </c>
      <c r="B82" s="1">
        <v>13940</v>
      </c>
      <c r="C82" s="1">
        <v>650</v>
      </c>
      <c r="D82" s="1">
        <v>4</v>
      </c>
      <c r="E82" s="1">
        <v>650</v>
      </c>
      <c r="F82">
        <v>4</v>
      </c>
      <c r="G82">
        <v>32</v>
      </c>
      <c r="H82">
        <v>32</v>
      </c>
      <c r="I82">
        <v>16</v>
      </c>
      <c r="J82">
        <v>16</v>
      </c>
      <c r="K82">
        <v>550</v>
      </c>
      <c r="L82" s="16"/>
      <c r="M82">
        <f t="shared" si="0"/>
        <v>16</v>
      </c>
      <c r="N82">
        <f t="shared" si="1"/>
        <v>16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2"/>
        <v>1560</v>
      </c>
      <c r="X82">
        <f t="shared" si="3"/>
        <v>1560</v>
      </c>
      <c r="Y82">
        <f t="shared" si="4"/>
        <v>20</v>
      </c>
      <c r="Z82">
        <f t="shared" si="5"/>
        <v>20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>
      <c r="A83" s="1">
        <v>36</v>
      </c>
      <c r="B83" s="1">
        <v>15010</v>
      </c>
      <c r="C83" s="1">
        <v>690</v>
      </c>
      <c r="D83" s="1">
        <v>4</v>
      </c>
      <c r="E83" s="1">
        <v>690</v>
      </c>
      <c r="F83">
        <v>4</v>
      </c>
      <c r="G83">
        <v>34</v>
      </c>
      <c r="H83">
        <v>34</v>
      </c>
      <c r="I83">
        <v>17</v>
      </c>
      <c r="J83">
        <v>17</v>
      </c>
      <c r="K83">
        <v>550</v>
      </c>
      <c r="L83" s="16"/>
      <c r="M83">
        <f t="shared" si="0"/>
        <v>17</v>
      </c>
      <c r="N83">
        <f t="shared" si="1"/>
        <v>17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"/>
        <v>1656</v>
      </c>
      <c r="X83">
        <f t="shared" si="3"/>
        <v>1656</v>
      </c>
      <c r="Y83">
        <f t="shared" si="4"/>
        <v>22</v>
      </c>
      <c r="Z83">
        <f t="shared" si="5"/>
        <v>22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>
      <c r="A84" s="1">
        <v>37</v>
      </c>
      <c r="B84" s="1">
        <v>16160</v>
      </c>
      <c r="C84" s="1">
        <v>730</v>
      </c>
      <c r="D84" s="7">
        <v>4</v>
      </c>
      <c r="E84" s="7">
        <v>730</v>
      </c>
      <c r="F84">
        <v>4</v>
      </c>
      <c r="G84">
        <v>36</v>
      </c>
      <c r="H84">
        <v>36</v>
      </c>
      <c r="I84">
        <v>18</v>
      </c>
      <c r="J84">
        <v>18</v>
      </c>
      <c r="K84">
        <v>550</v>
      </c>
      <c r="L84" s="16"/>
      <c r="M84">
        <f t="shared" si="0"/>
        <v>18</v>
      </c>
      <c r="N84">
        <f t="shared" si="1"/>
        <v>18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2"/>
        <v>1752</v>
      </c>
      <c r="X84">
        <f t="shared" si="3"/>
        <v>1752</v>
      </c>
      <c r="Y84">
        <f t="shared" si="4"/>
        <v>23</v>
      </c>
      <c r="Z84">
        <f t="shared" si="5"/>
        <v>23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>
      <c r="A85" s="1">
        <v>38</v>
      </c>
      <c r="B85" s="1">
        <v>17370</v>
      </c>
      <c r="C85" s="1">
        <v>770</v>
      </c>
      <c r="D85" s="1">
        <v>4</v>
      </c>
      <c r="E85" s="1">
        <v>770</v>
      </c>
      <c r="F85">
        <v>4</v>
      </c>
      <c r="G85">
        <v>38</v>
      </c>
      <c r="H85">
        <v>38</v>
      </c>
      <c r="I85">
        <v>19</v>
      </c>
      <c r="J85">
        <v>19</v>
      </c>
      <c r="K85">
        <v>555</v>
      </c>
      <c r="L85" s="16"/>
      <c r="M85">
        <f t="shared" si="0"/>
        <v>19</v>
      </c>
      <c r="N85">
        <f t="shared" si="1"/>
        <v>19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2"/>
        <v>1848</v>
      </c>
      <c r="X85">
        <f t="shared" si="3"/>
        <v>1848</v>
      </c>
      <c r="Y85">
        <f t="shared" si="4"/>
        <v>24</v>
      </c>
      <c r="Z85">
        <f t="shared" si="5"/>
        <v>24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>
      <c r="A86" s="1">
        <v>39</v>
      </c>
      <c r="B86" s="1">
        <v>18670</v>
      </c>
      <c r="C86" s="1">
        <v>810</v>
      </c>
      <c r="D86" s="1">
        <v>4</v>
      </c>
      <c r="E86" s="1">
        <v>810</v>
      </c>
      <c r="F86">
        <v>4</v>
      </c>
      <c r="G86">
        <v>40</v>
      </c>
      <c r="H86">
        <v>40</v>
      </c>
      <c r="I86">
        <v>20</v>
      </c>
      <c r="J86">
        <v>20</v>
      </c>
      <c r="K86">
        <v>555</v>
      </c>
      <c r="L86" s="16"/>
      <c r="M86">
        <f t="shared" si="0"/>
        <v>20</v>
      </c>
      <c r="N86">
        <f t="shared" si="1"/>
        <v>20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2"/>
        <v>1944</v>
      </c>
      <c r="X86">
        <f t="shared" si="3"/>
        <v>1944</v>
      </c>
      <c r="Y86">
        <f t="shared" si="4"/>
        <v>26</v>
      </c>
      <c r="Z86">
        <f t="shared" si="5"/>
        <v>26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s="3" customFormat="1">
      <c r="A87" s="1">
        <v>40</v>
      </c>
      <c r="B87" s="7">
        <v>20050</v>
      </c>
      <c r="C87" s="7">
        <v>850</v>
      </c>
      <c r="D87" s="7">
        <v>4</v>
      </c>
      <c r="E87" s="7">
        <v>850</v>
      </c>
      <c r="F87" s="3">
        <v>4</v>
      </c>
      <c r="G87" s="3">
        <v>42</v>
      </c>
      <c r="H87" s="3">
        <v>42</v>
      </c>
      <c r="I87" s="3">
        <v>21</v>
      </c>
      <c r="J87" s="3">
        <v>21</v>
      </c>
      <c r="K87" s="3">
        <v>560</v>
      </c>
      <c r="L87" s="16"/>
      <c r="M87">
        <f t="shared" si="0"/>
        <v>21</v>
      </c>
      <c r="N87">
        <f t="shared" si="1"/>
        <v>21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2"/>
        <v>2040</v>
      </c>
      <c r="X87">
        <f t="shared" si="3"/>
        <v>2040</v>
      </c>
      <c r="Y87">
        <f t="shared" si="4"/>
        <v>27</v>
      </c>
      <c r="Z87">
        <f t="shared" si="5"/>
        <v>27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>
      <c r="A88" s="1">
        <v>41</v>
      </c>
      <c r="B88" s="1">
        <v>21520</v>
      </c>
      <c r="C88" s="7">
        <v>890</v>
      </c>
      <c r="D88" s="7">
        <v>5</v>
      </c>
      <c r="E88" s="7">
        <v>890</v>
      </c>
      <c r="F88">
        <v>5</v>
      </c>
      <c r="G88">
        <v>44</v>
      </c>
      <c r="H88">
        <v>44</v>
      </c>
      <c r="I88">
        <v>22</v>
      </c>
      <c r="J88">
        <v>22</v>
      </c>
      <c r="K88" s="3">
        <v>560</v>
      </c>
      <c r="L88" s="16"/>
      <c r="M88">
        <f t="shared" si="0"/>
        <v>22</v>
      </c>
      <c r="N88">
        <f t="shared" si="1"/>
        <v>22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2"/>
        <v>2136</v>
      </c>
      <c r="X88">
        <f t="shared" si="3"/>
        <v>2136</v>
      </c>
      <c r="Y88">
        <f t="shared" si="4"/>
        <v>28</v>
      </c>
      <c r="Z88">
        <f t="shared" si="5"/>
        <v>28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>
      <c r="A89" s="1">
        <v>42</v>
      </c>
      <c r="B89" s="1">
        <v>23080</v>
      </c>
      <c r="C89" s="7">
        <v>930</v>
      </c>
      <c r="D89" s="7">
        <v>5</v>
      </c>
      <c r="E89" s="7">
        <v>930</v>
      </c>
      <c r="F89">
        <v>5</v>
      </c>
      <c r="G89">
        <v>46</v>
      </c>
      <c r="H89">
        <v>46</v>
      </c>
      <c r="I89">
        <v>23</v>
      </c>
      <c r="J89">
        <v>23</v>
      </c>
      <c r="K89" s="3">
        <v>560</v>
      </c>
      <c r="L89" s="16"/>
      <c r="M89">
        <f t="shared" si="0"/>
        <v>23</v>
      </c>
      <c r="N89">
        <f t="shared" si="1"/>
        <v>23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2"/>
        <v>2232</v>
      </c>
      <c r="X89">
        <f t="shared" si="3"/>
        <v>2232</v>
      </c>
      <c r="Y89">
        <f t="shared" si="4"/>
        <v>29</v>
      </c>
      <c r="Z89">
        <f t="shared" si="5"/>
        <v>29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>
      <c r="A90" s="1">
        <v>43</v>
      </c>
      <c r="B90" s="1">
        <v>24750</v>
      </c>
      <c r="C90" s="7">
        <v>970</v>
      </c>
      <c r="D90" s="7">
        <v>5</v>
      </c>
      <c r="E90" s="7">
        <v>970</v>
      </c>
      <c r="F90">
        <v>5</v>
      </c>
      <c r="G90">
        <v>48</v>
      </c>
      <c r="H90">
        <v>48</v>
      </c>
      <c r="I90">
        <v>24</v>
      </c>
      <c r="J90">
        <v>24</v>
      </c>
      <c r="K90" s="3">
        <v>565</v>
      </c>
      <c r="L90" s="16"/>
      <c r="M90">
        <f t="shared" si="0"/>
        <v>24</v>
      </c>
      <c r="N90">
        <f t="shared" si="1"/>
        <v>24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2"/>
        <v>2328</v>
      </c>
      <c r="X90">
        <f t="shared" si="3"/>
        <v>2328</v>
      </c>
      <c r="Y90">
        <f t="shared" si="4"/>
        <v>31</v>
      </c>
      <c r="Z90">
        <f t="shared" si="5"/>
        <v>31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>
      <c r="A91" s="1">
        <v>44</v>
      </c>
      <c r="B91" s="1">
        <v>26520</v>
      </c>
      <c r="C91" s="7">
        <v>1010</v>
      </c>
      <c r="D91" s="7">
        <v>5</v>
      </c>
      <c r="E91" s="7">
        <v>1010</v>
      </c>
      <c r="F91">
        <v>5</v>
      </c>
      <c r="G91">
        <v>50</v>
      </c>
      <c r="H91">
        <v>50</v>
      </c>
      <c r="I91">
        <v>25</v>
      </c>
      <c r="J91">
        <v>25</v>
      </c>
      <c r="K91" s="3">
        <v>565</v>
      </c>
      <c r="L91" s="16"/>
      <c r="M91">
        <f t="shared" si="0"/>
        <v>25</v>
      </c>
      <c r="N91">
        <f t="shared" si="1"/>
        <v>25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2"/>
        <v>2424</v>
      </c>
      <c r="X91">
        <f t="shared" si="3"/>
        <v>2424</v>
      </c>
      <c r="Y91">
        <f t="shared" si="4"/>
        <v>32</v>
      </c>
      <c r="Z91">
        <f t="shared" si="5"/>
        <v>32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>
      <c r="A92" s="1">
        <v>45</v>
      </c>
      <c r="B92" s="1">
        <v>28400</v>
      </c>
      <c r="C92" s="7">
        <v>1050</v>
      </c>
      <c r="D92" s="7">
        <v>5</v>
      </c>
      <c r="E92" s="7">
        <v>1050</v>
      </c>
      <c r="F92">
        <v>5</v>
      </c>
      <c r="G92">
        <v>52</v>
      </c>
      <c r="H92">
        <v>52</v>
      </c>
      <c r="I92">
        <v>26</v>
      </c>
      <c r="J92">
        <v>26</v>
      </c>
      <c r="K92" s="3">
        <v>570</v>
      </c>
      <c r="L92" s="16"/>
      <c r="M92">
        <f t="shared" si="0"/>
        <v>26</v>
      </c>
      <c r="N92">
        <f t="shared" si="1"/>
        <v>26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2"/>
        <v>2520</v>
      </c>
      <c r="X92">
        <f t="shared" si="3"/>
        <v>2520</v>
      </c>
      <c r="Y92">
        <f t="shared" si="4"/>
        <v>33</v>
      </c>
      <c r="Z92">
        <f t="shared" si="5"/>
        <v>33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>
      <c r="A93" s="1">
        <v>46</v>
      </c>
      <c r="B93" s="1">
        <v>30400</v>
      </c>
      <c r="C93" s="7">
        <v>1090</v>
      </c>
      <c r="D93" s="7">
        <v>5</v>
      </c>
      <c r="E93" s="7">
        <v>1090</v>
      </c>
      <c r="F93">
        <v>5</v>
      </c>
      <c r="G93">
        <v>54</v>
      </c>
      <c r="H93">
        <v>54</v>
      </c>
      <c r="I93">
        <v>27</v>
      </c>
      <c r="J93">
        <v>27</v>
      </c>
      <c r="K93" s="3">
        <v>570</v>
      </c>
      <c r="L93" s="16"/>
      <c r="M93">
        <f t="shared" si="0"/>
        <v>27</v>
      </c>
      <c r="N93">
        <f t="shared" si="1"/>
        <v>27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2"/>
        <v>2616</v>
      </c>
      <c r="X93">
        <f t="shared" si="3"/>
        <v>2616</v>
      </c>
      <c r="Y93">
        <f t="shared" si="4"/>
        <v>35</v>
      </c>
      <c r="Z93">
        <f t="shared" si="5"/>
        <v>35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>
      <c r="A94" s="1">
        <v>47</v>
      </c>
      <c r="B94" s="1">
        <v>32520</v>
      </c>
      <c r="C94" s="7">
        <v>1130</v>
      </c>
      <c r="D94" s="7">
        <v>5</v>
      </c>
      <c r="E94" s="7">
        <v>1130</v>
      </c>
      <c r="F94">
        <v>5</v>
      </c>
      <c r="G94">
        <v>56</v>
      </c>
      <c r="H94">
        <v>56</v>
      </c>
      <c r="I94">
        <v>28</v>
      </c>
      <c r="J94">
        <v>28</v>
      </c>
      <c r="K94" s="3">
        <v>570</v>
      </c>
      <c r="L94" s="16"/>
      <c r="M94">
        <f t="shared" si="0"/>
        <v>28</v>
      </c>
      <c r="N94">
        <f t="shared" si="1"/>
        <v>28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2"/>
        <v>2712</v>
      </c>
      <c r="X94">
        <f t="shared" si="3"/>
        <v>2712</v>
      </c>
      <c r="Y94">
        <f t="shared" si="4"/>
        <v>36</v>
      </c>
      <c r="Z94">
        <f t="shared" si="5"/>
        <v>36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>
      <c r="A95" s="1">
        <v>48</v>
      </c>
      <c r="B95" s="1">
        <v>34780</v>
      </c>
      <c r="C95" s="7">
        <v>1170</v>
      </c>
      <c r="D95" s="7">
        <v>6</v>
      </c>
      <c r="E95" s="7">
        <v>1170</v>
      </c>
      <c r="F95">
        <v>6</v>
      </c>
      <c r="G95">
        <v>58</v>
      </c>
      <c r="H95">
        <v>58</v>
      </c>
      <c r="I95">
        <v>29</v>
      </c>
      <c r="J95">
        <v>29</v>
      </c>
      <c r="K95" s="3">
        <v>575</v>
      </c>
      <c r="L95" s="16"/>
      <c r="M95">
        <f t="shared" si="0"/>
        <v>29</v>
      </c>
      <c r="N95">
        <f t="shared" si="1"/>
        <v>29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2"/>
        <v>2808</v>
      </c>
      <c r="X95">
        <f t="shared" si="3"/>
        <v>2808</v>
      </c>
      <c r="Y95">
        <f t="shared" si="4"/>
        <v>37</v>
      </c>
      <c r="Z95">
        <f t="shared" si="5"/>
        <v>37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>
      <c r="A96" s="1">
        <v>49</v>
      </c>
      <c r="B96" s="1">
        <v>37170</v>
      </c>
      <c r="C96" s="7">
        <v>1210</v>
      </c>
      <c r="D96" s="7">
        <v>6</v>
      </c>
      <c r="E96" s="7">
        <v>1210</v>
      </c>
      <c r="F96">
        <v>6</v>
      </c>
      <c r="G96">
        <v>60</v>
      </c>
      <c r="H96">
        <v>60</v>
      </c>
      <c r="I96">
        <v>30</v>
      </c>
      <c r="J96">
        <v>30</v>
      </c>
      <c r="K96" s="3">
        <v>575</v>
      </c>
      <c r="L96" s="16"/>
      <c r="M96">
        <f t="shared" si="0"/>
        <v>30</v>
      </c>
      <c r="N96">
        <f t="shared" si="1"/>
        <v>30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2"/>
        <v>2904</v>
      </c>
      <c r="X96">
        <f t="shared" si="3"/>
        <v>2904</v>
      </c>
      <c r="Y96">
        <f t="shared" si="4"/>
        <v>39</v>
      </c>
      <c r="Z96">
        <f t="shared" si="5"/>
        <v>39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>
      <c r="A97" s="1">
        <v>50</v>
      </c>
      <c r="B97" s="1">
        <v>39720</v>
      </c>
      <c r="C97" s="7">
        <v>1250</v>
      </c>
      <c r="D97" s="7">
        <v>6</v>
      </c>
      <c r="E97" s="7">
        <v>1250</v>
      </c>
      <c r="F97">
        <v>6</v>
      </c>
      <c r="G97">
        <v>62</v>
      </c>
      <c r="H97">
        <v>62</v>
      </c>
      <c r="I97">
        <v>31</v>
      </c>
      <c r="J97">
        <v>31</v>
      </c>
      <c r="K97" s="3">
        <v>580</v>
      </c>
      <c r="L97" s="16"/>
      <c r="M97">
        <f>INT(G97*0.5)</f>
        <v>31</v>
      </c>
      <c r="N97">
        <f>INT(H97*0.5)</f>
        <v>31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2"/>
        <v>3000</v>
      </c>
      <c r="X97">
        <f t="shared" si="3"/>
        <v>3000</v>
      </c>
      <c r="Y97">
        <f t="shared" si="4"/>
        <v>40</v>
      </c>
      <c r="Z97">
        <f t="shared" si="5"/>
        <v>40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>
      <c r="A98" s="1">
        <v>51</v>
      </c>
      <c r="B98" s="1">
        <v>42420</v>
      </c>
      <c r="C98" s="7">
        <v>1300</v>
      </c>
      <c r="D98" s="7">
        <v>6</v>
      </c>
      <c r="E98" s="7">
        <v>1300</v>
      </c>
      <c r="F98">
        <v>6</v>
      </c>
      <c r="G98">
        <v>64</v>
      </c>
      <c r="H98">
        <v>64</v>
      </c>
      <c r="I98">
        <v>32</v>
      </c>
      <c r="J98">
        <v>32</v>
      </c>
      <c r="K98" s="3">
        <v>580</v>
      </c>
      <c r="L98" s="16"/>
      <c r="M98">
        <f t="shared" ref="M98:M107" si="6">INT(G98*0.5)</f>
        <v>32</v>
      </c>
      <c r="N98">
        <f t="shared" ref="N98:N107" si="7">INT(H98*0.5)</f>
        <v>32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2"/>
        <v>3120</v>
      </c>
      <c r="X98">
        <f t="shared" si="3"/>
        <v>3120</v>
      </c>
      <c r="Y98">
        <f t="shared" si="4"/>
        <v>41</v>
      </c>
      <c r="Z98">
        <f t="shared" si="5"/>
        <v>41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>
      <c r="A99" s="1">
        <v>52</v>
      </c>
      <c r="B99" s="1">
        <v>45290</v>
      </c>
      <c r="C99" s="7">
        <v>1350</v>
      </c>
      <c r="D99" s="7">
        <v>6</v>
      </c>
      <c r="E99" s="7">
        <v>1350</v>
      </c>
      <c r="F99">
        <v>6</v>
      </c>
      <c r="G99">
        <v>67</v>
      </c>
      <c r="H99">
        <v>67</v>
      </c>
      <c r="I99">
        <v>33</v>
      </c>
      <c r="J99">
        <v>33</v>
      </c>
      <c r="K99" s="3">
        <v>580</v>
      </c>
      <c r="L99" s="16"/>
      <c r="M99">
        <f t="shared" si="6"/>
        <v>33</v>
      </c>
      <c r="N99">
        <f t="shared" si="7"/>
        <v>33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2"/>
        <v>3240</v>
      </c>
      <c r="X99">
        <f t="shared" si="3"/>
        <v>3240</v>
      </c>
      <c r="Y99">
        <f t="shared" si="4"/>
        <v>42</v>
      </c>
      <c r="Z99">
        <f t="shared" si="5"/>
        <v>42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>
      <c r="A100" s="1">
        <v>53</v>
      </c>
      <c r="B100" s="1">
        <v>48340</v>
      </c>
      <c r="C100" s="7">
        <v>1400</v>
      </c>
      <c r="D100" s="7">
        <v>6</v>
      </c>
      <c r="E100" s="7">
        <v>1400</v>
      </c>
      <c r="F100">
        <v>6</v>
      </c>
      <c r="G100">
        <v>69</v>
      </c>
      <c r="H100">
        <v>69</v>
      </c>
      <c r="I100">
        <v>34</v>
      </c>
      <c r="J100">
        <v>34</v>
      </c>
      <c r="K100" s="3">
        <v>590</v>
      </c>
      <c r="L100" s="16"/>
      <c r="M100">
        <f t="shared" si="6"/>
        <v>34</v>
      </c>
      <c r="N100">
        <f t="shared" si="7"/>
        <v>34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2"/>
        <v>3360</v>
      </c>
      <c r="X100">
        <f t="shared" si="3"/>
        <v>3360</v>
      </c>
      <c r="Y100">
        <f t="shared" si="4"/>
        <v>44</v>
      </c>
      <c r="Z100">
        <f t="shared" si="5"/>
        <v>44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>
      <c r="A101" s="1">
        <v>54</v>
      </c>
      <c r="B101" s="1">
        <v>51570</v>
      </c>
      <c r="C101" s="7">
        <v>1450</v>
      </c>
      <c r="D101" s="7">
        <v>6</v>
      </c>
      <c r="E101" s="7">
        <v>1450</v>
      </c>
      <c r="F101">
        <v>6</v>
      </c>
      <c r="G101">
        <v>72</v>
      </c>
      <c r="H101">
        <v>72</v>
      </c>
      <c r="I101">
        <v>35</v>
      </c>
      <c r="J101">
        <v>35</v>
      </c>
      <c r="K101" s="3">
        <v>590</v>
      </c>
      <c r="L101" s="16"/>
      <c r="M101">
        <f t="shared" si="6"/>
        <v>36</v>
      </c>
      <c r="N101">
        <f t="shared" si="7"/>
        <v>36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2"/>
        <v>3480</v>
      </c>
      <c r="X101">
        <f t="shared" si="3"/>
        <v>3480</v>
      </c>
      <c r="Y101">
        <f t="shared" si="4"/>
        <v>45</v>
      </c>
      <c r="Z101">
        <f t="shared" si="5"/>
        <v>45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>
      <c r="A102" s="1">
        <v>55</v>
      </c>
      <c r="B102" s="1">
        <v>55000</v>
      </c>
      <c r="C102" s="7">
        <v>1500</v>
      </c>
      <c r="D102" s="7">
        <v>7</v>
      </c>
      <c r="E102" s="7">
        <v>1500</v>
      </c>
      <c r="F102">
        <v>7</v>
      </c>
      <c r="G102">
        <v>75</v>
      </c>
      <c r="H102">
        <v>75</v>
      </c>
      <c r="I102">
        <v>37</v>
      </c>
      <c r="J102">
        <v>37</v>
      </c>
      <c r="K102" s="3">
        <v>590</v>
      </c>
      <c r="L102" s="16"/>
      <c r="M102">
        <f t="shared" si="6"/>
        <v>37</v>
      </c>
      <c r="N102">
        <f t="shared" si="7"/>
        <v>37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2"/>
        <v>3600</v>
      </c>
      <c r="X102">
        <f t="shared" si="3"/>
        <v>3600</v>
      </c>
      <c r="Y102">
        <f t="shared" si="4"/>
        <v>48</v>
      </c>
      <c r="Z102">
        <f t="shared" si="5"/>
        <v>48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>
      <c r="A103" s="1">
        <v>56</v>
      </c>
      <c r="B103" s="1">
        <v>58640</v>
      </c>
      <c r="C103" s="7">
        <v>1550</v>
      </c>
      <c r="D103" s="7">
        <v>7</v>
      </c>
      <c r="E103" s="7">
        <v>1550</v>
      </c>
      <c r="F103">
        <v>7</v>
      </c>
      <c r="G103">
        <v>77</v>
      </c>
      <c r="H103">
        <v>77</v>
      </c>
      <c r="I103">
        <v>38</v>
      </c>
      <c r="J103">
        <v>38</v>
      </c>
      <c r="K103" s="3">
        <v>595</v>
      </c>
      <c r="L103" s="16"/>
      <c r="M103">
        <f t="shared" si="6"/>
        <v>38</v>
      </c>
      <c r="N103">
        <f t="shared" si="7"/>
        <v>38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"/>
        <v>3720</v>
      </c>
      <c r="X103">
        <f t="shared" si="3"/>
        <v>3720</v>
      </c>
      <c r="Y103">
        <f t="shared" si="4"/>
        <v>49</v>
      </c>
      <c r="Z103">
        <f t="shared" si="5"/>
        <v>49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>
      <c r="A104" s="1">
        <v>57</v>
      </c>
      <c r="B104" s="1">
        <v>62500</v>
      </c>
      <c r="C104" s="7">
        <v>1600</v>
      </c>
      <c r="D104" s="7">
        <v>7</v>
      </c>
      <c r="E104" s="7">
        <v>1600</v>
      </c>
      <c r="F104">
        <v>7</v>
      </c>
      <c r="G104">
        <v>79</v>
      </c>
      <c r="H104">
        <v>79</v>
      </c>
      <c r="I104">
        <v>39</v>
      </c>
      <c r="J104">
        <v>39</v>
      </c>
      <c r="K104" s="3">
        <v>595</v>
      </c>
      <c r="L104" s="16"/>
      <c r="M104">
        <f t="shared" si="6"/>
        <v>39</v>
      </c>
      <c r="N104">
        <f t="shared" si="7"/>
        <v>39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2"/>
        <v>3840</v>
      </c>
      <c r="X104">
        <f t="shared" si="3"/>
        <v>3840</v>
      </c>
      <c r="Y104">
        <f t="shared" si="4"/>
        <v>50</v>
      </c>
      <c r="Z104">
        <f t="shared" si="5"/>
        <v>50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>
      <c r="A105" s="1">
        <v>58</v>
      </c>
      <c r="B105" s="1">
        <v>66600</v>
      </c>
      <c r="C105" s="7">
        <v>1650</v>
      </c>
      <c r="D105" s="7">
        <v>7</v>
      </c>
      <c r="E105" s="7">
        <v>1650</v>
      </c>
      <c r="F105">
        <v>7</v>
      </c>
      <c r="G105">
        <v>82</v>
      </c>
      <c r="H105">
        <v>82</v>
      </c>
      <c r="I105">
        <v>40</v>
      </c>
      <c r="J105">
        <v>40</v>
      </c>
      <c r="K105" s="3">
        <v>595</v>
      </c>
      <c r="L105" s="16"/>
      <c r="M105">
        <f t="shared" si="6"/>
        <v>41</v>
      </c>
      <c r="N105">
        <f t="shared" si="7"/>
        <v>41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2"/>
        <v>3960</v>
      </c>
      <c r="X105">
        <f t="shared" si="3"/>
        <v>3960</v>
      </c>
      <c r="Y105">
        <f t="shared" si="4"/>
        <v>52</v>
      </c>
      <c r="Z105">
        <f t="shared" si="5"/>
        <v>52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>
      <c r="A106" s="1">
        <v>59</v>
      </c>
      <c r="B106" s="1">
        <v>70940</v>
      </c>
      <c r="C106" s="7">
        <v>1700</v>
      </c>
      <c r="D106" s="7">
        <v>7</v>
      </c>
      <c r="E106" s="7">
        <v>1700</v>
      </c>
      <c r="F106">
        <v>7</v>
      </c>
      <c r="G106">
        <v>84</v>
      </c>
      <c r="H106">
        <v>84</v>
      </c>
      <c r="I106">
        <v>41</v>
      </c>
      <c r="J106">
        <v>41</v>
      </c>
      <c r="K106" s="3">
        <v>595</v>
      </c>
      <c r="L106" s="16"/>
      <c r="M106">
        <f t="shared" si="6"/>
        <v>42</v>
      </c>
      <c r="N106">
        <f t="shared" si="7"/>
        <v>42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2"/>
        <v>4080</v>
      </c>
      <c r="X106">
        <f t="shared" si="3"/>
        <v>4080</v>
      </c>
      <c r="Y106">
        <f t="shared" si="4"/>
        <v>53</v>
      </c>
      <c r="Z106">
        <f t="shared" si="5"/>
        <v>53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>
      <c r="A107" s="1">
        <v>60</v>
      </c>
      <c r="B107" s="1">
        <v>75540</v>
      </c>
      <c r="C107" s="7">
        <v>1750</v>
      </c>
      <c r="D107" s="7">
        <v>7</v>
      </c>
      <c r="E107" s="7">
        <v>1750</v>
      </c>
      <c r="F107">
        <v>7</v>
      </c>
      <c r="G107">
        <v>87</v>
      </c>
      <c r="H107">
        <v>87</v>
      </c>
      <c r="I107">
        <v>43</v>
      </c>
      <c r="J107">
        <v>43</v>
      </c>
      <c r="K107" s="3">
        <v>600</v>
      </c>
      <c r="L107" s="16"/>
      <c r="M107">
        <f t="shared" si="6"/>
        <v>43</v>
      </c>
      <c r="N107">
        <f t="shared" si="7"/>
        <v>43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2"/>
        <v>4200</v>
      </c>
      <c r="X107">
        <f t="shared" si="3"/>
        <v>4200</v>
      </c>
      <c r="Y107">
        <f t="shared" si="4"/>
        <v>55</v>
      </c>
      <c r="Z107">
        <f t="shared" si="5"/>
        <v>55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>
      <c r="L108" s="16"/>
    </row>
    <row r="109" spans="1:43">
      <c r="L109" s="16"/>
    </row>
    <row r="110" spans="1:43">
      <c r="A110" s="1" t="s">
        <v>215</v>
      </c>
      <c r="L110" t="s">
        <v>198</v>
      </c>
    </row>
    <row r="111" spans="1:43">
      <c r="A111" s="1">
        <v>1</v>
      </c>
      <c r="B111" s="1">
        <v>100</v>
      </c>
      <c r="C111" s="1">
        <v>60</v>
      </c>
      <c r="D111" s="7">
        <v>1</v>
      </c>
      <c r="E111" s="7">
        <v>60</v>
      </c>
      <c r="F111">
        <v>1</v>
      </c>
      <c r="G111">
        <v>3</v>
      </c>
      <c r="H111">
        <v>3</v>
      </c>
      <c r="I111">
        <v>1</v>
      </c>
      <c r="J111">
        <v>1</v>
      </c>
      <c r="K111">
        <v>450</v>
      </c>
      <c r="L111" s="16"/>
      <c r="M111">
        <f>INT(G111*0.55)</f>
        <v>1</v>
      </c>
      <c r="N111">
        <f>INT(H111*0.55)</f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>INT(C111*2.4)</f>
        <v>144</v>
      </c>
      <c r="X111">
        <f>INT(E111*2.4)</f>
        <v>144</v>
      </c>
      <c r="Y111">
        <f>INT(I111*1.25)</f>
        <v>1</v>
      </c>
      <c r="Z111">
        <f>INT(J111*1.25)</f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>
      <c r="A112" s="1">
        <v>2</v>
      </c>
      <c r="B112" s="1">
        <v>200</v>
      </c>
      <c r="C112" s="1">
        <v>65</v>
      </c>
      <c r="D112" s="9">
        <v>1</v>
      </c>
      <c r="E112" s="9">
        <v>65</v>
      </c>
      <c r="F112">
        <v>1</v>
      </c>
      <c r="G112">
        <v>3</v>
      </c>
      <c r="H112">
        <v>3</v>
      </c>
      <c r="I112">
        <v>1</v>
      </c>
      <c r="J112">
        <v>1</v>
      </c>
      <c r="K112">
        <v>450</v>
      </c>
      <c r="L112" s="16"/>
      <c r="M112">
        <f t="shared" ref="M112:M170" si="8">INT(G112*0.55)</f>
        <v>1</v>
      </c>
      <c r="N112">
        <f t="shared" ref="N112:N170" si="9">INT(H112*0.55)</f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ref="W112:W170" si="10">INT(C112*2.4)</f>
        <v>156</v>
      </c>
      <c r="X112">
        <f t="shared" ref="X112:X170" si="11">INT(E112*2.4)</f>
        <v>156</v>
      </c>
      <c r="Y112">
        <f t="shared" ref="Y112:Y170" si="12">INT(I112*1.25)</f>
        <v>1</v>
      </c>
      <c r="Z112">
        <f t="shared" ref="Z112:Z170" si="13">INT(J112*1.25)</f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>
      <c r="A113" s="1">
        <v>3</v>
      </c>
      <c r="B113" s="1">
        <v>300</v>
      </c>
      <c r="C113" s="1">
        <v>70</v>
      </c>
      <c r="D113" s="7">
        <v>1</v>
      </c>
      <c r="E113" s="7">
        <v>70</v>
      </c>
      <c r="F113">
        <v>1</v>
      </c>
      <c r="G113">
        <v>4</v>
      </c>
      <c r="H113">
        <v>4</v>
      </c>
      <c r="I113">
        <v>2</v>
      </c>
      <c r="J113">
        <v>2</v>
      </c>
      <c r="K113">
        <v>455</v>
      </c>
      <c r="L113" s="16"/>
      <c r="M113">
        <f t="shared" si="8"/>
        <v>2</v>
      </c>
      <c r="N113">
        <f t="shared" si="9"/>
        <v>2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0"/>
        <v>168</v>
      </c>
      <c r="X113">
        <f t="shared" si="11"/>
        <v>168</v>
      </c>
      <c r="Y113">
        <f t="shared" si="12"/>
        <v>2</v>
      </c>
      <c r="Z113">
        <f t="shared" si="13"/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>
      <c r="A114" s="1">
        <v>4</v>
      </c>
      <c r="B114" s="1">
        <v>400</v>
      </c>
      <c r="C114" s="1">
        <v>80</v>
      </c>
      <c r="D114" s="9">
        <v>1</v>
      </c>
      <c r="E114" s="9">
        <v>80</v>
      </c>
      <c r="F114">
        <v>1</v>
      </c>
      <c r="G114">
        <v>4</v>
      </c>
      <c r="H114">
        <v>4</v>
      </c>
      <c r="I114">
        <v>2</v>
      </c>
      <c r="J114">
        <v>2</v>
      </c>
      <c r="K114">
        <v>455</v>
      </c>
      <c r="L114" s="16"/>
      <c r="M114">
        <f t="shared" si="8"/>
        <v>2</v>
      </c>
      <c r="N114">
        <f t="shared" si="9"/>
        <v>2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0"/>
        <v>192</v>
      </c>
      <c r="X114">
        <f t="shared" si="11"/>
        <v>192</v>
      </c>
      <c r="Y114">
        <f t="shared" si="12"/>
        <v>2</v>
      </c>
      <c r="Z114">
        <f t="shared" si="13"/>
        <v>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>
      <c r="A115" s="1">
        <v>5</v>
      </c>
      <c r="B115" s="1">
        <v>500</v>
      </c>
      <c r="C115" s="1">
        <v>90</v>
      </c>
      <c r="D115" s="9">
        <v>1</v>
      </c>
      <c r="E115" s="9">
        <v>90</v>
      </c>
      <c r="F115">
        <v>1</v>
      </c>
      <c r="G115">
        <v>5</v>
      </c>
      <c r="H115">
        <v>5</v>
      </c>
      <c r="I115">
        <v>2</v>
      </c>
      <c r="J115">
        <v>2</v>
      </c>
      <c r="K115">
        <v>460</v>
      </c>
      <c r="L115" s="16"/>
      <c r="M115">
        <f t="shared" si="8"/>
        <v>2</v>
      </c>
      <c r="N115">
        <f t="shared" si="9"/>
        <v>2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0"/>
        <v>216</v>
      </c>
      <c r="X115">
        <f t="shared" si="11"/>
        <v>216</v>
      </c>
      <c r="Y115">
        <f t="shared" si="12"/>
        <v>2</v>
      </c>
      <c r="Z115">
        <f t="shared" si="13"/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>
      <c r="A116" s="1">
        <v>6</v>
      </c>
      <c r="B116" s="1">
        <v>630</v>
      </c>
      <c r="C116" s="1">
        <v>100</v>
      </c>
      <c r="D116" s="9">
        <v>1</v>
      </c>
      <c r="E116" s="9">
        <v>100</v>
      </c>
      <c r="F116">
        <v>1</v>
      </c>
      <c r="G116">
        <v>5</v>
      </c>
      <c r="H116">
        <v>5</v>
      </c>
      <c r="I116">
        <v>2</v>
      </c>
      <c r="J116">
        <v>2</v>
      </c>
      <c r="K116">
        <v>460</v>
      </c>
      <c r="L116" s="16"/>
      <c r="M116">
        <f t="shared" si="8"/>
        <v>2</v>
      </c>
      <c r="N116">
        <f t="shared" si="9"/>
        <v>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0"/>
        <v>240</v>
      </c>
      <c r="X116">
        <f t="shared" si="11"/>
        <v>240</v>
      </c>
      <c r="Y116">
        <f t="shared" si="12"/>
        <v>2</v>
      </c>
      <c r="Z116">
        <f t="shared" si="13"/>
        <v>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>
      <c r="A117" s="1">
        <v>7</v>
      </c>
      <c r="B117" s="1">
        <v>770</v>
      </c>
      <c r="C117" s="1">
        <v>110</v>
      </c>
      <c r="D117" s="1">
        <v>1</v>
      </c>
      <c r="E117" s="1">
        <v>110</v>
      </c>
      <c r="F117">
        <v>1</v>
      </c>
      <c r="G117">
        <v>5</v>
      </c>
      <c r="H117">
        <v>5</v>
      </c>
      <c r="I117">
        <v>2</v>
      </c>
      <c r="J117">
        <v>2</v>
      </c>
      <c r="K117">
        <v>460</v>
      </c>
      <c r="L117" s="16"/>
      <c r="M117">
        <f t="shared" si="8"/>
        <v>2</v>
      </c>
      <c r="N117">
        <f t="shared" si="9"/>
        <v>2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10"/>
        <v>264</v>
      </c>
      <c r="X117">
        <f t="shared" si="11"/>
        <v>264</v>
      </c>
      <c r="Y117">
        <f t="shared" si="12"/>
        <v>2</v>
      </c>
      <c r="Z117">
        <f t="shared" si="13"/>
        <v>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>
      <c r="A118" s="1">
        <v>8</v>
      </c>
      <c r="B118" s="1">
        <v>920</v>
      </c>
      <c r="C118" s="1">
        <v>120</v>
      </c>
      <c r="D118" s="1">
        <v>1</v>
      </c>
      <c r="E118" s="1">
        <v>120</v>
      </c>
      <c r="F118">
        <v>1</v>
      </c>
      <c r="G118">
        <v>6</v>
      </c>
      <c r="H118">
        <v>6</v>
      </c>
      <c r="I118">
        <v>3</v>
      </c>
      <c r="J118">
        <v>3</v>
      </c>
      <c r="K118">
        <v>465</v>
      </c>
      <c r="L118" s="16"/>
      <c r="M118">
        <f t="shared" si="8"/>
        <v>3</v>
      </c>
      <c r="N118">
        <f t="shared" si="9"/>
        <v>3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0"/>
        <v>288</v>
      </c>
      <c r="X118">
        <f t="shared" si="11"/>
        <v>288</v>
      </c>
      <c r="Y118">
        <f t="shared" si="12"/>
        <v>3</v>
      </c>
      <c r="Z118">
        <f t="shared" si="13"/>
        <v>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1:43">
      <c r="A119" s="1">
        <v>9</v>
      </c>
      <c r="B119" s="1">
        <v>1090</v>
      </c>
      <c r="C119" s="1">
        <v>130</v>
      </c>
      <c r="D119" s="1">
        <v>1</v>
      </c>
      <c r="E119" s="1">
        <v>130</v>
      </c>
      <c r="F119">
        <v>1</v>
      </c>
      <c r="G119">
        <v>6</v>
      </c>
      <c r="H119">
        <v>6</v>
      </c>
      <c r="I119">
        <v>3</v>
      </c>
      <c r="J119">
        <v>3</v>
      </c>
      <c r="K119">
        <v>465</v>
      </c>
      <c r="L119" s="16"/>
      <c r="M119">
        <f t="shared" si="8"/>
        <v>3</v>
      </c>
      <c r="N119">
        <f t="shared" si="9"/>
        <v>3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0"/>
        <v>312</v>
      </c>
      <c r="X119">
        <f t="shared" si="11"/>
        <v>312</v>
      </c>
      <c r="Y119">
        <f t="shared" si="12"/>
        <v>3</v>
      </c>
      <c r="Z119">
        <f t="shared" si="13"/>
        <v>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>
      <c r="A120" s="1">
        <v>10</v>
      </c>
      <c r="B120" s="1">
        <v>1260</v>
      </c>
      <c r="C120" s="1">
        <v>140</v>
      </c>
      <c r="D120" s="1">
        <v>1</v>
      </c>
      <c r="E120" s="1">
        <v>140</v>
      </c>
      <c r="F120">
        <v>1</v>
      </c>
      <c r="G120">
        <v>7</v>
      </c>
      <c r="H120">
        <v>7</v>
      </c>
      <c r="I120">
        <v>3</v>
      </c>
      <c r="J120">
        <v>3</v>
      </c>
      <c r="K120">
        <v>470</v>
      </c>
      <c r="L120" s="16"/>
      <c r="M120">
        <f t="shared" si="8"/>
        <v>3</v>
      </c>
      <c r="N120">
        <f t="shared" si="9"/>
        <v>3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0"/>
        <v>336</v>
      </c>
      <c r="X120">
        <f t="shared" si="11"/>
        <v>336</v>
      </c>
      <c r="Y120">
        <f t="shared" si="12"/>
        <v>3</v>
      </c>
      <c r="Z120">
        <f t="shared" si="13"/>
        <v>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>
      <c r="A121" s="1">
        <v>11</v>
      </c>
      <c r="B121" s="1">
        <v>1450</v>
      </c>
      <c r="C121" s="1">
        <v>152</v>
      </c>
      <c r="D121" s="1">
        <v>1</v>
      </c>
      <c r="E121" s="1">
        <v>152</v>
      </c>
      <c r="F121">
        <v>1</v>
      </c>
      <c r="G121">
        <v>7</v>
      </c>
      <c r="H121">
        <v>7</v>
      </c>
      <c r="I121">
        <v>3</v>
      </c>
      <c r="J121">
        <v>3</v>
      </c>
      <c r="K121">
        <v>470</v>
      </c>
      <c r="L121" s="16"/>
      <c r="M121">
        <f t="shared" si="8"/>
        <v>3</v>
      </c>
      <c r="N121">
        <f t="shared" si="9"/>
        <v>3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0"/>
        <v>364</v>
      </c>
      <c r="X121">
        <f t="shared" si="11"/>
        <v>364</v>
      </c>
      <c r="Y121">
        <f t="shared" si="12"/>
        <v>3</v>
      </c>
      <c r="Z121">
        <f t="shared" si="13"/>
        <v>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>
      <c r="A122" s="1">
        <v>12</v>
      </c>
      <c r="B122" s="1">
        <v>1660</v>
      </c>
      <c r="C122" s="1">
        <v>164</v>
      </c>
      <c r="D122" s="1">
        <v>2</v>
      </c>
      <c r="E122" s="1">
        <v>164</v>
      </c>
      <c r="F122">
        <v>2</v>
      </c>
      <c r="G122">
        <v>8</v>
      </c>
      <c r="H122">
        <v>8</v>
      </c>
      <c r="I122">
        <v>3</v>
      </c>
      <c r="J122">
        <v>3</v>
      </c>
      <c r="K122">
        <v>475</v>
      </c>
      <c r="L122" s="16"/>
      <c r="M122">
        <f t="shared" si="8"/>
        <v>4</v>
      </c>
      <c r="N122">
        <f t="shared" si="9"/>
        <v>4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0"/>
        <v>393</v>
      </c>
      <c r="X122">
        <f t="shared" si="11"/>
        <v>393</v>
      </c>
      <c r="Y122">
        <f t="shared" si="12"/>
        <v>3</v>
      </c>
      <c r="Z122">
        <f t="shared" si="13"/>
        <v>3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>
      <c r="A123" s="1">
        <v>13</v>
      </c>
      <c r="B123" s="1">
        <v>1880</v>
      </c>
      <c r="C123" s="1">
        <v>176</v>
      </c>
      <c r="D123" s="1">
        <v>2</v>
      </c>
      <c r="E123" s="1">
        <v>176</v>
      </c>
      <c r="F123">
        <v>2</v>
      </c>
      <c r="G123">
        <v>8</v>
      </c>
      <c r="H123">
        <v>8</v>
      </c>
      <c r="I123">
        <v>4</v>
      </c>
      <c r="J123">
        <v>4</v>
      </c>
      <c r="K123">
        <v>480</v>
      </c>
      <c r="L123" s="16"/>
      <c r="M123">
        <f t="shared" si="8"/>
        <v>4</v>
      </c>
      <c r="N123">
        <f t="shared" si="9"/>
        <v>4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0"/>
        <v>422</v>
      </c>
      <c r="X123">
        <f t="shared" si="11"/>
        <v>422</v>
      </c>
      <c r="Y123">
        <f t="shared" si="12"/>
        <v>5</v>
      </c>
      <c r="Z123">
        <f t="shared" si="13"/>
        <v>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1:43">
      <c r="A124" s="1">
        <v>14</v>
      </c>
      <c r="B124" s="1">
        <v>2120</v>
      </c>
      <c r="C124" s="1">
        <v>188</v>
      </c>
      <c r="D124" s="1">
        <v>2</v>
      </c>
      <c r="E124" s="1">
        <v>188</v>
      </c>
      <c r="F124">
        <v>2</v>
      </c>
      <c r="G124">
        <v>9</v>
      </c>
      <c r="H124">
        <v>9</v>
      </c>
      <c r="I124">
        <v>4</v>
      </c>
      <c r="J124">
        <v>4</v>
      </c>
      <c r="K124">
        <v>480</v>
      </c>
      <c r="L124" s="16"/>
      <c r="M124">
        <f t="shared" si="8"/>
        <v>4</v>
      </c>
      <c r="N124">
        <f t="shared" si="9"/>
        <v>4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0"/>
        <v>451</v>
      </c>
      <c r="X124">
        <f t="shared" si="11"/>
        <v>451</v>
      </c>
      <c r="Y124">
        <f t="shared" si="12"/>
        <v>5</v>
      </c>
      <c r="Z124">
        <f t="shared" si="13"/>
        <v>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>
      <c r="A125" s="1">
        <v>15</v>
      </c>
      <c r="B125" s="1">
        <v>2380</v>
      </c>
      <c r="C125" s="1">
        <v>200</v>
      </c>
      <c r="D125" s="7">
        <v>2</v>
      </c>
      <c r="E125" s="7">
        <v>200</v>
      </c>
      <c r="F125">
        <v>2</v>
      </c>
      <c r="G125">
        <v>10</v>
      </c>
      <c r="H125">
        <v>10</v>
      </c>
      <c r="I125">
        <v>5</v>
      </c>
      <c r="J125">
        <v>5</v>
      </c>
      <c r="K125">
        <v>485</v>
      </c>
      <c r="L125" s="16"/>
      <c r="M125">
        <f t="shared" si="8"/>
        <v>5</v>
      </c>
      <c r="N125">
        <f t="shared" si="9"/>
        <v>5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0"/>
        <v>480</v>
      </c>
      <c r="X125">
        <f t="shared" si="11"/>
        <v>480</v>
      </c>
      <c r="Y125">
        <f t="shared" si="12"/>
        <v>6</v>
      </c>
      <c r="Z125">
        <f t="shared" si="13"/>
        <v>6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>
      <c r="A126" s="1">
        <v>16</v>
      </c>
      <c r="B126" s="1">
        <v>2660</v>
      </c>
      <c r="C126" s="1">
        <v>215</v>
      </c>
      <c r="D126" s="9">
        <v>2</v>
      </c>
      <c r="E126" s="9">
        <v>215</v>
      </c>
      <c r="F126">
        <v>2</v>
      </c>
      <c r="G126">
        <v>10</v>
      </c>
      <c r="H126">
        <v>10</v>
      </c>
      <c r="I126">
        <v>5</v>
      </c>
      <c r="J126">
        <v>5</v>
      </c>
      <c r="K126">
        <v>490</v>
      </c>
      <c r="L126" s="16"/>
      <c r="M126">
        <f t="shared" si="8"/>
        <v>5</v>
      </c>
      <c r="N126">
        <f t="shared" si="9"/>
        <v>5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0"/>
        <v>516</v>
      </c>
      <c r="X126">
        <f t="shared" si="11"/>
        <v>516</v>
      </c>
      <c r="Y126">
        <f t="shared" si="12"/>
        <v>6</v>
      </c>
      <c r="Z126">
        <f t="shared" si="13"/>
        <v>6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1:43">
      <c r="A127" s="1">
        <v>17</v>
      </c>
      <c r="B127" s="1">
        <v>2960</v>
      </c>
      <c r="C127" s="1">
        <v>230</v>
      </c>
      <c r="D127" s="7">
        <v>2</v>
      </c>
      <c r="E127" s="7">
        <v>230</v>
      </c>
      <c r="F127">
        <v>2</v>
      </c>
      <c r="G127">
        <v>11</v>
      </c>
      <c r="H127">
        <v>11</v>
      </c>
      <c r="I127">
        <v>5</v>
      </c>
      <c r="J127">
        <v>5</v>
      </c>
      <c r="K127">
        <v>490</v>
      </c>
      <c r="L127" s="16"/>
      <c r="M127">
        <f t="shared" si="8"/>
        <v>6</v>
      </c>
      <c r="N127">
        <f t="shared" si="9"/>
        <v>6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0"/>
        <v>552</v>
      </c>
      <c r="X127">
        <f t="shared" si="11"/>
        <v>552</v>
      </c>
      <c r="Y127">
        <f t="shared" si="12"/>
        <v>6</v>
      </c>
      <c r="Z127">
        <f t="shared" si="13"/>
        <v>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>
      <c r="A128" s="1">
        <v>18</v>
      </c>
      <c r="B128" s="1">
        <v>3280</v>
      </c>
      <c r="C128" s="1">
        <v>245</v>
      </c>
      <c r="D128" s="9">
        <v>2</v>
      </c>
      <c r="E128" s="9">
        <v>245</v>
      </c>
      <c r="F128">
        <v>2</v>
      </c>
      <c r="G128">
        <v>11</v>
      </c>
      <c r="H128">
        <v>11</v>
      </c>
      <c r="I128">
        <v>5</v>
      </c>
      <c r="J128">
        <v>5</v>
      </c>
      <c r="K128">
        <v>495</v>
      </c>
      <c r="L128" s="16"/>
      <c r="M128">
        <f t="shared" si="8"/>
        <v>6</v>
      </c>
      <c r="N128">
        <f t="shared" si="9"/>
        <v>6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0"/>
        <v>588</v>
      </c>
      <c r="X128">
        <f t="shared" si="11"/>
        <v>588</v>
      </c>
      <c r="Y128">
        <f t="shared" si="12"/>
        <v>6</v>
      </c>
      <c r="Z128">
        <f t="shared" si="13"/>
        <v>6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>
      <c r="A129" s="1">
        <v>19</v>
      </c>
      <c r="B129" s="1">
        <v>3620</v>
      </c>
      <c r="C129" s="1">
        <v>260</v>
      </c>
      <c r="D129" s="1">
        <v>2</v>
      </c>
      <c r="E129" s="1">
        <v>260</v>
      </c>
      <c r="F129">
        <v>2</v>
      </c>
      <c r="G129">
        <v>12</v>
      </c>
      <c r="H129">
        <v>12</v>
      </c>
      <c r="I129">
        <v>5</v>
      </c>
      <c r="J129">
        <v>5</v>
      </c>
      <c r="K129">
        <v>495</v>
      </c>
      <c r="L129" s="16"/>
      <c r="M129">
        <f t="shared" si="8"/>
        <v>6</v>
      </c>
      <c r="N129">
        <f t="shared" si="9"/>
        <v>6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 t="shared" si="10"/>
        <v>624</v>
      </c>
      <c r="X129">
        <f t="shared" si="11"/>
        <v>624</v>
      </c>
      <c r="Y129">
        <f t="shared" si="12"/>
        <v>6</v>
      </c>
      <c r="Z129">
        <f t="shared" si="13"/>
        <v>6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>
      <c r="A130" s="1">
        <v>20</v>
      </c>
      <c r="B130" s="1">
        <v>3990</v>
      </c>
      <c r="C130" s="1">
        <v>275</v>
      </c>
      <c r="D130" s="1">
        <v>2</v>
      </c>
      <c r="E130" s="1">
        <v>275</v>
      </c>
      <c r="F130">
        <v>2</v>
      </c>
      <c r="G130">
        <v>13</v>
      </c>
      <c r="H130">
        <v>13</v>
      </c>
      <c r="I130">
        <v>6</v>
      </c>
      <c r="J130">
        <v>6</v>
      </c>
      <c r="K130">
        <v>500</v>
      </c>
      <c r="L130" s="16"/>
      <c r="M130">
        <f t="shared" si="8"/>
        <v>7</v>
      </c>
      <c r="N130">
        <f t="shared" si="9"/>
        <v>7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0"/>
        <v>660</v>
      </c>
      <c r="X130">
        <f t="shared" si="11"/>
        <v>660</v>
      </c>
      <c r="Y130">
        <f t="shared" si="12"/>
        <v>7</v>
      </c>
      <c r="Z130">
        <f t="shared" si="13"/>
        <v>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1:43">
      <c r="A131" s="1">
        <v>21</v>
      </c>
      <c r="B131" s="1">
        <v>4390</v>
      </c>
      <c r="C131" s="1">
        <v>295</v>
      </c>
      <c r="D131" s="7">
        <v>2</v>
      </c>
      <c r="E131" s="7">
        <v>295</v>
      </c>
      <c r="F131">
        <v>2</v>
      </c>
      <c r="G131">
        <v>14</v>
      </c>
      <c r="H131">
        <v>14</v>
      </c>
      <c r="I131">
        <v>6</v>
      </c>
      <c r="J131">
        <v>6</v>
      </c>
      <c r="K131">
        <v>500</v>
      </c>
      <c r="L131" s="16"/>
      <c r="M131">
        <f t="shared" si="8"/>
        <v>7</v>
      </c>
      <c r="N131">
        <f t="shared" si="9"/>
        <v>7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0"/>
        <v>708</v>
      </c>
      <c r="X131">
        <f t="shared" si="11"/>
        <v>708</v>
      </c>
      <c r="Y131">
        <f t="shared" si="12"/>
        <v>7</v>
      </c>
      <c r="Z131">
        <f t="shared" si="13"/>
        <v>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>
      <c r="A132" s="1">
        <v>22</v>
      </c>
      <c r="B132" s="1">
        <v>4820</v>
      </c>
      <c r="C132" s="1">
        <v>315</v>
      </c>
      <c r="D132" s="9">
        <v>2</v>
      </c>
      <c r="E132" s="9">
        <v>315</v>
      </c>
      <c r="F132">
        <v>2</v>
      </c>
      <c r="G132">
        <v>15</v>
      </c>
      <c r="H132">
        <v>15</v>
      </c>
      <c r="I132">
        <v>7</v>
      </c>
      <c r="J132">
        <v>7</v>
      </c>
      <c r="K132">
        <v>505</v>
      </c>
      <c r="L132" s="16"/>
      <c r="M132">
        <f t="shared" si="8"/>
        <v>8</v>
      </c>
      <c r="N132">
        <f t="shared" si="9"/>
        <v>8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10"/>
        <v>756</v>
      </c>
      <c r="X132">
        <f t="shared" si="11"/>
        <v>756</v>
      </c>
      <c r="Y132">
        <f t="shared" si="12"/>
        <v>8</v>
      </c>
      <c r="Z132">
        <f t="shared" si="13"/>
        <v>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>
      <c r="A133" s="1">
        <v>23</v>
      </c>
      <c r="B133" s="1">
        <v>5270</v>
      </c>
      <c r="C133" s="1">
        <v>335</v>
      </c>
      <c r="D133" s="1">
        <v>2</v>
      </c>
      <c r="E133" s="1">
        <v>335</v>
      </c>
      <c r="F133">
        <v>2</v>
      </c>
      <c r="G133">
        <v>16</v>
      </c>
      <c r="H133">
        <v>16</v>
      </c>
      <c r="I133">
        <v>7</v>
      </c>
      <c r="J133">
        <v>7</v>
      </c>
      <c r="K133">
        <v>510</v>
      </c>
      <c r="L133" s="16"/>
      <c r="M133">
        <f t="shared" si="8"/>
        <v>8</v>
      </c>
      <c r="N133">
        <f t="shared" si="9"/>
        <v>8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 t="shared" si="10"/>
        <v>804</v>
      </c>
      <c r="X133">
        <f t="shared" si="11"/>
        <v>804</v>
      </c>
      <c r="Y133">
        <f t="shared" si="12"/>
        <v>8</v>
      </c>
      <c r="Z133">
        <f t="shared" si="13"/>
        <v>8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>
      <c r="A134" s="1">
        <v>24</v>
      </c>
      <c r="B134" s="1">
        <v>5760</v>
      </c>
      <c r="C134" s="1">
        <v>355</v>
      </c>
      <c r="D134" s="1">
        <v>2</v>
      </c>
      <c r="E134" s="1">
        <v>355</v>
      </c>
      <c r="F134">
        <v>2</v>
      </c>
      <c r="G134">
        <v>17</v>
      </c>
      <c r="H134">
        <v>17</v>
      </c>
      <c r="I134">
        <v>8</v>
      </c>
      <c r="J134">
        <v>8</v>
      </c>
      <c r="K134">
        <v>510</v>
      </c>
      <c r="L134" s="16"/>
      <c r="M134">
        <f t="shared" si="8"/>
        <v>9</v>
      </c>
      <c r="N134">
        <f t="shared" si="9"/>
        <v>9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0"/>
        <v>852</v>
      </c>
      <c r="X134">
        <f t="shared" si="11"/>
        <v>852</v>
      </c>
      <c r="Y134">
        <f t="shared" si="12"/>
        <v>10</v>
      </c>
      <c r="Z134">
        <f t="shared" si="13"/>
        <v>10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>
      <c r="A135" s="1">
        <v>25</v>
      </c>
      <c r="B135" s="1">
        <v>6280</v>
      </c>
      <c r="C135" s="1">
        <v>375</v>
      </c>
      <c r="D135" s="7">
        <v>3</v>
      </c>
      <c r="E135" s="7">
        <v>375</v>
      </c>
      <c r="F135">
        <v>3</v>
      </c>
      <c r="G135">
        <v>18</v>
      </c>
      <c r="H135">
        <v>18</v>
      </c>
      <c r="I135">
        <v>9</v>
      </c>
      <c r="J135">
        <v>9</v>
      </c>
      <c r="K135">
        <v>515</v>
      </c>
      <c r="L135" s="16"/>
      <c r="M135">
        <f t="shared" si="8"/>
        <v>9</v>
      </c>
      <c r="N135">
        <f t="shared" si="9"/>
        <v>9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10"/>
        <v>900</v>
      </c>
      <c r="X135">
        <f t="shared" si="11"/>
        <v>900</v>
      </c>
      <c r="Y135">
        <f t="shared" si="12"/>
        <v>11</v>
      </c>
      <c r="Z135">
        <f t="shared" si="13"/>
        <v>11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>
      <c r="A136" s="1">
        <v>26</v>
      </c>
      <c r="B136" s="1">
        <v>6840</v>
      </c>
      <c r="C136" s="1">
        <v>400</v>
      </c>
      <c r="D136" s="7">
        <v>3</v>
      </c>
      <c r="E136" s="7">
        <v>400</v>
      </c>
      <c r="F136">
        <v>3</v>
      </c>
      <c r="G136">
        <v>19</v>
      </c>
      <c r="H136">
        <v>19</v>
      </c>
      <c r="I136">
        <v>9</v>
      </c>
      <c r="J136">
        <v>9</v>
      </c>
      <c r="K136">
        <v>520</v>
      </c>
      <c r="L136" s="16"/>
      <c r="M136">
        <f t="shared" si="8"/>
        <v>10</v>
      </c>
      <c r="N136">
        <f t="shared" si="9"/>
        <v>10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0"/>
        <v>960</v>
      </c>
      <c r="X136">
        <f t="shared" si="11"/>
        <v>960</v>
      </c>
      <c r="Y136">
        <f t="shared" si="12"/>
        <v>11</v>
      </c>
      <c r="Z136">
        <f t="shared" si="13"/>
        <v>11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>
      <c r="A137" s="1">
        <v>27</v>
      </c>
      <c r="B137" s="1">
        <v>7440</v>
      </c>
      <c r="C137" s="1">
        <v>425</v>
      </c>
      <c r="D137" s="1">
        <v>3</v>
      </c>
      <c r="E137" s="1">
        <v>425</v>
      </c>
      <c r="F137">
        <v>3</v>
      </c>
      <c r="G137">
        <v>20</v>
      </c>
      <c r="H137">
        <v>20</v>
      </c>
      <c r="I137">
        <v>10</v>
      </c>
      <c r="J137">
        <v>10</v>
      </c>
      <c r="K137">
        <v>520</v>
      </c>
      <c r="L137" s="16"/>
      <c r="M137">
        <f t="shared" si="8"/>
        <v>11</v>
      </c>
      <c r="N137">
        <f t="shared" si="9"/>
        <v>11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0"/>
        <v>1020</v>
      </c>
      <c r="X137">
        <f t="shared" si="11"/>
        <v>1020</v>
      </c>
      <c r="Y137">
        <f t="shared" si="12"/>
        <v>12</v>
      </c>
      <c r="Z137">
        <f t="shared" si="13"/>
        <v>12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>
      <c r="A138" s="1">
        <v>28</v>
      </c>
      <c r="B138" s="1">
        <v>8080</v>
      </c>
      <c r="C138" s="1">
        <v>450</v>
      </c>
      <c r="D138" s="7">
        <v>3</v>
      </c>
      <c r="E138" s="7">
        <v>450</v>
      </c>
      <c r="F138">
        <v>3</v>
      </c>
      <c r="G138">
        <v>22</v>
      </c>
      <c r="H138">
        <v>22</v>
      </c>
      <c r="I138">
        <v>10</v>
      </c>
      <c r="J138">
        <v>10</v>
      </c>
      <c r="K138">
        <v>525</v>
      </c>
      <c r="L138" s="16"/>
      <c r="M138">
        <f t="shared" si="8"/>
        <v>12</v>
      </c>
      <c r="N138">
        <f t="shared" si="9"/>
        <v>12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0"/>
        <v>1080</v>
      </c>
      <c r="X138">
        <f t="shared" si="11"/>
        <v>1080</v>
      </c>
      <c r="Y138">
        <f t="shared" si="12"/>
        <v>12</v>
      </c>
      <c r="Z138">
        <f t="shared" si="13"/>
        <v>12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>
      <c r="A139" s="1">
        <v>29</v>
      </c>
      <c r="B139" s="1">
        <v>8760</v>
      </c>
      <c r="C139" s="1">
        <v>475</v>
      </c>
      <c r="D139" s="7">
        <v>3</v>
      </c>
      <c r="E139" s="7">
        <v>475</v>
      </c>
      <c r="F139">
        <v>3</v>
      </c>
      <c r="G139">
        <v>23</v>
      </c>
      <c r="H139">
        <v>23</v>
      </c>
      <c r="I139">
        <v>11</v>
      </c>
      <c r="J139">
        <v>11</v>
      </c>
      <c r="K139">
        <v>530</v>
      </c>
      <c r="L139" s="16"/>
      <c r="M139">
        <f t="shared" si="8"/>
        <v>12</v>
      </c>
      <c r="N139">
        <f t="shared" si="9"/>
        <v>12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0"/>
        <v>1140</v>
      </c>
      <c r="X139">
        <f t="shared" si="11"/>
        <v>1140</v>
      </c>
      <c r="Y139">
        <f t="shared" si="12"/>
        <v>13</v>
      </c>
      <c r="Z139">
        <f t="shared" si="13"/>
        <v>13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>
      <c r="A140" s="1">
        <v>30</v>
      </c>
      <c r="B140" s="1">
        <v>9490</v>
      </c>
      <c r="C140" s="1">
        <v>500</v>
      </c>
      <c r="D140" s="9">
        <v>3</v>
      </c>
      <c r="E140" s="9">
        <v>500</v>
      </c>
      <c r="F140">
        <v>3</v>
      </c>
      <c r="G140">
        <v>25</v>
      </c>
      <c r="H140">
        <v>25</v>
      </c>
      <c r="I140">
        <v>12</v>
      </c>
      <c r="J140">
        <v>12</v>
      </c>
      <c r="K140">
        <v>530</v>
      </c>
      <c r="L140" s="16"/>
      <c r="M140">
        <f t="shared" si="8"/>
        <v>13</v>
      </c>
      <c r="N140">
        <f t="shared" si="9"/>
        <v>13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10"/>
        <v>1200</v>
      </c>
      <c r="X140">
        <f t="shared" si="11"/>
        <v>1200</v>
      </c>
      <c r="Y140">
        <f t="shared" si="12"/>
        <v>15</v>
      </c>
      <c r="Z140">
        <f t="shared" si="13"/>
        <v>15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>
      <c r="A141" s="1">
        <v>31</v>
      </c>
      <c r="B141" s="1">
        <v>10270</v>
      </c>
      <c r="C141" s="1">
        <v>530</v>
      </c>
      <c r="D141" s="9">
        <v>3</v>
      </c>
      <c r="E141" s="9">
        <v>530</v>
      </c>
      <c r="F141">
        <v>3</v>
      </c>
      <c r="G141">
        <v>26</v>
      </c>
      <c r="H141">
        <v>26</v>
      </c>
      <c r="I141">
        <v>12</v>
      </c>
      <c r="J141">
        <v>12</v>
      </c>
      <c r="K141">
        <v>535</v>
      </c>
      <c r="L141" s="16"/>
      <c r="M141">
        <f t="shared" si="8"/>
        <v>14</v>
      </c>
      <c r="N141">
        <f t="shared" si="9"/>
        <v>14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10"/>
        <v>1272</v>
      </c>
      <c r="X141">
        <f t="shared" si="11"/>
        <v>1272</v>
      </c>
      <c r="Y141">
        <f t="shared" si="12"/>
        <v>15</v>
      </c>
      <c r="Z141">
        <f t="shared" si="13"/>
        <v>15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>
      <c r="A142" s="1">
        <v>32</v>
      </c>
      <c r="B142" s="1">
        <v>11100</v>
      </c>
      <c r="C142" s="1">
        <v>560</v>
      </c>
      <c r="D142" s="1">
        <v>3</v>
      </c>
      <c r="E142" s="1">
        <v>560</v>
      </c>
      <c r="F142">
        <v>3</v>
      </c>
      <c r="G142">
        <v>27</v>
      </c>
      <c r="H142">
        <v>27</v>
      </c>
      <c r="I142">
        <v>13</v>
      </c>
      <c r="J142">
        <v>13</v>
      </c>
      <c r="K142">
        <v>540</v>
      </c>
      <c r="L142" s="16"/>
      <c r="M142">
        <f t="shared" si="8"/>
        <v>14</v>
      </c>
      <c r="N142">
        <f t="shared" si="9"/>
        <v>14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10"/>
        <v>1344</v>
      </c>
      <c r="X142">
        <f t="shared" si="11"/>
        <v>1344</v>
      </c>
      <c r="Y142">
        <f t="shared" si="12"/>
        <v>16</v>
      </c>
      <c r="Z142">
        <f t="shared" si="13"/>
        <v>16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>
      <c r="A143" s="1">
        <v>33</v>
      </c>
      <c r="B143" s="1">
        <v>11990</v>
      </c>
      <c r="C143" s="1">
        <v>590</v>
      </c>
      <c r="D143" s="1">
        <v>3</v>
      </c>
      <c r="E143" s="1">
        <v>590</v>
      </c>
      <c r="F143">
        <v>3</v>
      </c>
      <c r="G143">
        <v>29</v>
      </c>
      <c r="H143">
        <v>29</v>
      </c>
      <c r="I143">
        <v>14</v>
      </c>
      <c r="J143">
        <v>14</v>
      </c>
      <c r="K143">
        <v>540</v>
      </c>
      <c r="L143" s="16"/>
      <c r="M143">
        <f t="shared" si="8"/>
        <v>15</v>
      </c>
      <c r="N143">
        <f t="shared" si="9"/>
        <v>15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10"/>
        <v>1416</v>
      </c>
      <c r="X143">
        <f t="shared" si="11"/>
        <v>1416</v>
      </c>
      <c r="Y143">
        <f t="shared" si="12"/>
        <v>17</v>
      </c>
      <c r="Z143">
        <f t="shared" si="13"/>
        <v>17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>
      <c r="A144" s="1">
        <v>34</v>
      </c>
      <c r="B144" s="1">
        <v>12930</v>
      </c>
      <c r="C144" s="1">
        <v>620</v>
      </c>
      <c r="D144" s="1">
        <v>3</v>
      </c>
      <c r="E144" s="1">
        <v>620</v>
      </c>
      <c r="F144">
        <v>3</v>
      </c>
      <c r="G144">
        <v>30</v>
      </c>
      <c r="H144">
        <v>30</v>
      </c>
      <c r="I144">
        <v>15</v>
      </c>
      <c r="J144">
        <v>15</v>
      </c>
      <c r="K144">
        <v>545</v>
      </c>
      <c r="L144" s="16"/>
      <c r="M144">
        <f t="shared" si="8"/>
        <v>16</v>
      </c>
      <c r="N144">
        <f t="shared" si="9"/>
        <v>16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0"/>
        <v>1488</v>
      </c>
      <c r="X144">
        <f t="shared" si="11"/>
        <v>1488</v>
      </c>
      <c r="Y144">
        <f t="shared" si="12"/>
        <v>18</v>
      </c>
      <c r="Z144">
        <f t="shared" si="13"/>
        <v>18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>
      <c r="A145" s="1">
        <v>35</v>
      </c>
      <c r="B145" s="1">
        <v>13940</v>
      </c>
      <c r="C145" s="1">
        <v>650</v>
      </c>
      <c r="D145" s="1">
        <v>4</v>
      </c>
      <c r="E145" s="1">
        <v>650</v>
      </c>
      <c r="F145">
        <v>4</v>
      </c>
      <c r="G145">
        <v>32</v>
      </c>
      <c r="H145">
        <v>32</v>
      </c>
      <c r="I145">
        <v>16</v>
      </c>
      <c r="J145">
        <v>16</v>
      </c>
      <c r="K145">
        <v>550</v>
      </c>
      <c r="L145" s="16"/>
      <c r="M145">
        <f t="shared" si="8"/>
        <v>17</v>
      </c>
      <c r="N145">
        <f t="shared" si="9"/>
        <v>17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10"/>
        <v>1560</v>
      </c>
      <c r="X145">
        <f t="shared" si="11"/>
        <v>1560</v>
      </c>
      <c r="Y145">
        <f t="shared" si="12"/>
        <v>20</v>
      </c>
      <c r="Z145">
        <f t="shared" si="13"/>
        <v>20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>
      <c r="A146" s="1">
        <v>36</v>
      </c>
      <c r="B146" s="1">
        <v>15010</v>
      </c>
      <c r="C146" s="1">
        <v>690</v>
      </c>
      <c r="D146" s="1">
        <v>4</v>
      </c>
      <c r="E146" s="1">
        <v>690</v>
      </c>
      <c r="F146">
        <v>4</v>
      </c>
      <c r="G146">
        <v>34</v>
      </c>
      <c r="H146">
        <v>34</v>
      </c>
      <c r="I146">
        <v>17</v>
      </c>
      <c r="J146">
        <v>17</v>
      </c>
      <c r="K146">
        <v>550</v>
      </c>
      <c r="L146" s="16"/>
      <c r="M146">
        <f t="shared" si="8"/>
        <v>18</v>
      </c>
      <c r="N146">
        <f t="shared" si="9"/>
        <v>18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10"/>
        <v>1656</v>
      </c>
      <c r="X146">
        <f t="shared" si="11"/>
        <v>1656</v>
      </c>
      <c r="Y146">
        <f t="shared" si="12"/>
        <v>21</v>
      </c>
      <c r="Z146">
        <f t="shared" si="13"/>
        <v>21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>
      <c r="A147" s="1">
        <v>37</v>
      </c>
      <c r="B147" s="1">
        <v>16160</v>
      </c>
      <c r="C147" s="1">
        <v>730</v>
      </c>
      <c r="D147" s="7">
        <v>4</v>
      </c>
      <c r="E147" s="7">
        <v>730</v>
      </c>
      <c r="F147">
        <v>4</v>
      </c>
      <c r="G147">
        <v>36</v>
      </c>
      <c r="H147">
        <v>36</v>
      </c>
      <c r="I147">
        <v>18</v>
      </c>
      <c r="J147">
        <v>18</v>
      </c>
      <c r="K147">
        <v>550</v>
      </c>
      <c r="L147" s="16"/>
      <c r="M147">
        <f t="shared" si="8"/>
        <v>19</v>
      </c>
      <c r="N147">
        <f t="shared" si="9"/>
        <v>19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10"/>
        <v>1752</v>
      </c>
      <c r="X147">
        <f t="shared" si="11"/>
        <v>1752</v>
      </c>
      <c r="Y147">
        <f t="shared" si="12"/>
        <v>22</v>
      </c>
      <c r="Z147">
        <f t="shared" si="13"/>
        <v>22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>
      <c r="A148" s="1">
        <v>38</v>
      </c>
      <c r="B148" s="1">
        <v>17370</v>
      </c>
      <c r="C148" s="1">
        <v>770</v>
      </c>
      <c r="D148" s="1">
        <v>4</v>
      </c>
      <c r="E148" s="1">
        <v>770</v>
      </c>
      <c r="F148">
        <v>4</v>
      </c>
      <c r="G148">
        <v>38</v>
      </c>
      <c r="H148">
        <v>38</v>
      </c>
      <c r="I148">
        <v>19</v>
      </c>
      <c r="J148">
        <v>19</v>
      </c>
      <c r="K148">
        <v>555</v>
      </c>
      <c r="L148" s="16"/>
      <c r="M148">
        <f t="shared" si="8"/>
        <v>20</v>
      </c>
      <c r="N148">
        <f t="shared" si="9"/>
        <v>20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0"/>
        <v>1848</v>
      </c>
      <c r="X148">
        <f t="shared" si="11"/>
        <v>1848</v>
      </c>
      <c r="Y148">
        <f t="shared" si="12"/>
        <v>23</v>
      </c>
      <c r="Z148">
        <f t="shared" si="13"/>
        <v>23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>
      <c r="A149" s="1">
        <v>39</v>
      </c>
      <c r="B149" s="1">
        <v>18670</v>
      </c>
      <c r="C149" s="1">
        <v>810</v>
      </c>
      <c r="D149" s="1">
        <v>4</v>
      </c>
      <c r="E149" s="1">
        <v>810</v>
      </c>
      <c r="F149">
        <v>4</v>
      </c>
      <c r="G149">
        <v>40</v>
      </c>
      <c r="H149">
        <v>40</v>
      </c>
      <c r="I149">
        <v>20</v>
      </c>
      <c r="J149">
        <v>20</v>
      </c>
      <c r="K149">
        <v>555</v>
      </c>
      <c r="L149" s="16"/>
      <c r="M149">
        <f t="shared" si="8"/>
        <v>22</v>
      </c>
      <c r="N149">
        <f t="shared" si="9"/>
        <v>22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10"/>
        <v>1944</v>
      </c>
      <c r="X149">
        <f t="shared" si="11"/>
        <v>1944</v>
      </c>
      <c r="Y149">
        <f t="shared" si="12"/>
        <v>25</v>
      </c>
      <c r="Z149">
        <f t="shared" si="13"/>
        <v>25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s="3" customFormat="1">
      <c r="A150" s="1">
        <v>40</v>
      </c>
      <c r="B150" s="7">
        <v>20050</v>
      </c>
      <c r="C150" s="7">
        <v>850</v>
      </c>
      <c r="D150" s="7">
        <v>4</v>
      </c>
      <c r="E150" s="7">
        <v>850</v>
      </c>
      <c r="F150" s="3">
        <v>4</v>
      </c>
      <c r="G150" s="3">
        <v>42</v>
      </c>
      <c r="H150" s="3">
        <v>42</v>
      </c>
      <c r="I150" s="3">
        <v>21</v>
      </c>
      <c r="J150" s="3">
        <v>21</v>
      </c>
      <c r="K150" s="3">
        <v>560</v>
      </c>
      <c r="L150" s="16"/>
      <c r="M150">
        <f t="shared" si="8"/>
        <v>23</v>
      </c>
      <c r="N150">
        <f t="shared" si="9"/>
        <v>23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10"/>
        <v>2040</v>
      </c>
      <c r="X150">
        <f t="shared" si="11"/>
        <v>2040</v>
      </c>
      <c r="Y150">
        <f t="shared" si="12"/>
        <v>26</v>
      </c>
      <c r="Z150">
        <f t="shared" si="13"/>
        <v>26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>
      <c r="A151" s="1">
        <v>41</v>
      </c>
      <c r="B151" s="1">
        <v>21520</v>
      </c>
      <c r="C151" s="7">
        <v>890</v>
      </c>
      <c r="D151" s="7">
        <v>5</v>
      </c>
      <c r="E151" s="7">
        <v>890</v>
      </c>
      <c r="F151">
        <v>5</v>
      </c>
      <c r="G151">
        <v>44</v>
      </c>
      <c r="H151">
        <v>44</v>
      </c>
      <c r="I151">
        <v>22</v>
      </c>
      <c r="J151">
        <v>22</v>
      </c>
      <c r="K151" s="3">
        <v>560</v>
      </c>
      <c r="L151" s="16"/>
      <c r="M151">
        <f t="shared" si="8"/>
        <v>24</v>
      </c>
      <c r="N151">
        <f t="shared" si="9"/>
        <v>24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 t="shared" si="10"/>
        <v>2136</v>
      </c>
      <c r="X151">
        <f t="shared" si="11"/>
        <v>2136</v>
      </c>
      <c r="Y151">
        <f t="shared" si="12"/>
        <v>27</v>
      </c>
      <c r="Z151">
        <f t="shared" si="13"/>
        <v>27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>
      <c r="A152" s="1">
        <v>42</v>
      </c>
      <c r="B152" s="1">
        <v>23080</v>
      </c>
      <c r="C152" s="7">
        <v>930</v>
      </c>
      <c r="D152" s="7">
        <v>5</v>
      </c>
      <c r="E152" s="7">
        <v>930</v>
      </c>
      <c r="F152">
        <v>5</v>
      </c>
      <c r="G152">
        <v>46</v>
      </c>
      <c r="H152">
        <v>46</v>
      </c>
      <c r="I152">
        <v>23</v>
      </c>
      <c r="J152">
        <v>23</v>
      </c>
      <c r="K152" s="3">
        <v>560</v>
      </c>
      <c r="L152" s="16"/>
      <c r="M152">
        <f t="shared" si="8"/>
        <v>25</v>
      </c>
      <c r="N152">
        <f t="shared" si="9"/>
        <v>25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10"/>
        <v>2232</v>
      </c>
      <c r="X152">
        <f t="shared" si="11"/>
        <v>2232</v>
      </c>
      <c r="Y152">
        <f t="shared" si="12"/>
        <v>28</v>
      </c>
      <c r="Z152">
        <f t="shared" si="13"/>
        <v>28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>
      <c r="A153" s="1">
        <v>43</v>
      </c>
      <c r="B153" s="1">
        <v>24750</v>
      </c>
      <c r="C153" s="7">
        <v>970</v>
      </c>
      <c r="D153" s="7">
        <v>5</v>
      </c>
      <c r="E153" s="7">
        <v>970</v>
      </c>
      <c r="F153">
        <v>5</v>
      </c>
      <c r="G153">
        <v>48</v>
      </c>
      <c r="H153">
        <v>48</v>
      </c>
      <c r="I153">
        <v>24</v>
      </c>
      <c r="J153">
        <v>24</v>
      </c>
      <c r="K153" s="3">
        <v>565</v>
      </c>
      <c r="L153" s="16"/>
      <c r="M153">
        <f t="shared" si="8"/>
        <v>26</v>
      </c>
      <c r="N153">
        <f t="shared" si="9"/>
        <v>26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10"/>
        <v>2328</v>
      </c>
      <c r="X153">
        <f t="shared" si="11"/>
        <v>2328</v>
      </c>
      <c r="Y153">
        <f t="shared" si="12"/>
        <v>30</v>
      </c>
      <c r="Z153">
        <f t="shared" si="13"/>
        <v>30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>
      <c r="A154" s="1">
        <v>44</v>
      </c>
      <c r="B154" s="1">
        <v>26520</v>
      </c>
      <c r="C154" s="7">
        <v>1010</v>
      </c>
      <c r="D154" s="7">
        <v>5</v>
      </c>
      <c r="E154" s="7">
        <v>1010</v>
      </c>
      <c r="F154">
        <v>5</v>
      </c>
      <c r="G154">
        <v>50</v>
      </c>
      <c r="H154">
        <v>50</v>
      </c>
      <c r="I154">
        <v>25</v>
      </c>
      <c r="J154">
        <v>25</v>
      </c>
      <c r="K154" s="3">
        <v>565</v>
      </c>
      <c r="L154" s="16"/>
      <c r="M154">
        <f t="shared" si="8"/>
        <v>27</v>
      </c>
      <c r="N154">
        <f t="shared" si="9"/>
        <v>27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10"/>
        <v>2424</v>
      </c>
      <c r="X154">
        <f t="shared" si="11"/>
        <v>2424</v>
      </c>
      <c r="Y154">
        <f t="shared" si="12"/>
        <v>31</v>
      </c>
      <c r="Z154">
        <f t="shared" si="13"/>
        <v>31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>
      <c r="A155" s="1">
        <v>45</v>
      </c>
      <c r="B155" s="1">
        <v>28400</v>
      </c>
      <c r="C155" s="7">
        <v>1050</v>
      </c>
      <c r="D155" s="7">
        <v>5</v>
      </c>
      <c r="E155" s="7">
        <v>1050</v>
      </c>
      <c r="F155">
        <v>5</v>
      </c>
      <c r="G155">
        <v>52</v>
      </c>
      <c r="H155">
        <v>52</v>
      </c>
      <c r="I155">
        <v>26</v>
      </c>
      <c r="J155">
        <v>26</v>
      </c>
      <c r="K155" s="3">
        <v>570</v>
      </c>
      <c r="L155" s="16"/>
      <c r="M155">
        <f t="shared" si="8"/>
        <v>28</v>
      </c>
      <c r="N155">
        <f t="shared" si="9"/>
        <v>28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10"/>
        <v>2520</v>
      </c>
      <c r="X155">
        <f t="shared" si="11"/>
        <v>2520</v>
      </c>
      <c r="Y155">
        <f t="shared" si="12"/>
        <v>32</v>
      </c>
      <c r="Z155">
        <f t="shared" si="13"/>
        <v>32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>
      <c r="A156" s="1">
        <v>46</v>
      </c>
      <c r="B156" s="1">
        <v>30400</v>
      </c>
      <c r="C156" s="7">
        <v>1090</v>
      </c>
      <c r="D156" s="7">
        <v>5</v>
      </c>
      <c r="E156" s="7">
        <v>1090</v>
      </c>
      <c r="F156">
        <v>5</v>
      </c>
      <c r="G156">
        <v>54</v>
      </c>
      <c r="H156">
        <v>54</v>
      </c>
      <c r="I156">
        <v>27</v>
      </c>
      <c r="J156">
        <v>27</v>
      </c>
      <c r="K156" s="3">
        <v>570</v>
      </c>
      <c r="L156" s="16"/>
      <c r="M156">
        <f t="shared" si="8"/>
        <v>29</v>
      </c>
      <c r="N156">
        <f t="shared" si="9"/>
        <v>29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 t="shared" si="10"/>
        <v>2616</v>
      </c>
      <c r="X156">
        <f t="shared" si="11"/>
        <v>2616</v>
      </c>
      <c r="Y156">
        <f t="shared" si="12"/>
        <v>33</v>
      </c>
      <c r="Z156">
        <f t="shared" si="13"/>
        <v>33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>
      <c r="A157" s="1">
        <v>47</v>
      </c>
      <c r="B157" s="1">
        <v>32520</v>
      </c>
      <c r="C157" s="7">
        <v>1130</v>
      </c>
      <c r="D157" s="7">
        <v>5</v>
      </c>
      <c r="E157" s="7">
        <v>1130</v>
      </c>
      <c r="F157">
        <v>5</v>
      </c>
      <c r="G157">
        <v>56</v>
      </c>
      <c r="H157">
        <v>56</v>
      </c>
      <c r="I157">
        <v>28</v>
      </c>
      <c r="J157">
        <v>28</v>
      </c>
      <c r="K157" s="3">
        <v>570</v>
      </c>
      <c r="L157" s="16"/>
      <c r="M157">
        <f t="shared" si="8"/>
        <v>30</v>
      </c>
      <c r="N157">
        <f t="shared" si="9"/>
        <v>30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10"/>
        <v>2712</v>
      </c>
      <c r="X157">
        <f t="shared" si="11"/>
        <v>2712</v>
      </c>
      <c r="Y157">
        <f t="shared" si="12"/>
        <v>35</v>
      </c>
      <c r="Z157">
        <f t="shared" si="13"/>
        <v>35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>
      <c r="A158" s="1">
        <v>48</v>
      </c>
      <c r="B158" s="1">
        <v>34780</v>
      </c>
      <c r="C158" s="7">
        <v>1170</v>
      </c>
      <c r="D158" s="7">
        <v>6</v>
      </c>
      <c r="E158" s="7">
        <v>1170</v>
      </c>
      <c r="F158">
        <v>6</v>
      </c>
      <c r="G158">
        <v>58</v>
      </c>
      <c r="H158">
        <v>58</v>
      </c>
      <c r="I158">
        <v>29</v>
      </c>
      <c r="J158">
        <v>29</v>
      </c>
      <c r="K158" s="3">
        <v>575</v>
      </c>
      <c r="L158" s="16"/>
      <c r="M158">
        <f t="shared" si="8"/>
        <v>31</v>
      </c>
      <c r="N158">
        <f t="shared" si="9"/>
        <v>31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10"/>
        <v>2808</v>
      </c>
      <c r="X158">
        <f t="shared" si="11"/>
        <v>2808</v>
      </c>
      <c r="Y158">
        <f t="shared" si="12"/>
        <v>36</v>
      </c>
      <c r="Z158">
        <f t="shared" si="13"/>
        <v>36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>
      <c r="A159" s="1">
        <v>49</v>
      </c>
      <c r="B159" s="1">
        <v>37170</v>
      </c>
      <c r="C159" s="7">
        <v>1210</v>
      </c>
      <c r="D159" s="7">
        <v>6</v>
      </c>
      <c r="E159" s="7">
        <v>1210</v>
      </c>
      <c r="F159">
        <v>6</v>
      </c>
      <c r="G159">
        <v>60</v>
      </c>
      <c r="H159">
        <v>60</v>
      </c>
      <c r="I159">
        <v>30</v>
      </c>
      <c r="J159">
        <v>30</v>
      </c>
      <c r="K159" s="3">
        <v>575</v>
      </c>
      <c r="L159" s="16"/>
      <c r="M159">
        <f t="shared" si="8"/>
        <v>33</v>
      </c>
      <c r="N159">
        <f t="shared" si="9"/>
        <v>33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10"/>
        <v>2904</v>
      </c>
      <c r="X159">
        <f t="shared" si="11"/>
        <v>2904</v>
      </c>
      <c r="Y159">
        <f t="shared" si="12"/>
        <v>37</v>
      </c>
      <c r="Z159">
        <f t="shared" si="13"/>
        <v>37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>
      <c r="A160" s="1">
        <v>50</v>
      </c>
      <c r="B160" s="1">
        <v>39720</v>
      </c>
      <c r="C160" s="7">
        <v>1250</v>
      </c>
      <c r="D160" s="7">
        <v>6</v>
      </c>
      <c r="E160" s="7">
        <v>1250</v>
      </c>
      <c r="F160">
        <v>6</v>
      </c>
      <c r="G160">
        <v>62</v>
      </c>
      <c r="H160">
        <v>62</v>
      </c>
      <c r="I160">
        <v>31</v>
      </c>
      <c r="J160">
        <v>31</v>
      </c>
      <c r="K160" s="3">
        <v>580</v>
      </c>
      <c r="L160" s="16"/>
      <c r="M160">
        <f t="shared" si="8"/>
        <v>34</v>
      </c>
      <c r="N160">
        <f t="shared" si="9"/>
        <v>34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10"/>
        <v>3000</v>
      </c>
      <c r="X160">
        <f t="shared" si="11"/>
        <v>3000</v>
      </c>
      <c r="Y160">
        <f t="shared" si="12"/>
        <v>38</v>
      </c>
      <c r="Z160">
        <f t="shared" si="13"/>
        <v>38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>
      <c r="A161" s="1">
        <v>51</v>
      </c>
      <c r="B161" s="1">
        <v>42420</v>
      </c>
      <c r="C161" s="7">
        <v>1300</v>
      </c>
      <c r="D161" s="7">
        <v>6</v>
      </c>
      <c r="E161" s="7">
        <v>1300</v>
      </c>
      <c r="F161">
        <v>6</v>
      </c>
      <c r="G161">
        <v>64</v>
      </c>
      <c r="H161">
        <v>64</v>
      </c>
      <c r="I161">
        <v>32</v>
      </c>
      <c r="J161">
        <v>32</v>
      </c>
      <c r="K161" s="3">
        <v>580</v>
      </c>
      <c r="L161" s="16"/>
      <c r="M161">
        <f t="shared" si="8"/>
        <v>35</v>
      </c>
      <c r="N161">
        <f t="shared" si="9"/>
        <v>35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10"/>
        <v>3120</v>
      </c>
      <c r="X161">
        <f t="shared" si="11"/>
        <v>3120</v>
      </c>
      <c r="Y161">
        <f t="shared" si="12"/>
        <v>40</v>
      </c>
      <c r="Z161">
        <f t="shared" si="13"/>
        <v>40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>
      <c r="A162" s="1">
        <v>52</v>
      </c>
      <c r="B162" s="1">
        <v>45290</v>
      </c>
      <c r="C162" s="7">
        <v>1350</v>
      </c>
      <c r="D162" s="7">
        <v>6</v>
      </c>
      <c r="E162" s="7">
        <v>1350</v>
      </c>
      <c r="F162">
        <v>6</v>
      </c>
      <c r="G162">
        <v>67</v>
      </c>
      <c r="H162">
        <v>67</v>
      </c>
      <c r="I162">
        <v>33</v>
      </c>
      <c r="J162">
        <v>33</v>
      </c>
      <c r="K162" s="3">
        <v>580</v>
      </c>
      <c r="L162" s="16"/>
      <c r="M162">
        <f t="shared" si="8"/>
        <v>36</v>
      </c>
      <c r="N162">
        <f t="shared" si="9"/>
        <v>36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 t="shared" si="10"/>
        <v>3240</v>
      </c>
      <c r="X162">
        <f t="shared" si="11"/>
        <v>3240</v>
      </c>
      <c r="Y162">
        <f t="shared" si="12"/>
        <v>41</v>
      </c>
      <c r="Z162">
        <f t="shared" si="13"/>
        <v>41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>
      <c r="A163" s="1">
        <v>53</v>
      </c>
      <c r="B163" s="1">
        <v>48340</v>
      </c>
      <c r="C163" s="7">
        <v>1400</v>
      </c>
      <c r="D163" s="7">
        <v>6</v>
      </c>
      <c r="E163" s="7">
        <v>1400</v>
      </c>
      <c r="F163">
        <v>6</v>
      </c>
      <c r="G163">
        <v>69</v>
      </c>
      <c r="H163">
        <v>69</v>
      </c>
      <c r="I163">
        <v>34</v>
      </c>
      <c r="J163">
        <v>34</v>
      </c>
      <c r="K163" s="3">
        <v>590</v>
      </c>
      <c r="L163" s="16"/>
      <c r="M163">
        <f t="shared" si="8"/>
        <v>37</v>
      </c>
      <c r="N163">
        <f t="shared" si="9"/>
        <v>37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10"/>
        <v>3360</v>
      </c>
      <c r="X163">
        <f t="shared" si="11"/>
        <v>3360</v>
      </c>
      <c r="Y163">
        <f t="shared" si="12"/>
        <v>42</v>
      </c>
      <c r="Z163">
        <f t="shared" si="13"/>
        <v>42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>
      <c r="A164" s="1">
        <v>54</v>
      </c>
      <c r="B164" s="1">
        <v>51570</v>
      </c>
      <c r="C164" s="7">
        <v>1450</v>
      </c>
      <c r="D164" s="7">
        <v>6</v>
      </c>
      <c r="E164" s="7">
        <v>1450</v>
      </c>
      <c r="F164">
        <v>6</v>
      </c>
      <c r="G164">
        <v>72</v>
      </c>
      <c r="H164">
        <v>72</v>
      </c>
      <c r="I164">
        <v>35</v>
      </c>
      <c r="J164">
        <v>35</v>
      </c>
      <c r="K164" s="3">
        <v>590</v>
      </c>
      <c r="L164" s="16"/>
      <c r="M164">
        <f t="shared" si="8"/>
        <v>39</v>
      </c>
      <c r="N164">
        <f t="shared" si="9"/>
        <v>39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10"/>
        <v>3480</v>
      </c>
      <c r="X164">
        <f t="shared" si="11"/>
        <v>3480</v>
      </c>
      <c r="Y164">
        <f t="shared" si="12"/>
        <v>43</v>
      </c>
      <c r="Z164">
        <f t="shared" si="13"/>
        <v>43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>
      <c r="A165" s="1">
        <v>55</v>
      </c>
      <c r="B165" s="1">
        <v>55000</v>
      </c>
      <c r="C165" s="7">
        <v>1500</v>
      </c>
      <c r="D165" s="7">
        <v>7</v>
      </c>
      <c r="E165" s="7">
        <v>1500</v>
      </c>
      <c r="F165">
        <v>7</v>
      </c>
      <c r="G165">
        <v>75</v>
      </c>
      <c r="H165">
        <v>75</v>
      </c>
      <c r="I165">
        <v>37</v>
      </c>
      <c r="J165">
        <v>37</v>
      </c>
      <c r="K165" s="3">
        <v>590</v>
      </c>
      <c r="L165" s="16"/>
      <c r="M165">
        <f t="shared" si="8"/>
        <v>41</v>
      </c>
      <c r="N165">
        <f t="shared" si="9"/>
        <v>41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10"/>
        <v>3600</v>
      </c>
      <c r="X165">
        <f t="shared" si="11"/>
        <v>3600</v>
      </c>
      <c r="Y165">
        <f t="shared" si="12"/>
        <v>46</v>
      </c>
      <c r="Z165">
        <f t="shared" si="13"/>
        <v>46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>
      <c r="A166" s="1">
        <v>56</v>
      </c>
      <c r="B166" s="1">
        <v>58640</v>
      </c>
      <c r="C166" s="7">
        <v>1550</v>
      </c>
      <c r="D166" s="7">
        <v>7</v>
      </c>
      <c r="E166" s="7">
        <v>1550</v>
      </c>
      <c r="F166">
        <v>7</v>
      </c>
      <c r="G166">
        <v>77</v>
      </c>
      <c r="H166">
        <v>77</v>
      </c>
      <c r="I166">
        <v>38</v>
      </c>
      <c r="J166">
        <v>38</v>
      </c>
      <c r="K166" s="3">
        <v>595</v>
      </c>
      <c r="L166" s="16"/>
      <c r="M166">
        <f t="shared" si="8"/>
        <v>42</v>
      </c>
      <c r="N166">
        <f t="shared" si="9"/>
        <v>42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 t="shared" si="10"/>
        <v>3720</v>
      </c>
      <c r="X166">
        <f t="shared" si="11"/>
        <v>3720</v>
      </c>
      <c r="Y166">
        <f t="shared" si="12"/>
        <v>47</v>
      </c>
      <c r="Z166">
        <f t="shared" si="13"/>
        <v>47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>
      <c r="A167" s="1">
        <v>57</v>
      </c>
      <c r="B167" s="1">
        <v>62500</v>
      </c>
      <c r="C167" s="7">
        <v>1600</v>
      </c>
      <c r="D167" s="7">
        <v>7</v>
      </c>
      <c r="E167" s="7">
        <v>1600</v>
      </c>
      <c r="F167">
        <v>7</v>
      </c>
      <c r="G167">
        <v>79</v>
      </c>
      <c r="H167">
        <v>79</v>
      </c>
      <c r="I167">
        <v>39</v>
      </c>
      <c r="J167">
        <v>39</v>
      </c>
      <c r="K167" s="3">
        <v>595</v>
      </c>
      <c r="L167" s="16"/>
      <c r="M167">
        <f t="shared" si="8"/>
        <v>43</v>
      </c>
      <c r="N167">
        <f t="shared" si="9"/>
        <v>43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10"/>
        <v>3840</v>
      </c>
      <c r="X167">
        <f t="shared" si="11"/>
        <v>3840</v>
      </c>
      <c r="Y167">
        <f t="shared" si="12"/>
        <v>48</v>
      </c>
      <c r="Z167">
        <f t="shared" si="13"/>
        <v>48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>
      <c r="A168" s="1">
        <v>58</v>
      </c>
      <c r="B168" s="1">
        <v>66600</v>
      </c>
      <c r="C168" s="7">
        <v>1650</v>
      </c>
      <c r="D168" s="7">
        <v>7</v>
      </c>
      <c r="E168" s="7">
        <v>1650</v>
      </c>
      <c r="F168">
        <v>7</v>
      </c>
      <c r="G168">
        <v>82</v>
      </c>
      <c r="H168">
        <v>82</v>
      </c>
      <c r="I168">
        <v>40</v>
      </c>
      <c r="J168">
        <v>40</v>
      </c>
      <c r="K168" s="3">
        <v>595</v>
      </c>
      <c r="L168" s="16"/>
      <c r="M168">
        <f t="shared" si="8"/>
        <v>45</v>
      </c>
      <c r="N168">
        <f t="shared" si="9"/>
        <v>45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10"/>
        <v>3960</v>
      </c>
      <c r="X168">
        <f t="shared" si="11"/>
        <v>3960</v>
      </c>
      <c r="Y168">
        <f t="shared" si="12"/>
        <v>50</v>
      </c>
      <c r="Z168">
        <f t="shared" si="13"/>
        <v>50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>
      <c r="A169" s="1">
        <v>59</v>
      </c>
      <c r="B169" s="1">
        <v>70940</v>
      </c>
      <c r="C169" s="7">
        <v>1700</v>
      </c>
      <c r="D169" s="7">
        <v>7</v>
      </c>
      <c r="E169" s="7">
        <v>1700</v>
      </c>
      <c r="F169">
        <v>7</v>
      </c>
      <c r="G169">
        <v>84</v>
      </c>
      <c r="H169">
        <v>84</v>
      </c>
      <c r="I169">
        <v>41</v>
      </c>
      <c r="J169">
        <v>41</v>
      </c>
      <c r="K169" s="3">
        <v>595</v>
      </c>
      <c r="L169" s="16"/>
      <c r="M169">
        <f t="shared" si="8"/>
        <v>46</v>
      </c>
      <c r="N169">
        <f t="shared" si="9"/>
        <v>46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10"/>
        <v>4080</v>
      </c>
      <c r="X169">
        <f t="shared" si="11"/>
        <v>4080</v>
      </c>
      <c r="Y169">
        <f t="shared" si="12"/>
        <v>51</v>
      </c>
      <c r="Z169">
        <f t="shared" si="13"/>
        <v>51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>
      <c r="A170" s="1">
        <v>60</v>
      </c>
      <c r="B170" s="1">
        <v>75540</v>
      </c>
      <c r="C170" s="7">
        <v>1750</v>
      </c>
      <c r="D170" s="7">
        <v>7</v>
      </c>
      <c r="E170" s="7">
        <v>1750</v>
      </c>
      <c r="F170">
        <v>7</v>
      </c>
      <c r="G170">
        <v>87</v>
      </c>
      <c r="H170">
        <v>87</v>
      </c>
      <c r="I170">
        <v>43</v>
      </c>
      <c r="J170">
        <v>43</v>
      </c>
      <c r="K170" s="3">
        <v>600</v>
      </c>
      <c r="L170" s="16"/>
      <c r="M170">
        <f t="shared" si="8"/>
        <v>47</v>
      </c>
      <c r="N170">
        <f t="shared" si="9"/>
        <v>47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 t="shared" si="10"/>
        <v>4200</v>
      </c>
      <c r="X170">
        <f t="shared" si="11"/>
        <v>4200</v>
      </c>
      <c r="Y170">
        <f t="shared" si="12"/>
        <v>53</v>
      </c>
      <c r="Z170">
        <f t="shared" si="13"/>
        <v>53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2" spans="1:43">
      <c r="L172" t="s">
        <v>199</v>
      </c>
    </row>
    <row r="173" spans="1:43">
      <c r="A173" s="1">
        <v>1</v>
      </c>
      <c r="B173" s="1">
        <v>100</v>
      </c>
      <c r="C173" s="1">
        <v>60</v>
      </c>
      <c r="D173" s="7">
        <v>1</v>
      </c>
      <c r="E173" s="7">
        <v>60</v>
      </c>
      <c r="F173">
        <v>1</v>
      </c>
      <c r="G173">
        <v>3</v>
      </c>
      <c r="H173">
        <v>3</v>
      </c>
      <c r="I173">
        <v>1</v>
      </c>
      <c r="J173">
        <v>1</v>
      </c>
      <c r="K173">
        <v>450</v>
      </c>
      <c r="L173" s="16"/>
      <c r="M173">
        <f>INT(G173*0.5)</f>
        <v>1</v>
      </c>
      <c r="N173">
        <f>INT(H173*0.5)</f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>INT(C173*2.45)</f>
        <v>147</v>
      </c>
      <c r="X173">
        <f>INT(E173*2.45)</f>
        <v>147</v>
      </c>
      <c r="Y173">
        <f>INT(I173*1.3)</f>
        <v>1</v>
      </c>
      <c r="Z173">
        <f>INT(J173*1.3)</f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>
      <c r="A174" s="1">
        <v>2</v>
      </c>
      <c r="B174" s="1">
        <v>200</v>
      </c>
      <c r="C174" s="1">
        <v>65</v>
      </c>
      <c r="D174" s="9">
        <v>1</v>
      </c>
      <c r="E174" s="9">
        <v>65</v>
      </c>
      <c r="F174">
        <v>1</v>
      </c>
      <c r="G174">
        <v>3</v>
      </c>
      <c r="H174">
        <v>3</v>
      </c>
      <c r="I174">
        <v>1</v>
      </c>
      <c r="J174">
        <v>1</v>
      </c>
      <c r="K174">
        <v>450</v>
      </c>
      <c r="L174" s="16"/>
      <c r="M174">
        <f t="shared" ref="M174:M221" si="14">INT(G174*0.5)</f>
        <v>1</v>
      </c>
      <c r="N174">
        <f t="shared" ref="N174:N221" si="15">INT(H174*0.5)</f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ref="W174:W232" si="16">INT(C174*2.45)</f>
        <v>159</v>
      </c>
      <c r="X174">
        <f t="shared" ref="X174:X232" si="17">INT(E174*2.45)</f>
        <v>159</v>
      </c>
      <c r="Y174">
        <f t="shared" ref="Y174:Y232" si="18">INT(I174*1.3)</f>
        <v>1</v>
      </c>
      <c r="Z174">
        <f t="shared" ref="Z174:Z232" si="19">INT(J174*1.3)</f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>
      <c r="A175" s="1">
        <v>3</v>
      </c>
      <c r="B175" s="1">
        <v>300</v>
      </c>
      <c r="C175" s="1">
        <v>70</v>
      </c>
      <c r="D175" s="7">
        <v>1</v>
      </c>
      <c r="E175" s="7">
        <v>70</v>
      </c>
      <c r="F175">
        <v>1</v>
      </c>
      <c r="G175">
        <v>4</v>
      </c>
      <c r="H175">
        <v>4</v>
      </c>
      <c r="I175">
        <v>2</v>
      </c>
      <c r="J175">
        <v>2</v>
      </c>
      <c r="K175">
        <v>455</v>
      </c>
      <c r="L175" s="16"/>
      <c r="M175">
        <f t="shared" si="14"/>
        <v>2</v>
      </c>
      <c r="N175">
        <f t="shared" si="15"/>
        <v>2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16"/>
        <v>171</v>
      </c>
      <c r="X175">
        <f t="shared" si="17"/>
        <v>171</v>
      </c>
      <c r="Y175">
        <f t="shared" si="18"/>
        <v>2</v>
      </c>
      <c r="Z175">
        <f t="shared" si="19"/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>
      <c r="A176" s="1">
        <v>4</v>
      </c>
      <c r="B176" s="1">
        <v>400</v>
      </c>
      <c r="C176" s="1">
        <v>80</v>
      </c>
      <c r="D176" s="9">
        <v>1</v>
      </c>
      <c r="E176" s="9">
        <v>80</v>
      </c>
      <c r="F176">
        <v>1</v>
      </c>
      <c r="G176">
        <v>4</v>
      </c>
      <c r="H176">
        <v>4</v>
      </c>
      <c r="I176">
        <v>2</v>
      </c>
      <c r="J176">
        <v>2</v>
      </c>
      <c r="K176">
        <v>455</v>
      </c>
      <c r="L176" s="16"/>
      <c r="M176">
        <f t="shared" si="14"/>
        <v>2</v>
      </c>
      <c r="N176">
        <f t="shared" si="15"/>
        <v>2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16"/>
        <v>196</v>
      </c>
      <c r="X176">
        <f t="shared" si="17"/>
        <v>196</v>
      </c>
      <c r="Y176">
        <f t="shared" si="18"/>
        <v>2</v>
      </c>
      <c r="Z176">
        <f t="shared" si="19"/>
        <v>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>
      <c r="A177" s="1">
        <v>5</v>
      </c>
      <c r="B177" s="1">
        <v>500</v>
      </c>
      <c r="C177" s="1">
        <v>90</v>
      </c>
      <c r="D177" s="9">
        <v>1</v>
      </c>
      <c r="E177" s="9">
        <v>90</v>
      </c>
      <c r="F177">
        <v>1</v>
      </c>
      <c r="G177">
        <v>5</v>
      </c>
      <c r="H177">
        <v>5</v>
      </c>
      <c r="I177">
        <v>2</v>
      </c>
      <c r="J177">
        <v>2</v>
      </c>
      <c r="K177">
        <v>460</v>
      </c>
      <c r="L177" s="16"/>
      <c r="M177">
        <f t="shared" si="14"/>
        <v>2</v>
      </c>
      <c r="N177">
        <f t="shared" si="15"/>
        <v>2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 t="shared" si="16"/>
        <v>220</v>
      </c>
      <c r="X177">
        <f t="shared" si="17"/>
        <v>220</v>
      </c>
      <c r="Y177">
        <f t="shared" si="18"/>
        <v>2</v>
      </c>
      <c r="Z177">
        <f t="shared" si="19"/>
        <v>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>
      <c r="A178" s="1">
        <v>6</v>
      </c>
      <c r="B178" s="1">
        <v>630</v>
      </c>
      <c r="C178" s="1">
        <v>100</v>
      </c>
      <c r="D178" s="9">
        <v>1</v>
      </c>
      <c r="E178" s="9">
        <v>100</v>
      </c>
      <c r="F178">
        <v>1</v>
      </c>
      <c r="G178">
        <v>5</v>
      </c>
      <c r="H178">
        <v>5</v>
      </c>
      <c r="I178">
        <v>2</v>
      </c>
      <c r="J178">
        <v>2</v>
      </c>
      <c r="K178">
        <v>460</v>
      </c>
      <c r="L178" s="16"/>
      <c r="M178">
        <f t="shared" si="14"/>
        <v>2</v>
      </c>
      <c r="N178">
        <f t="shared" si="15"/>
        <v>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16"/>
        <v>245</v>
      </c>
      <c r="X178">
        <f t="shared" si="17"/>
        <v>245</v>
      </c>
      <c r="Y178">
        <f t="shared" si="18"/>
        <v>2</v>
      </c>
      <c r="Z178">
        <f t="shared" si="19"/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>
      <c r="A179" s="1">
        <v>7</v>
      </c>
      <c r="B179" s="1">
        <v>770</v>
      </c>
      <c r="C179" s="1">
        <v>110</v>
      </c>
      <c r="D179" s="1">
        <v>1</v>
      </c>
      <c r="E179" s="1">
        <v>110</v>
      </c>
      <c r="F179">
        <v>1</v>
      </c>
      <c r="G179">
        <v>5</v>
      </c>
      <c r="H179">
        <v>5</v>
      </c>
      <c r="I179">
        <v>2</v>
      </c>
      <c r="J179">
        <v>2</v>
      </c>
      <c r="K179">
        <v>460</v>
      </c>
      <c r="L179" s="16"/>
      <c r="M179">
        <f t="shared" si="14"/>
        <v>2</v>
      </c>
      <c r="N179">
        <f t="shared" si="15"/>
        <v>2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16"/>
        <v>269</v>
      </c>
      <c r="X179">
        <f t="shared" si="17"/>
        <v>269</v>
      </c>
      <c r="Y179">
        <f t="shared" si="18"/>
        <v>2</v>
      </c>
      <c r="Z179">
        <f t="shared" si="19"/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>
      <c r="A180" s="1">
        <v>8</v>
      </c>
      <c r="B180" s="1">
        <v>920</v>
      </c>
      <c r="C180" s="1">
        <v>120</v>
      </c>
      <c r="D180" s="1">
        <v>1</v>
      </c>
      <c r="E180" s="1">
        <v>120</v>
      </c>
      <c r="F180">
        <v>1</v>
      </c>
      <c r="G180">
        <v>6</v>
      </c>
      <c r="H180">
        <v>6</v>
      </c>
      <c r="I180">
        <v>3</v>
      </c>
      <c r="J180">
        <v>3</v>
      </c>
      <c r="K180">
        <v>465</v>
      </c>
      <c r="L180" s="16"/>
      <c r="M180">
        <f t="shared" si="14"/>
        <v>3</v>
      </c>
      <c r="N180">
        <f t="shared" si="15"/>
        <v>3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 t="shared" si="16"/>
        <v>294</v>
      </c>
      <c r="X180">
        <f t="shared" si="17"/>
        <v>294</v>
      </c>
      <c r="Y180">
        <f t="shared" si="18"/>
        <v>3</v>
      </c>
      <c r="Z180">
        <f t="shared" si="19"/>
        <v>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>
      <c r="A181" s="1">
        <v>9</v>
      </c>
      <c r="B181" s="1">
        <v>1090</v>
      </c>
      <c r="C181" s="1">
        <v>130</v>
      </c>
      <c r="D181" s="1">
        <v>1</v>
      </c>
      <c r="E181" s="1">
        <v>130</v>
      </c>
      <c r="F181">
        <v>1</v>
      </c>
      <c r="G181">
        <v>6</v>
      </c>
      <c r="H181">
        <v>6</v>
      </c>
      <c r="I181">
        <v>3</v>
      </c>
      <c r="J181">
        <v>3</v>
      </c>
      <c r="K181">
        <v>465</v>
      </c>
      <c r="L181" s="16"/>
      <c r="M181">
        <f t="shared" si="14"/>
        <v>3</v>
      </c>
      <c r="N181">
        <f t="shared" si="15"/>
        <v>3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 t="shared" si="16"/>
        <v>318</v>
      </c>
      <c r="X181">
        <f t="shared" si="17"/>
        <v>318</v>
      </c>
      <c r="Y181">
        <f t="shared" si="18"/>
        <v>3</v>
      </c>
      <c r="Z181">
        <f t="shared" si="19"/>
        <v>3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>
      <c r="A182" s="1">
        <v>10</v>
      </c>
      <c r="B182" s="1">
        <v>1260</v>
      </c>
      <c r="C182" s="1">
        <v>140</v>
      </c>
      <c r="D182" s="1">
        <v>1</v>
      </c>
      <c r="E182" s="1">
        <v>140</v>
      </c>
      <c r="F182">
        <v>1</v>
      </c>
      <c r="G182">
        <v>7</v>
      </c>
      <c r="H182">
        <v>7</v>
      </c>
      <c r="I182">
        <v>3</v>
      </c>
      <c r="J182">
        <v>3</v>
      </c>
      <c r="K182">
        <v>470</v>
      </c>
      <c r="L182" s="16"/>
      <c r="M182">
        <f t="shared" si="14"/>
        <v>3</v>
      </c>
      <c r="N182">
        <f t="shared" si="15"/>
        <v>3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 t="shared" si="16"/>
        <v>343</v>
      </c>
      <c r="X182">
        <f t="shared" si="17"/>
        <v>343</v>
      </c>
      <c r="Y182">
        <f t="shared" si="18"/>
        <v>3</v>
      </c>
      <c r="Z182">
        <f t="shared" si="19"/>
        <v>3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>
      <c r="A183" s="1">
        <v>11</v>
      </c>
      <c r="B183" s="1">
        <v>1450</v>
      </c>
      <c r="C183" s="1">
        <v>152</v>
      </c>
      <c r="D183" s="1">
        <v>1</v>
      </c>
      <c r="E183" s="1">
        <v>152</v>
      </c>
      <c r="F183">
        <v>1</v>
      </c>
      <c r="G183">
        <v>7</v>
      </c>
      <c r="H183">
        <v>7</v>
      </c>
      <c r="I183">
        <v>3</v>
      </c>
      <c r="J183">
        <v>3</v>
      </c>
      <c r="K183">
        <v>470</v>
      </c>
      <c r="L183" s="16"/>
      <c r="M183">
        <f t="shared" si="14"/>
        <v>3</v>
      </c>
      <c r="N183">
        <f t="shared" si="15"/>
        <v>3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16"/>
        <v>372</v>
      </c>
      <c r="X183">
        <f t="shared" si="17"/>
        <v>372</v>
      </c>
      <c r="Y183">
        <f t="shared" si="18"/>
        <v>3</v>
      </c>
      <c r="Z183">
        <f t="shared" si="19"/>
        <v>3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>
      <c r="A184" s="1">
        <v>12</v>
      </c>
      <c r="B184" s="1">
        <v>1660</v>
      </c>
      <c r="C184" s="1">
        <v>164</v>
      </c>
      <c r="D184" s="1">
        <v>2</v>
      </c>
      <c r="E184" s="1">
        <v>164</v>
      </c>
      <c r="F184">
        <v>2</v>
      </c>
      <c r="G184">
        <v>8</v>
      </c>
      <c r="H184">
        <v>8</v>
      </c>
      <c r="I184">
        <v>3</v>
      </c>
      <c r="J184">
        <v>3</v>
      </c>
      <c r="K184">
        <v>475</v>
      </c>
      <c r="L184" s="16"/>
      <c r="M184">
        <f t="shared" si="14"/>
        <v>4</v>
      </c>
      <c r="N184">
        <f t="shared" si="15"/>
        <v>4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 t="shared" si="16"/>
        <v>401</v>
      </c>
      <c r="X184">
        <f t="shared" si="17"/>
        <v>401</v>
      </c>
      <c r="Y184">
        <f t="shared" si="18"/>
        <v>3</v>
      </c>
      <c r="Z184">
        <f t="shared" si="19"/>
        <v>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>
      <c r="A185" s="1">
        <v>13</v>
      </c>
      <c r="B185" s="1">
        <v>1880</v>
      </c>
      <c r="C185" s="1">
        <v>176</v>
      </c>
      <c r="D185" s="1">
        <v>2</v>
      </c>
      <c r="E185" s="1">
        <v>176</v>
      </c>
      <c r="F185">
        <v>2</v>
      </c>
      <c r="G185">
        <v>8</v>
      </c>
      <c r="H185">
        <v>8</v>
      </c>
      <c r="I185">
        <v>4</v>
      </c>
      <c r="J185">
        <v>4</v>
      </c>
      <c r="K185">
        <v>480</v>
      </c>
      <c r="L185" s="16"/>
      <c r="M185">
        <f t="shared" si="14"/>
        <v>4</v>
      </c>
      <c r="N185">
        <f t="shared" si="15"/>
        <v>4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16"/>
        <v>431</v>
      </c>
      <c r="X185">
        <f t="shared" si="17"/>
        <v>431</v>
      </c>
      <c r="Y185">
        <f t="shared" si="18"/>
        <v>5</v>
      </c>
      <c r="Z185">
        <f t="shared" si="19"/>
        <v>5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>
      <c r="A186" s="1">
        <v>14</v>
      </c>
      <c r="B186" s="1">
        <v>2120</v>
      </c>
      <c r="C186" s="1">
        <v>188</v>
      </c>
      <c r="D186" s="1">
        <v>2</v>
      </c>
      <c r="E186" s="1">
        <v>188</v>
      </c>
      <c r="F186">
        <v>2</v>
      </c>
      <c r="G186">
        <v>9</v>
      </c>
      <c r="H186">
        <v>9</v>
      </c>
      <c r="I186">
        <v>4</v>
      </c>
      <c r="J186">
        <v>4</v>
      </c>
      <c r="K186">
        <v>480</v>
      </c>
      <c r="L186" s="16"/>
      <c r="M186">
        <f t="shared" si="14"/>
        <v>4</v>
      </c>
      <c r="N186">
        <f t="shared" si="15"/>
        <v>4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 t="shared" si="16"/>
        <v>460</v>
      </c>
      <c r="X186">
        <f t="shared" si="17"/>
        <v>460</v>
      </c>
      <c r="Y186">
        <f t="shared" si="18"/>
        <v>5</v>
      </c>
      <c r="Z186">
        <f t="shared" si="19"/>
        <v>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>
      <c r="A187" s="1">
        <v>15</v>
      </c>
      <c r="B187" s="1">
        <v>2380</v>
      </c>
      <c r="C187" s="1">
        <v>200</v>
      </c>
      <c r="D187" s="7">
        <v>2</v>
      </c>
      <c r="E187" s="7">
        <v>200</v>
      </c>
      <c r="F187">
        <v>2</v>
      </c>
      <c r="G187">
        <v>10</v>
      </c>
      <c r="H187">
        <v>10</v>
      </c>
      <c r="I187">
        <v>5</v>
      </c>
      <c r="J187">
        <v>5</v>
      </c>
      <c r="K187">
        <v>485</v>
      </c>
      <c r="L187" s="16"/>
      <c r="M187">
        <f t="shared" si="14"/>
        <v>5</v>
      </c>
      <c r="N187">
        <f t="shared" si="15"/>
        <v>5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 t="shared" si="16"/>
        <v>490</v>
      </c>
      <c r="X187">
        <f t="shared" si="17"/>
        <v>490</v>
      </c>
      <c r="Y187">
        <f t="shared" si="18"/>
        <v>6</v>
      </c>
      <c r="Z187">
        <f t="shared" si="19"/>
        <v>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>
      <c r="A188" s="1">
        <v>16</v>
      </c>
      <c r="B188" s="1">
        <v>2660</v>
      </c>
      <c r="C188" s="1">
        <v>215</v>
      </c>
      <c r="D188" s="9">
        <v>2</v>
      </c>
      <c r="E188" s="9">
        <v>215</v>
      </c>
      <c r="F188">
        <v>2</v>
      </c>
      <c r="G188">
        <v>10</v>
      </c>
      <c r="H188">
        <v>10</v>
      </c>
      <c r="I188">
        <v>5</v>
      </c>
      <c r="J188">
        <v>5</v>
      </c>
      <c r="K188">
        <v>490</v>
      </c>
      <c r="L188" s="16"/>
      <c r="M188">
        <f t="shared" si="14"/>
        <v>5</v>
      </c>
      <c r="N188">
        <f t="shared" si="15"/>
        <v>5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t="shared" si="16"/>
        <v>526</v>
      </c>
      <c r="X188">
        <f t="shared" si="17"/>
        <v>526</v>
      </c>
      <c r="Y188">
        <f t="shared" si="18"/>
        <v>6</v>
      </c>
      <c r="Z188">
        <f t="shared" si="19"/>
        <v>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>
      <c r="A189" s="1">
        <v>17</v>
      </c>
      <c r="B189" s="1">
        <v>2960</v>
      </c>
      <c r="C189" s="1">
        <v>230</v>
      </c>
      <c r="D189" s="7">
        <v>2</v>
      </c>
      <c r="E189" s="7">
        <v>230</v>
      </c>
      <c r="F189">
        <v>2</v>
      </c>
      <c r="G189">
        <v>11</v>
      </c>
      <c r="H189">
        <v>11</v>
      </c>
      <c r="I189">
        <v>5</v>
      </c>
      <c r="J189">
        <v>5</v>
      </c>
      <c r="K189">
        <v>490</v>
      </c>
      <c r="L189" s="16"/>
      <c r="M189">
        <f t="shared" si="14"/>
        <v>5</v>
      </c>
      <c r="N189">
        <f t="shared" si="15"/>
        <v>5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16"/>
        <v>563</v>
      </c>
      <c r="X189">
        <f t="shared" si="17"/>
        <v>563</v>
      </c>
      <c r="Y189">
        <f t="shared" si="18"/>
        <v>6</v>
      </c>
      <c r="Z189">
        <f t="shared" si="19"/>
        <v>6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>
      <c r="A190" s="1">
        <v>18</v>
      </c>
      <c r="B190" s="1">
        <v>3280</v>
      </c>
      <c r="C190" s="1">
        <v>245</v>
      </c>
      <c r="D190" s="9">
        <v>2</v>
      </c>
      <c r="E190" s="9">
        <v>245</v>
      </c>
      <c r="F190">
        <v>2</v>
      </c>
      <c r="G190">
        <v>11</v>
      </c>
      <c r="H190">
        <v>11</v>
      </c>
      <c r="I190">
        <v>5</v>
      </c>
      <c r="J190">
        <v>5</v>
      </c>
      <c r="K190">
        <v>495</v>
      </c>
      <c r="L190" s="16"/>
      <c r="M190">
        <f t="shared" si="14"/>
        <v>5</v>
      </c>
      <c r="N190">
        <f t="shared" si="15"/>
        <v>5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 t="shared" si="16"/>
        <v>600</v>
      </c>
      <c r="X190">
        <f t="shared" si="17"/>
        <v>600</v>
      </c>
      <c r="Y190">
        <f t="shared" si="18"/>
        <v>6</v>
      </c>
      <c r="Z190">
        <f t="shared" si="19"/>
        <v>6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>
      <c r="A191" s="1">
        <v>19</v>
      </c>
      <c r="B191" s="1">
        <v>3620</v>
      </c>
      <c r="C191" s="1">
        <v>260</v>
      </c>
      <c r="D191" s="1">
        <v>2</v>
      </c>
      <c r="E191" s="1">
        <v>260</v>
      </c>
      <c r="F191">
        <v>2</v>
      </c>
      <c r="G191">
        <v>12</v>
      </c>
      <c r="H191">
        <v>12</v>
      </c>
      <c r="I191">
        <v>5</v>
      </c>
      <c r="J191">
        <v>5</v>
      </c>
      <c r="K191">
        <v>495</v>
      </c>
      <c r="L191" s="16"/>
      <c r="M191">
        <f t="shared" si="14"/>
        <v>6</v>
      </c>
      <c r="N191">
        <f t="shared" si="15"/>
        <v>6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si="16"/>
        <v>637</v>
      </c>
      <c r="X191">
        <f t="shared" si="17"/>
        <v>637</v>
      </c>
      <c r="Y191">
        <f t="shared" si="18"/>
        <v>6</v>
      </c>
      <c r="Z191">
        <f t="shared" si="19"/>
        <v>6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>
      <c r="A192" s="1">
        <v>20</v>
      </c>
      <c r="B192" s="1">
        <v>3990</v>
      </c>
      <c r="C192" s="1">
        <v>275</v>
      </c>
      <c r="D192" s="1">
        <v>2</v>
      </c>
      <c r="E192" s="1">
        <v>275</v>
      </c>
      <c r="F192">
        <v>2</v>
      </c>
      <c r="G192">
        <v>13</v>
      </c>
      <c r="H192">
        <v>13</v>
      </c>
      <c r="I192">
        <v>6</v>
      </c>
      <c r="J192">
        <v>6</v>
      </c>
      <c r="K192">
        <v>500</v>
      </c>
      <c r="L192" s="16"/>
      <c r="M192">
        <f t="shared" si="14"/>
        <v>6</v>
      </c>
      <c r="N192">
        <f t="shared" si="15"/>
        <v>6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 t="shared" si="16"/>
        <v>673</v>
      </c>
      <c r="X192">
        <f t="shared" si="17"/>
        <v>673</v>
      </c>
      <c r="Y192">
        <f t="shared" si="18"/>
        <v>7</v>
      </c>
      <c r="Z192">
        <f t="shared" si="19"/>
        <v>7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>
      <c r="A193" s="1">
        <v>21</v>
      </c>
      <c r="B193" s="1">
        <v>4390</v>
      </c>
      <c r="C193" s="1">
        <v>295</v>
      </c>
      <c r="D193" s="7">
        <v>2</v>
      </c>
      <c r="E193" s="7">
        <v>295</v>
      </c>
      <c r="F193">
        <v>2</v>
      </c>
      <c r="G193">
        <v>14</v>
      </c>
      <c r="H193">
        <v>14</v>
      </c>
      <c r="I193">
        <v>6</v>
      </c>
      <c r="J193">
        <v>6</v>
      </c>
      <c r="K193">
        <v>500</v>
      </c>
      <c r="L193" s="16"/>
      <c r="M193">
        <f t="shared" si="14"/>
        <v>7</v>
      </c>
      <c r="N193">
        <f t="shared" si="15"/>
        <v>7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16"/>
        <v>722</v>
      </c>
      <c r="X193">
        <f t="shared" si="17"/>
        <v>722</v>
      </c>
      <c r="Y193">
        <f t="shared" si="18"/>
        <v>7</v>
      </c>
      <c r="Z193">
        <f t="shared" si="19"/>
        <v>7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>
      <c r="A194" s="1">
        <v>22</v>
      </c>
      <c r="B194" s="1">
        <v>4820</v>
      </c>
      <c r="C194" s="1">
        <v>315</v>
      </c>
      <c r="D194" s="9">
        <v>2</v>
      </c>
      <c r="E194" s="9">
        <v>315</v>
      </c>
      <c r="F194">
        <v>2</v>
      </c>
      <c r="G194">
        <v>15</v>
      </c>
      <c r="H194">
        <v>15</v>
      </c>
      <c r="I194">
        <v>7</v>
      </c>
      <c r="J194">
        <v>7</v>
      </c>
      <c r="K194">
        <v>505</v>
      </c>
      <c r="L194" s="16"/>
      <c r="M194">
        <f t="shared" si="14"/>
        <v>7</v>
      </c>
      <c r="N194">
        <f t="shared" si="15"/>
        <v>7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 t="shared" si="16"/>
        <v>771</v>
      </c>
      <c r="X194">
        <f t="shared" si="17"/>
        <v>771</v>
      </c>
      <c r="Y194">
        <f t="shared" si="18"/>
        <v>9</v>
      </c>
      <c r="Z194">
        <f t="shared" si="19"/>
        <v>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>
      <c r="A195" s="1">
        <v>23</v>
      </c>
      <c r="B195" s="1">
        <v>5270</v>
      </c>
      <c r="C195" s="1">
        <v>335</v>
      </c>
      <c r="D195" s="1">
        <v>2</v>
      </c>
      <c r="E195" s="1">
        <v>335</v>
      </c>
      <c r="F195">
        <v>2</v>
      </c>
      <c r="G195">
        <v>16</v>
      </c>
      <c r="H195">
        <v>16</v>
      </c>
      <c r="I195">
        <v>7</v>
      </c>
      <c r="J195">
        <v>7</v>
      </c>
      <c r="K195">
        <v>510</v>
      </c>
      <c r="L195" s="16"/>
      <c r="M195">
        <f t="shared" si="14"/>
        <v>8</v>
      </c>
      <c r="N195">
        <f t="shared" si="15"/>
        <v>8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si="16"/>
        <v>820</v>
      </c>
      <c r="X195">
        <f t="shared" si="17"/>
        <v>820</v>
      </c>
      <c r="Y195">
        <f t="shared" si="18"/>
        <v>9</v>
      </c>
      <c r="Z195">
        <f t="shared" si="19"/>
        <v>9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>
      <c r="A196" s="1">
        <v>24</v>
      </c>
      <c r="B196" s="1">
        <v>5760</v>
      </c>
      <c r="C196" s="1">
        <v>355</v>
      </c>
      <c r="D196" s="1">
        <v>2</v>
      </c>
      <c r="E196" s="1">
        <v>355</v>
      </c>
      <c r="F196">
        <v>2</v>
      </c>
      <c r="G196">
        <v>17</v>
      </c>
      <c r="H196">
        <v>17</v>
      </c>
      <c r="I196">
        <v>8</v>
      </c>
      <c r="J196">
        <v>8</v>
      </c>
      <c r="K196">
        <v>510</v>
      </c>
      <c r="L196" s="16"/>
      <c r="M196">
        <f t="shared" si="14"/>
        <v>8</v>
      </c>
      <c r="N196">
        <f t="shared" si="15"/>
        <v>8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16"/>
        <v>869</v>
      </c>
      <c r="X196">
        <f t="shared" si="17"/>
        <v>869</v>
      </c>
      <c r="Y196">
        <f t="shared" si="18"/>
        <v>10</v>
      </c>
      <c r="Z196">
        <f t="shared" si="19"/>
        <v>10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>
      <c r="A197" s="1">
        <v>25</v>
      </c>
      <c r="B197" s="1">
        <v>6280</v>
      </c>
      <c r="C197" s="1">
        <v>375</v>
      </c>
      <c r="D197" s="7">
        <v>3</v>
      </c>
      <c r="E197" s="7">
        <v>375</v>
      </c>
      <c r="F197">
        <v>3</v>
      </c>
      <c r="G197">
        <v>18</v>
      </c>
      <c r="H197">
        <v>18</v>
      </c>
      <c r="I197">
        <v>9</v>
      </c>
      <c r="J197">
        <v>9</v>
      </c>
      <c r="K197">
        <v>515</v>
      </c>
      <c r="L197" s="16"/>
      <c r="M197">
        <f t="shared" si="14"/>
        <v>9</v>
      </c>
      <c r="N197">
        <f t="shared" si="15"/>
        <v>9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16"/>
        <v>918</v>
      </c>
      <c r="X197">
        <f t="shared" si="17"/>
        <v>918</v>
      </c>
      <c r="Y197">
        <f t="shared" si="18"/>
        <v>11</v>
      </c>
      <c r="Z197">
        <f t="shared" si="19"/>
        <v>11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>
      <c r="A198" s="1">
        <v>26</v>
      </c>
      <c r="B198" s="1">
        <v>6840</v>
      </c>
      <c r="C198" s="1">
        <v>400</v>
      </c>
      <c r="D198" s="7">
        <v>3</v>
      </c>
      <c r="E198" s="7">
        <v>400</v>
      </c>
      <c r="F198">
        <v>3</v>
      </c>
      <c r="G198">
        <v>19</v>
      </c>
      <c r="H198">
        <v>19</v>
      </c>
      <c r="I198">
        <v>9</v>
      </c>
      <c r="J198">
        <v>9</v>
      </c>
      <c r="K198">
        <v>520</v>
      </c>
      <c r="L198" s="16"/>
      <c r="M198">
        <f t="shared" si="14"/>
        <v>9</v>
      </c>
      <c r="N198">
        <f t="shared" si="15"/>
        <v>9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16"/>
        <v>980</v>
      </c>
      <c r="X198">
        <f t="shared" si="17"/>
        <v>980</v>
      </c>
      <c r="Y198">
        <f t="shared" si="18"/>
        <v>11</v>
      </c>
      <c r="Z198">
        <f t="shared" si="19"/>
        <v>11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>
      <c r="A199" s="1">
        <v>27</v>
      </c>
      <c r="B199" s="1">
        <v>7440</v>
      </c>
      <c r="C199" s="1">
        <v>425</v>
      </c>
      <c r="D199" s="1">
        <v>3</v>
      </c>
      <c r="E199" s="1">
        <v>425</v>
      </c>
      <c r="F199">
        <v>3</v>
      </c>
      <c r="G199">
        <v>20</v>
      </c>
      <c r="H199">
        <v>20</v>
      </c>
      <c r="I199">
        <v>10</v>
      </c>
      <c r="J199">
        <v>10</v>
      </c>
      <c r="K199">
        <v>520</v>
      </c>
      <c r="L199" s="16"/>
      <c r="M199">
        <f t="shared" si="14"/>
        <v>10</v>
      </c>
      <c r="N199">
        <f t="shared" si="15"/>
        <v>10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16"/>
        <v>1041</v>
      </c>
      <c r="X199">
        <f t="shared" si="17"/>
        <v>1041</v>
      </c>
      <c r="Y199">
        <f t="shared" si="18"/>
        <v>13</v>
      </c>
      <c r="Z199">
        <f t="shared" si="19"/>
        <v>13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>
      <c r="A200" s="1">
        <v>28</v>
      </c>
      <c r="B200" s="1">
        <v>8080</v>
      </c>
      <c r="C200" s="1">
        <v>450</v>
      </c>
      <c r="D200" s="7">
        <v>3</v>
      </c>
      <c r="E200" s="7">
        <v>450</v>
      </c>
      <c r="F200">
        <v>3</v>
      </c>
      <c r="G200">
        <v>22</v>
      </c>
      <c r="H200">
        <v>22</v>
      </c>
      <c r="I200">
        <v>10</v>
      </c>
      <c r="J200">
        <v>10</v>
      </c>
      <c r="K200">
        <v>525</v>
      </c>
      <c r="L200" s="16"/>
      <c r="M200">
        <f t="shared" si="14"/>
        <v>11</v>
      </c>
      <c r="N200">
        <f t="shared" si="15"/>
        <v>11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16"/>
        <v>1102</v>
      </c>
      <c r="X200">
        <f t="shared" si="17"/>
        <v>1102</v>
      </c>
      <c r="Y200">
        <f t="shared" si="18"/>
        <v>13</v>
      </c>
      <c r="Z200">
        <f t="shared" si="19"/>
        <v>13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>
      <c r="A201" s="1">
        <v>29</v>
      </c>
      <c r="B201" s="1">
        <v>8760</v>
      </c>
      <c r="C201" s="1">
        <v>475</v>
      </c>
      <c r="D201" s="7">
        <v>3</v>
      </c>
      <c r="E201" s="7">
        <v>475</v>
      </c>
      <c r="F201">
        <v>3</v>
      </c>
      <c r="G201">
        <v>23</v>
      </c>
      <c r="H201">
        <v>23</v>
      </c>
      <c r="I201">
        <v>11</v>
      </c>
      <c r="J201">
        <v>11</v>
      </c>
      <c r="K201">
        <v>530</v>
      </c>
      <c r="L201" s="16"/>
      <c r="M201">
        <f t="shared" si="14"/>
        <v>11</v>
      </c>
      <c r="N201">
        <f t="shared" si="15"/>
        <v>11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16"/>
        <v>1163</v>
      </c>
      <c r="X201">
        <f t="shared" si="17"/>
        <v>1163</v>
      </c>
      <c r="Y201">
        <f t="shared" si="18"/>
        <v>14</v>
      </c>
      <c r="Z201">
        <f t="shared" si="19"/>
        <v>14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>
      <c r="A202" s="1">
        <v>30</v>
      </c>
      <c r="B202" s="1">
        <v>9490</v>
      </c>
      <c r="C202" s="1">
        <v>500</v>
      </c>
      <c r="D202" s="9">
        <v>3</v>
      </c>
      <c r="E202" s="9">
        <v>500</v>
      </c>
      <c r="F202">
        <v>3</v>
      </c>
      <c r="G202">
        <v>25</v>
      </c>
      <c r="H202">
        <v>25</v>
      </c>
      <c r="I202">
        <v>12</v>
      </c>
      <c r="J202">
        <v>12</v>
      </c>
      <c r="K202">
        <v>530</v>
      </c>
      <c r="L202" s="16"/>
      <c r="M202">
        <f t="shared" si="14"/>
        <v>12</v>
      </c>
      <c r="N202">
        <f t="shared" si="15"/>
        <v>12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16"/>
        <v>1225</v>
      </c>
      <c r="X202">
        <f t="shared" si="17"/>
        <v>1225</v>
      </c>
      <c r="Y202">
        <f t="shared" si="18"/>
        <v>15</v>
      </c>
      <c r="Z202">
        <f t="shared" si="19"/>
        <v>15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>
      <c r="A203" s="1">
        <v>31</v>
      </c>
      <c r="B203" s="1">
        <v>10270</v>
      </c>
      <c r="C203" s="1">
        <v>530</v>
      </c>
      <c r="D203" s="9">
        <v>3</v>
      </c>
      <c r="E203" s="9">
        <v>530</v>
      </c>
      <c r="F203">
        <v>3</v>
      </c>
      <c r="G203">
        <v>26</v>
      </c>
      <c r="H203">
        <v>26</v>
      </c>
      <c r="I203">
        <v>12</v>
      </c>
      <c r="J203">
        <v>12</v>
      </c>
      <c r="K203">
        <v>535</v>
      </c>
      <c r="L203" s="16"/>
      <c r="M203">
        <f t="shared" si="14"/>
        <v>13</v>
      </c>
      <c r="N203">
        <f t="shared" si="15"/>
        <v>13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 t="shared" si="16"/>
        <v>1298</v>
      </c>
      <c r="X203">
        <f t="shared" si="17"/>
        <v>1298</v>
      </c>
      <c r="Y203">
        <f t="shared" si="18"/>
        <v>15</v>
      </c>
      <c r="Z203">
        <f t="shared" si="19"/>
        <v>15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>
      <c r="A204" s="1">
        <v>32</v>
      </c>
      <c r="B204" s="1">
        <v>11100</v>
      </c>
      <c r="C204" s="1">
        <v>560</v>
      </c>
      <c r="D204" s="1">
        <v>3</v>
      </c>
      <c r="E204" s="1">
        <v>560</v>
      </c>
      <c r="F204">
        <v>3</v>
      </c>
      <c r="G204">
        <v>27</v>
      </c>
      <c r="H204">
        <v>27</v>
      </c>
      <c r="I204">
        <v>13</v>
      </c>
      <c r="J204">
        <v>13</v>
      </c>
      <c r="K204">
        <v>540</v>
      </c>
      <c r="L204" s="16"/>
      <c r="M204">
        <f t="shared" si="14"/>
        <v>13</v>
      </c>
      <c r="N204">
        <f t="shared" si="15"/>
        <v>13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16"/>
        <v>1372</v>
      </c>
      <c r="X204">
        <f t="shared" si="17"/>
        <v>1372</v>
      </c>
      <c r="Y204">
        <f t="shared" si="18"/>
        <v>16</v>
      </c>
      <c r="Z204">
        <f t="shared" si="19"/>
        <v>16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>
      <c r="A205" s="1">
        <v>33</v>
      </c>
      <c r="B205" s="1">
        <v>11990</v>
      </c>
      <c r="C205" s="1">
        <v>590</v>
      </c>
      <c r="D205" s="1">
        <v>3</v>
      </c>
      <c r="E205" s="1">
        <v>590</v>
      </c>
      <c r="F205">
        <v>3</v>
      </c>
      <c r="G205">
        <v>29</v>
      </c>
      <c r="H205">
        <v>29</v>
      </c>
      <c r="I205">
        <v>14</v>
      </c>
      <c r="J205">
        <v>14</v>
      </c>
      <c r="K205">
        <v>540</v>
      </c>
      <c r="L205" s="16"/>
      <c r="M205">
        <f t="shared" si="14"/>
        <v>14</v>
      </c>
      <c r="N205">
        <f t="shared" si="15"/>
        <v>14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 t="shared" si="16"/>
        <v>1445</v>
      </c>
      <c r="X205">
        <f t="shared" si="17"/>
        <v>1445</v>
      </c>
      <c r="Y205">
        <f t="shared" si="18"/>
        <v>18</v>
      </c>
      <c r="Z205">
        <f t="shared" si="19"/>
        <v>18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>
      <c r="A206" s="1">
        <v>34</v>
      </c>
      <c r="B206" s="1">
        <v>12930</v>
      </c>
      <c r="C206" s="1">
        <v>620</v>
      </c>
      <c r="D206" s="1">
        <v>3</v>
      </c>
      <c r="E206" s="1">
        <v>620</v>
      </c>
      <c r="F206">
        <v>3</v>
      </c>
      <c r="G206">
        <v>30</v>
      </c>
      <c r="H206">
        <v>30</v>
      </c>
      <c r="I206">
        <v>15</v>
      </c>
      <c r="J206">
        <v>15</v>
      </c>
      <c r="K206">
        <v>545</v>
      </c>
      <c r="L206" s="16"/>
      <c r="M206">
        <f t="shared" si="14"/>
        <v>15</v>
      </c>
      <c r="N206">
        <f t="shared" si="15"/>
        <v>15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 t="shared" si="16"/>
        <v>1519</v>
      </c>
      <c r="X206">
        <f t="shared" si="17"/>
        <v>1519</v>
      </c>
      <c r="Y206">
        <f t="shared" si="18"/>
        <v>19</v>
      </c>
      <c r="Z206">
        <f t="shared" si="19"/>
        <v>19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>
      <c r="A207" s="1">
        <v>35</v>
      </c>
      <c r="B207" s="1">
        <v>13940</v>
      </c>
      <c r="C207" s="1">
        <v>650</v>
      </c>
      <c r="D207" s="1">
        <v>4</v>
      </c>
      <c r="E207" s="1">
        <v>650</v>
      </c>
      <c r="F207">
        <v>4</v>
      </c>
      <c r="G207">
        <v>32</v>
      </c>
      <c r="H207">
        <v>32</v>
      </c>
      <c r="I207">
        <v>16</v>
      </c>
      <c r="J207">
        <v>16</v>
      </c>
      <c r="K207">
        <v>550</v>
      </c>
      <c r="L207" s="16"/>
      <c r="M207">
        <f t="shared" si="14"/>
        <v>16</v>
      </c>
      <c r="N207">
        <f t="shared" si="15"/>
        <v>16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16"/>
        <v>1592</v>
      </c>
      <c r="X207">
        <f t="shared" si="17"/>
        <v>1592</v>
      </c>
      <c r="Y207">
        <f t="shared" si="18"/>
        <v>20</v>
      </c>
      <c r="Z207">
        <f t="shared" si="19"/>
        <v>20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>
      <c r="A208" s="1">
        <v>36</v>
      </c>
      <c r="B208" s="1">
        <v>15010</v>
      </c>
      <c r="C208" s="1">
        <v>690</v>
      </c>
      <c r="D208" s="1">
        <v>4</v>
      </c>
      <c r="E208" s="1">
        <v>690</v>
      </c>
      <c r="F208">
        <v>4</v>
      </c>
      <c r="G208">
        <v>34</v>
      </c>
      <c r="H208">
        <v>34</v>
      </c>
      <c r="I208">
        <v>17</v>
      </c>
      <c r="J208">
        <v>17</v>
      </c>
      <c r="K208">
        <v>550</v>
      </c>
      <c r="L208" s="16"/>
      <c r="M208">
        <f t="shared" si="14"/>
        <v>17</v>
      </c>
      <c r="N208">
        <f t="shared" si="15"/>
        <v>17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16"/>
        <v>1690</v>
      </c>
      <c r="X208">
        <f t="shared" si="17"/>
        <v>1690</v>
      </c>
      <c r="Y208">
        <f t="shared" si="18"/>
        <v>22</v>
      </c>
      <c r="Z208">
        <f t="shared" si="19"/>
        <v>22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>
      <c r="A209" s="1">
        <v>37</v>
      </c>
      <c r="B209" s="1">
        <v>16160</v>
      </c>
      <c r="C209" s="1">
        <v>730</v>
      </c>
      <c r="D209" s="7">
        <v>4</v>
      </c>
      <c r="E209" s="7">
        <v>730</v>
      </c>
      <c r="F209">
        <v>4</v>
      </c>
      <c r="G209">
        <v>36</v>
      </c>
      <c r="H209">
        <v>36</v>
      </c>
      <c r="I209">
        <v>18</v>
      </c>
      <c r="J209">
        <v>18</v>
      </c>
      <c r="K209">
        <v>550</v>
      </c>
      <c r="L209" s="16"/>
      <c r="M209">
        <f t="shared" si="14"/>
        <v>18</v>
      </c>
      <c r="N209">
        <f t="shared" si="15"/>
        <v>18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 t="shared" si="16"/>
        <v>1788</v>
      </c>
      <c r="X209">
        <f t="shared" si="17"/>
        <v>1788</v>
      </c>
      <c r="Y209">
        <f t="shared" si="18"/>
        <v>23</v>
      </c>
      <c r="Z209">
        <f t="shared" si="19"/>
        <v>23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>
      <c r="A210" s="1">
        <v>38</v>
      </c>
      <c r="B210" s="1">
        <v>17370</v>
      </c>
      <c r="C210" s="1">
        <v>770</v>
      </c>
      <c r="D210" s="1">
        <v>4</v>
      </c>
      <c r="E210" s="1">
        <v>770</v>
      </c>
      <c r="F210">
        <v>4</v>
      </c>
      <c r="G210">
        <v>38</v>
      </c>
      <c r="H210">
        <v>38</v>
      </c>
      <c r="I210">
        <v>19</v>
      </c>
      <c r="J210">
        <v>19</v>
      </c>
      <c r="K210">
        <v>555</v>
      </c>
      <c r="L210" s="16"/>
      <c r="M210">
        <f t="shared" si="14"/>
        <v>19</v>
      </c>
      <c r="N210">
        <f t="shared" si="15"/>
        <v>19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 t="shared" si="16"/>
        <v>1886</v>
      </c>
      <c r="X210">
        <f t="shared" si="17"/>
        <v>1886</v>
      </c>
      <c r="Y210">
        <f t="shared" si="18"/>
        <v>24</v>
      </c>
      <c r="Z210">
        <f t="shared" si="19"/>
        <v>24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>
      <c r="A211" s="1">
        <v>39</v>
      </c>
      <c r="B211" s="1">
        <v>18670</v>
      </c>
      <c r="C211" s="1">
        <v>810</v>
      </c>
      <c r="D211" s="1">
        <v>4</v>
      </c>
      <c r="E211" s="1">
        <v>810</v>
      </c>
      <c r="F211">
        <v>4</v>
      </c>
      <c r="G211">
        <v>40</v>
      </c>
      <c r="H211">
        <v>40</v>
      </c>
      <c r="I211">
        <v>20</v>
      </c>
      <c r="J211">
        <v>20</v>
      </c>
      <c r="K211">
        <v>555</v>
      </c>
      <c r="L211" s="16"/>
      <c r="M211">
        <f t="shared" si="14"/>
        <v>20</v>
      </c>
      <c r="N211">
        <f t="shared" si="15"/>
        <v>20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16"/>
        <v>1984</v>
      </c>
      <c r="X211">
        <f t="shared" si="17"/>
        <v>1984</v>
      </c>
      <c r="Y211">
        <f t="shared" si="18"/>
        <v>26</v>
      </c>
      <c r="Z211">
        <f t="shared" si="19"/>
        <v>26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s="3" customFormat="1">
      <c r="A212" s="1">
        <v>40</v>
      </c>
      <c r="B212" s="7">
        <v>20050</v>
      </c>
      <c r="C212" s="7">
        <v>850</v>
      </c>
      <c r="D212" s="7">
        <v>4</v>
      </c>
      <c r="E212" s="7">
        <v>850</v>
      </c>
      <c r="F212" s="3">
        <v>4</v>
      </c>
      <c r="G212" s="3">
        <v>42</v>
      </c>
      <c r="H212" s="3">
        <v>42</v>
      </c>
      <c r="I212" s="3">
        <v>21</v>
      </c>
      <c r="J212" s="3">
        <v>21</v>
      </c>
      <c r="K212" s="3">
        <v>560</v>
      </c>
      <c r="L212" s="16"/>
      <c r="M212">
        <f t="shared" si="14"/>
        <v>21</v>
      </c>
      <c r="N212">
        <f t="shared" si="15"/>
        <v>21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16"/>
        <v>2082</v>
      </c>
      <c r="X212">
        <f t="shared" si="17"/>
        <v>2082</v>
      </c>
      <c r="Y212">
        <f t="shared" si="18"/>
        <v>27</v>
      </c>
      <c r="Z212">
        <f t="shared" si="19"/>
        <v>27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>
      <c r="A213" s="1">
        <v>41</v>
      </c>
      <c r="B213" s="1">
        <v>21520</v>
      </c>
      <c r="C213" s="7">
        <v>890</v>
      </c>
      <c r="D213" s="7">
        <v>5</v>
      </c>
      <c r="E213" s="7">
        <v>890</v>
      </c>
      <c r="F213">
        <v>5</v>
      </c>
      <c r="G213">
        <v>44</v>
      </c>
      <c r="H213">
        <v>44</v>
      </c>
      <c r="I213">
        <v>22</v>
      </c>
      <c r="J213">
        <v>22</v>
      </c>
      <c r="K213" s="3">
        <v>560</v>
      </c>
      <c r="L213" s="16"/>
      <c r="M213">
        <f t="shared" si="14"/>
        <v>22</v>
      </c>
      <c r="N213">
        <f t="shared" si="15"/>
        <v>22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16"/>
        <v>2180</v>
      </c>
      <c r="X213">
        <f t="shared" si="17"/>
        <v>2180</v>
      </c>
      <c r="Y213">
        <f t="shared" si="18"/>
        <v>28</v>
      </c>
      <c r="Z213">
        <f t="shared" si="19"/>
        <v>28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>
      <c r="A214" s="1">
        <v>42</v>
      </c>
      <c r="B214" s="1">
        <v>23080</v>
      </c>
      <c r="C214" s="7">
        <v>930</v>
      </c>
      <c r="D214" s="7">
        <v>5</v>
      </c>
      <c r="E214" s="7">
        <v>930</v>
      </c>
      <c r="F214">
        <v>5</v>
      </c>
      <c r="G214">
        <v>46</v>
      </c>
      <c r="H214">
        <v>46</v>
      </c>
      <c r="I214">
        <v>23</v>
      </c>
      <c r="J214">
        <v>23</v>
      </c>
      <c r="K214" s="3">
        <v>560</v>
      </c>
      <c r="L214" s="16"/>
      <c r="M214">
        <f t="shared" si="14"/>
        <v>23</v>
      </c>
      <c r="N214">
        <f t="shared" si="15"/>
        <v>23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16"/>
        <v>2278</v>
      </c>
      <c r="X214">
        <f t="shared" si="17"/>
        <v>2278</v>
      </c>
      <c r="Y214">
        <f t="shared" si="18"/>
        <v>29</v>
      </c>
      <c r="Z214">
        <f t="shared" si="19"/>
        <v>29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>
      <c r="A215" s="1">
        <v>43</v>
      </c>
      <c r="B215" s="1">
        <v>24750</v>
      </c>
      <c r="C215" s="7">
        <v>970</v>
      </c>
      <c r="D215" s="7">
        <v>5</v>
      </c>
      <c r="E215" s="7">
        <v>970</v>
      </c>
      <c r="F215">
        <v>5</v>
      </c>
      <c r="G215">
        <v>48</v>
      </c>
      <c r="H215">
        <v>48</v>
      </c>
      <c r="I215">
        <v>24</v>
      </c>
      <c r="J215">
        <v>24</v>
      </c>
      <c r="K215" s="3">
        <v>565</v>
      </c>
      <c r="L215" s="16"/>
      <c r="M215">
        <f t="shared" si="14"/>
        <v>24</v>
      </c>
      <c r="N215">
        <f t="shared" si="15"/>
        <v>24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16"/>
        <v>2376</v>
      </c>
      <c r="X215">
        <f t="shared" si="17"/>
        <v>2376</v>
      </c>
      <c r="Y215">
        <f t="shared" si="18"/>
        <v>31</v>
      </c>
      <c r="Z215">
        <f t="shared" si="19"/>
        <v>31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>
      <c r="A216" s="1">
        <v>44</v>
      </c>
      <c r="B216" s="1">
        <v>26520</v>
      </c>
      <c r="C216" s="7">
        <v>1010</v>
      </c>
      <c r="D216" s="7">
        <v>5</v>
      </c>
      <c r="E216" s="7">
        <v>1010</v>
      </c>
      <c r="F216">
        <v>5</v>
      </c>
      <c r="G216">
        <v>50</v>
      </c>
      <c r="H216">
        <v>50</v>
      </c>
      <c r="I216">
        <v>25</v>
      </c>
      <c r="J216">
        <v>25</v>
      </c>
      <c r="K216" s="3">
        <v>565</v>
      </c>
      <c r="L216" s="16"/>
      <c r="M216">
        <f t="shared" si="14"/>
        <v>25</v>
      </c>
      <c r="N216">
        <f t="shared" si="15"/>
        <v>25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 t="shared" si="16"/>
        <v>2474</v>
      </c>
      <c r="X216">
        <f t="shared" si="17"/>
        <v>2474</v>
      </c>
      <c r="Y216">
        <f t="shared" si="18"/>
        <v>32</v>
      </c>
      <c r="Z216">
        <f t="shared" si="19"/>
        <v>32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>
      <c r="A217" s="1">
        <v>45</v>
      </c>
      <c r="B217" s="1">
        <v>28400</v>
      </c>
      <c r="C217" s="7">
        <v>1050</v>
      </c>
      <c r="D217" s="7">
        <v>5</v>
      </c>
      <c r="E217" s="7">
        <v>1050</v>
      </c>
      <c r="F217">
        <v>5</v>
      </c>
      <c r="G217">
        <v>52</v>
      </c>
      <c r="H217">
        <v>52</v>
      </c>
      <c r="I217">
        <v>26</v>
      </c>
      <c r="J217">
        <v>26</v>
      </c>
      <c r="K217" s="3">
        <v>570</v>
      </c>
      <c r="L217" s="16"/>
      <c r="M217">
        <f t="shared" si="14"/>
        <v>26</v>
      </c>
      <c r="N217">
        <f t="shared" si="15"/>
        <v>26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16"/>
        <v>2572</v>
      </c>
      <c r="X217">
        <f t="shared" si="17"/>
        <v>2572</v>
      </c>
      <c r="Y217">
        <f t="shared" si="18"/>
        <v>33</v>
      </c>
      <c r="Z217">
        <f t="shared" si="19"/>
        <v>33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>
      <c r="A218" s="1">
        <v>46</v>
      </c>
      <c r="B218" s="1">
        <v>30400</v>
      </c>
      <c r="C218" s="7">
        <v>1090</v>
      </c>
      <c r="D218" s="7">
        <v>5</v>
      </c>
      <c r="E218" s="7">
        <v>1090</v>
      </c>
      <c r="F218">
        <v>5</v>
      </c>
      <c r="G218">
        <v>54</v>
      </c>
      <c r="H218">
        <v>54</v>
      </c>
      <c r="I218">
        <v>27</v>
      </c>
      <c r="J218">
        <v>27</v>
      </c>
      <c r="K218" s="3">
        <v>570</v>
      </c>
      <c r="L218" s="16"/>
      <c r="M218">
        <f t="shared" si="14"/>
        <v>27</v>
      </c>
      <c r="N218">
        <f t="shared" si="15"/>
        <v>27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16"/>
        <v>2670</v>
      </c>
      <c r="X218">
        <f t="shared" si="17"/>
        <v>2670</v>
      </c>
      <c r="Y218">
        <f t="shared" si="18"/>
        <v>35</v>
      </c>
      <c r="Z218">
        <f t="shared" si="19"/>
        <v>35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1:43">
      <c r="A219" s="1">
        <v>47</v>
      </c>
      <c r="B219" s="1">
        <v>32520</v>
      </c>
      <c r="C219" s="7">
        <v>1130</v>
      </c>
      <c r="D219" s="7">
        <v>5</v>
      </c>
      <c r="E219" s="7">
        <v>1130</v>
      </c>
      <c r="F219">
        <v>5</v>
      </c>
      <c r="G219">
        <v>56</v>
      </c>
      <c r="H219">
        <v>56</v>
      </c>
      <c r="I219">
        <v>28</v>
      </c>
      <c r="J219">
        <v>28</v>
      </c>
      <c r="K219" s="3">
        <v>570</v>
      </c>
      <c r="L219" s="16"/>
      <c r="M219">
        <f t="shared" si="14"/>
        <v>28</v>
      </c>
      <c r="N219">
        <f t="shared" si="15"/>
        <v>28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16"/>
        <v>2768</v>
      </c>
      <c r="X219">
        <f t="shared" si="17"/>
        <v>2768</v>
      </c>
      <c r="Y219">
        <f t="shared" si="18"/>
        <v>36</v>
      </c>
      <c r="Z219">
        <f t="shared" si="19"/>
        <v>36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>
      <c r="A220" s="1">
        <v>48</v>
      </c>
      <c r="B220" s="1">
        <v>34780</v>
      </c>
      <c r="C220" s="7">
        <v>1170</v>
      </c>
      <c r="D220" s="7">
        <v>6</v>
      </c>
      <c r="E220" s="7">
        <v>1170</v>
      </c>
      <c r="F220">
        <v>6</v>
      </c>
      <c r="G220">
        <v>58</v>
      </c>
      <c r="H220">
        <v>58</v>
      </c>
      <c r="I220">
        <v>29</v>
      </c>
      <c r="J220">
        <v>29</v>
      </c>
      <c r="K220" s="3">
        <v>575</v>
      </c>
      <c r="L220" s="16"/>
      <c r="M220">
        <f t="shared" si="14"/>
        <v>29</v>
      </c>
      <c r="N220">
        <f t="shared" si="15"/>
        <v>29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16"/>
        <v>2866</v>
      </c>
      <c r="X220">
        <f t="shared" si="17"/>
        <v>2866</v>
      </c>
      <c r="Y220">
        <f t="shared" si="18"/>
        <v>37</v>
      </c>
      <c r="Z220">
        <f t="shared" si="19"/>
        <v>37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>
      <c r="A221" s="1">
        <v>49</v>
      </c>
      <c r="B221" s="1">
        <v>37170</v>
      </c>
      <c r="C221" s="7">
        <v>1210</v>
      </c>
      <c r="D221" s="7">
        <v>6</v>
      </c>
      <c r="E221" s="7">
        <v>1210</v>
      </c>
      <c r="F221">
        <v>6</v>
      </c>
      <c r="G221">
        <v>60</v>
      </c>
      <c r="H221">
        <v>60</v>
      </c>
      <c r="I221">
        <v>30</v>
      </c>
      <c r="J221">
        <v>30</v>
      </c>
      <c r="K221" s="3">
        <v>575</v>
      </c>
      <c r="L221" s="16"/>
      <c r="M221">
        <f t="shared" si="14"/>
        <v>30</v>
      </c>
      <c r="N221">
        <f t="shared" si="15"/>
        <v>30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16"/>
        <v>2964</v>
      </c>
      <c r="X221">
        <f t="shared" si="17"/>
        <v>2964</v>
      </c>
      <c r="Y221">
        <f t="shared" si="18"/>
        <v>39</v>
      </c>
      <c r="Z221">
        <f t="shared" si="19"/>
        <v>39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>
      <c r="A222" s="1">
        <v>50</v>
      </c>
      <c r="B222" s="1">
        <v>39720</v>
      </c>
      <c r="C222" s="7">
        <v>1250</v>
      </c>
      <c r="D222" s="7">
        <v>6</v>
      </c>
      <c r="E222" s="7">
        <v>1250</v>
      </c>
      <c r="F222">
        <v>6</v>
      </c>
      <c r="G222">
        <v>62</v>
      </c>
      <c r="H222">
        <v>62</v>
      </c>
      <c r="I222">
        <v>31</v>
      </c>
      <c r="J222">
        <v>31</v>
      </c>
      <c r="K222" s="3">
        <v>580</v>
      </c>
      <c r="L222" s="16"/>
      <c r="M222">
        <f>INT(G222*0.5)</f>
        <v>31</v>
      </c>
      <c r="N222">
        <f>INT(H222*0.5)</f>
        <v>31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16"/>
        <v>3062</v>
      </c>
      <c r="X222">
        <f t="shared" si="17"/>
        <v>3062</v>
      </c>
      <c r="Y222">
        <f t="shared" si="18"/>
        <v>40</v>
      </c>
      <c r="Z222">
        <f t="shared" si="19"/>
        <v>40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>
      <c r="A223" s="1">
        <v>51</v>
      </c>
      <c r="B223" s="1">
        <v>42420</v>
      </c>
      <c r="C223" s="7">
        <v>1300</v>
      </c>
      <c r="D223" s="7">
        <v>6</v>
      </c>
      <c r="E223" s="7">
        <v>1300</v>
      </c>
      <c r="F223">
        <v>6</v>
      </c>
      <c r="G223">
        <v>64</v>
      </c>
      <c r="H223">
        <v>64</v>
      </c>
      <c r="I223">
        <v>32</v>
      </c>
      <c r="J223">
        <v>32</v>
      </c>
      <c r="K223" s="3">
        <v>580</v>
      </c>
      <c r="L223" s="16"/>
      <c r="M223">
        <f t="shared" ref="M223:M232" si="20">INT(G223*0.5)</f>
        <v>32</v>
      </c>
      <c r="N223">
        <f t="shared" ref="N223:N232" si="21">INT(H223*0.5)</f>
        <v>32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si="16"/>
        <v>3185</v>
      </c>
      <c r="X223">
        <f t="shared" si="17"/>
        <v>3185</v>
      </c>
      <c r="Y223">
        <f t="shared" si="18"/>
        <v>41</v>
      </c>
      <c r="Z223">
        <f t="shared" si="19"/>
        <v>41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>
      <c r="A224" s="1">
        <v>52</v>
      </c>
      <c r="B224" s="1">
        <v>45290</v>
      </c>
      <c r="C224" s="7">
        <v>1350</v>
      </c>
      <c r="D224" s="7">
        <v>6</v>
      </c>
      <c r="E224" s="7">
        <v>1350</v>
      </c>
      <c r="F224">
        <v>6</v>
      </c>
      <c r="G224">
        <v>67</v>
      </c>
      <c r="H224">
        <v>67</v>
      </c>
      <c r="I224">
        <v>33</v>
      </c>
      <c r="J224">
        <v>33</v>
      </c>
      <c r="K224" s="3">
        <v>580</v>
      </c>
      <c r="L224" s="16"/>
      <c r="M224">
        <f t="shared" si="20"/>
        <v>33</v>
      </c>
      <c r="N224">
        <f t="shared" si="21"/>
        <v>33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16"/>
        <v>3307</v>
      </c>
      <c r="X224">
        <f t="shared" si="17"/>
        <v>3307</v>
      </c>
      <c r="Y224">
        <f t="shared" si="18"/>
        <v>42</v>
      </c>
      <c r="Z224">
        <f t="shared" si="19"/>
        <v>42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>
      <c r="A225" s="1">
        <v>53</v>
      </c>
      <c r="B225" s="1">
        <v>48340</v>
      </c>
      <c r="C225" s="7">
        <v>1400</v>
      </c>
      <c r="D225" s="7">
        <v>6</v>
      </c>
      <c r="E225" s="7">
        <v>1400</v>
      </c>
      <c r="F225">
        <v>6</v>
      </c>
      <c r="G225">
        <v>69</v>
      </c>
      <c r="H225">
        <v>69</v>
      </c>
      <c r="I225">
        <v>34</v>
      </c>
      <c r="J225">
        <v>34</v>
      </c>
      <c r="K225" s="3">
        <v>590</v>
      </c>
      <c r="L225" s="16"/>
      <c r="M225">
        <f t="shared" si="20"/>
        <v>34</v>
      </c>
      <c r="N225">
        <f t="shared" si="21"/>
        <v>34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 t="shared" si="16"/>
        <v>3430</v>
      </c>
      <c r="X225">
        <f t="shared" si="17"/>
        <v>3430</v>
      </c>
      <c r="Y225">
        <f t="shared" si="18"/>
        <v>44</v>
      </c>
      <c r="Z225">
        <f t="shared" si="19"/>
        <v>44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>
      <c r="A226" s="1">
        <v>54</v>
      </c>
      <c r="B226" s="1">
        <v>51570</v>
      </c>
      <c r="C226" s="7">
        <v>1450</v>
      </c>
      <c r="D226" s="7">
        <v>6</v>
      </c>
      <c r="E226" s="7">
        <v>1450</v>
      </c>
      <c r="F226">
        <v>6</v>
      </c>
      <c r="G226">
        <v>72</v>
      </c>
      <c r="H226">
        <v>72</v>
      </c>
      <c r="I226">
        <v>35</v>
      </c>
      <c r="J226">
        <v>35</v>
      </c>
      <c r="K226" s="3">
        <v>590</v>
      </c>
      <c r="L226" s="16"/>
      <c r="M226">
        <f t="shared" si="20"/>
        <v>36</v>
      </c>
      <c r="N226">
        <f t="shared" si="21"/>
        <v>36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16"/>
        <v>3552</v>
      </c>
      <c r="X226">
        <f t="shared" si="17"/>
        <v>3552</v>
      </c>
      <c r="Y226">
        <f t="shared" si="18"/>
        <v>45</v>
      </c>
      <c r="Z226">
        <f t="shared" si="19"/>
        <v>45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>
      <c r="A227" s="1">
        <v>55</v>
      </c>
      <c r="B227" s="1">
        <v>55000</v>
      </c>
      <c r="C227" s="7">
        <v>1500</v>
      </c>
      <c r="D227" s="7">
        <v>7</v>
      </c>
      <c r="E227" s="7">
        <v>1500</v>
      </c>
      <c r="F227">
        <v>7</v>
      </c>
      <c r="G227">
        <v>75</v>
      </c>
      <c r="H227">
        <v>75</v>
      </c>
      <c r="I227">
        <v>37</v>
      </c>
      <c r="J227">
        <v>37</v>
      </c>
      <c r="K227" s="3">
        <v>590</v>
      </c>
      <c r="L227" s="16"/>
      <c r="M227">
        <f t="shared" si="20"/>
        <v>37</v>
      </c>
      <c r="N227">
        <f t="shared" si="21"/>
        <v>37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16"/>
        <v>3675</v>
      </c>
      <c r="X227">
        <f t="shared" si="17"/>
        <v>3675</v>
      </c>
      <c r="Y227">
        <f t="shared" si="18"/>
        <v>48</v>
      </c>
      <c r="Z227">
        <f t="shared" si="19"/>
        <v>48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>
      <c r="A228" s="1">
        <v>56</v>
      </c>
      <c r="B228" s="1">
        <v>58640</v>
      </c>
      <c r="C228" s="7">
        <v>1550</v>
      </c>
      <c r="D228" s="7">
        <v>7</v>
      </c>
      <c r="E228" s="7">
        <v>1550</v>
      </c>
      <c r="F228">
        <v>7</v>
      </c>
      <c r="G228">
        <v>77</v>
      </c>
      <c r="H228">
        <v>77</v>
      </c>
      <c r="I228">
        <v>38</v>
      </c>
      <c r="J228">
        <v>38</v>
      </c>
      <c r="K228" s="3">
        <v>595</v>
      </c>
      <c r="L228" s="16"/>
      <c r="M228">
        <f t="shared" si="20"/>
        <v>38</v>
      </c>
      <c r="N228">
        <f t="shared" si="21"/>
        <v>38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 t="shared" si="16"/>
        <v>3797</v>
      </c>
      <c r="X228">
        <f t="shared" si="17"/>
        <v>3797</v>
      </c>
      <c r="Y228">
        <f t="shared" si="18"/>
        <v>49</v>
      </c>
      <c r="Z228">
        <f t="shared" si="19"/>
        <v>49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1:43">
      <c r="A229" s="1">
        <v>57</v>
      </c>
      <c r="B229" s="1">
        <v>62500</v>
      </c>
      <c r="C229" s="7">
        <v>1600</v>
      </c>
      <c r="D229" s="7">
        <v>7</v>
      </c>
      <c r="E229" s="7">
        <v>1600</v>
      </c>
      <c r="F229">
        <v>7</v>
      </c>
      <c r="G229">
        <v>79</v>
      </c>
      <c r="H229">
        <v>79</v>
      </c>
      <c r="I229">
        <v>39</v>
      </c>
      <c r="J229">
        <v>39</v>
      </c>
      <c r="K229" s="3">
        <v>595</v>
      </c>
      <c r="L229" s="16"/>
      <c r="M229">
        <f t="shared" si="20"/>
        <v>39</v>
      </c>
      <c r="N229">
        <f t="shared" si="21"/>
        <v>39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16"/>
        <v>3920</v>
      </c>
      <c r="X229">
        <f t="shared" si="17"/>
        <v>3920</v>
      </c>
      <c r="Y229">
        <f t="shared" si="18"/>
        <v>50</v>
      </c>
      <c r="Z229">
        <f t="shared" si="19"/>
        <v>50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>
      <c r="A230" s="1">
        <v>58</v>
      </c>
      <c r="B230" s="1">
        <v>66600</v>
      </c>
      <c r="C230" s="7">
        <v>1650</v>
      </c>
      <c r="D230" s="7">
        <v>7</v>
      </c>
      <c r="E230" s="7">
        <v>1650</v>
      </c>
      <c r="F230">
        <v>7</v>
      </c>
      <c r="G230">
        <v>82</v>
      </c>
      <c r="H230">
        <v>82</v>
      </c>
      <c r="I230">
        <v>40</v>
      </c>
      <c r="J230">
        <v>40</v>
      </c>
      <c r="K230" s="3">
        <v>595</v>
      </c>
      <c r="L230" s="16"/>
      <c r="M230">
        <f t="shared" si="20"/>
        <v>41</v>
      </c>
      <c r="N230">
        <f t="shared" si="21"/>
        <v>41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 t="shared" si="16"/>
        <v>4042</v>
      </c>
      <c r="X230">
        <f t="shared" si="17"/>
        <v>4042</v>
      </c>
      <c r="Y230">
        <f t="shared" si="18"/>
        <v>52</v>
      </c>
      <c r="Z230">
        <f t="shared" si="19"/>
        <v>52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>
      <c r="A231" s="1">
        <v>59</v>
      </c>
      <c r="B231" s="1">
        <v>70940</v>
      </c>
      <c r="C231" s="7">
        <v>1700</v>
      </c>
      <c r="D231" s="7">
        <v>7</v>
      </c>
      <c r="E231" s="7">
        <v>1700</v>
      </c>
      <c r="F231">
        <v>7</v>
      </c>
      <c r="G231">
        <v>84</v>
      </c>
      <c r="H231">
        <v>84</v>
      </c>
      <c r="I231">
        <v>41</v>
      </c>
      <c r="J231">
        <v>41</v>
      </c>
      <c r="K231" s="3">
        <v>595</v>
      </c>
      <c r="L231" s="16"/>
      <c r="M231">
        <f t="shared" si="20"/>
        <v>42</v>
      </c>
      <c r="N231">
        <f t="shared" si="21"/>
        <v>42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16"/>
        <v>4165</v>
      </c>
      <c r="X231">
        <f t="shared" si="17"/>
        <v>4165</v>
      </c>
      <c r="Y231">
        <f t="shared" si="18"/>
        <v>53</v>
      </c>
      <c r="Z231">
        <f t="shared" si="19"/>
        <v>53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>
      <c r="A232" s="1">
        <v>60</v>
      </c>
      <c r="B232" s="1">
        <v>75540</v>
      </c>
      <c r="C232" s="7">
        <v>1750</v>
      </c>
      <c r="D232" s="7">
        <v>7</v>
      </c>
      <c r="E232" s="7">
        <v>1750</v>
      </c>
      <c r="F232">
        <v>7</v>
      </c>
      <c r="G232">
        <v>87</v>
      </c>
      <c r="H232">
        <v>87</v>
      </c>
      <c r="I232">
        <v>43</v>
      </c>
      <c r="J232">
        <v>43</v>
      </c>
      <c r="K232" s="3">
        <v>600</v>
      </c>
      <c r="L232" s="16"/>
      <c r="M232">
        <f t="shared" si="20"/>
        <v>43</v>
      </c>
      <c r="N232">
        <f t="shared" si="21"/>
        <v>43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16"/>
        <v>4287</v>
      </c>
      <c r="X232">
        <f t="shared" si="17"/>
        <v>4287</v>
      </c>
      <c r="Y232">
        <f t="shared" si="18"/>
        <v>55</v>
      </c>
      <c r="Z232">
        <f t="shared" si="19"/>
        <v>55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5" spans="1:43">
      <c r="L235" t="s">
        <v>200</v>
      </c>
    </row>
    <row r="236" spans="1:43">
      <c r="A236" s="1">
        <v>1</v>
      </c>
      <c r="B236" s="1">
        <v>100</v>
      </c>
      <c r="C236" s="1">
        <v>60</v>
      </c>
      <c r="D236" s="7">
        <v>1</v>
      </c>
      <c r="E236" s="7">
        <v>60</v>
      </c>
      <c r="F236">
        <v>1</v>
      </c>
      <c r="G236">
        <v>3</v>
      </c>
      <c r="H236">
        <v>3</v>
      </c>
      <c r="I236">
        <v>1</v>
      </c>
      <c r="J236">
        <v>1</v>
      </c>
      <c r="K236">
        <v>450</v>
      </c>
      <c r="L236" s="16"/>
      <c r="M236">
        <f>INT(G236*0.6)</f>
        <v>1</v>
      </c>
      <c r="N236">
        <f>INT(H236*0.6)</f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INT(C236*2.6)</f>
        <v>156</v>
      </c>
      <c r="X236">
        <f>INT(E236*2.6)</f>
        <v>156</v>
      </c>
      <c r="Y236">
        <f>INT(I236*1.7)</f>
        <v>1</v>
      </c>
      <c r="Z236">
        <f>INT(J236*1.7)</f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1:43">
      <c r="A237" s="1">
        <v>2</v>
      </c>
      <c r="B237" s="1">
        <v>200</v>
      </c>
      <c r="C237" s="1">
        <v>65</v>
      </c>
      <c r="D237" s="9">
        <v>1</v>
      </c>
      <c r="E237" s="9">
        <v>65</v>
      </c>
      <c r="F237">
        <v>1</v>
      </c>
      <c r="G237">
        <v>3</v>
      </c>
      <c r="H237">
        <v>3</v>
      </c>
      <c r="I237">
        <v>1</v>
      </c>
      <c r="J237">
        <v>1</v>
      </c>
      <c r="K237">
        <v>450</v>
      </c>
      <c r="L237" s="16"/>
      <c r="M237">
        <f t="shared" ref="M237:M295" si="22">INT(G237*0.6)</f>
        <v>1</v>
      </c>
      <c r="N237">
        <f t="shared" ref="N237:N295" si="23">INT(H237*0.6)</f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 t="shared" ref="W237:W295" si="24">INT(C237*2.6)</f>
        <v>169</v>
      </c>
      <c r="X237">
        <f t="shared" ref="X237:X295" si="25">INT(E237*2.6)</f>
        <v>169</v>
      </c>
      <c r="Y237">
        <f t="shared" ref="Y237:Y295" si="26">INT(I237*1.7)</f>
        <v>1</v>
      </c>
      <c r="Z237">
        <f t="shared" ref="Z237:Z295" si="27">INT(J237*1.7)</f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>
      <c r="A238" s="1">
        <v>3</v>
      </c>
      <c r="B238" s="1">
        <v>300</v>
      </c>
      <c r="C238" s="1">
        <v>70</v>
      </c>
      <c r="D238" s="7">
        <v>1</v>
      </c>
      <c r="E238" s="7">
        <v>70</v>
      </c>
      <c r="F238">
        <v>1</v>
      </c>
      <c r="G238">
        <v>4</v>
      </c>
      <c r="H238">
        <v>4</v>
      </c>
      <c r="I238">
        <v>2</v>
      </c>
      <c r="J238">
        <v>2</v>
      </c>
      <c r="K238">
        <v>455</v>
      </c>
      <c r="L238" s="16"/>
      <c r="M238">
        <f t="shared" si="22"/>
        <v>2</v>
      </c>
      <c r="N238">
        <f t="shared" si="23"/>
        <v>2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24"/>
        <v>182</v>
      </c>
      <c r="X238">
        <f t="shared" si="25"/>
        <v>182</v>
      </c>
      <c r="Y238">
        <f t="shared" si="26"/>
        <v>3</v>
      </c>
      <c r="Z238">
        <f t="shared" si="27"/>
        <v>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>
      <c r="A239" s="1">
        <v>4</v>
      </c>
      <c r="B239" s="1">
        <v>400</v>
      </c>
      <c r="C239" s="1">
        <v>80</v>
      </c>
      <c r="D239" s="9">
        <v>1</v>
      </c>
      <c r="E239" s="9">
        <v>80</v>
      </c>
      <c r="F239">
        <v>1</v>
      </c>
      <c r="G239">
        <v>4</v>
      </c>
      <c r="H239">
        <v>4</v>
      </c>
      <c r="I239">
        <v>2</v>
      </c>
      <c r="J239">
        <v>2</v>
      </c>
      <c r="K239">
        <v>455</v>
      </c>
      <c r="L239" s="16"/>
      <c r="M239">
        <f t="shared" si="22"/>
        <v>2</v>
      </c>
      <c r="N239">
        <f t="shared" si="23"/>
        <v>2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24"/>
        <v>208</v>
      </c>
      <c r="X239">
        <f t="shared" si="25"/>
        <v>208</v>
      </c>
      <c r="Y239">
        <f t="shared" si="26"/>
        <v>3</v>
      </c>
      <c r="Z239">
        <f t="shared" si="27"/>
        <v>3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>
      <c r="A240" s="1">
        <v>5</v>
      </c>
      <c r="B240" s="1">
        <v>500</v>
      </c>
      <c r="C240" s="1">
        <v>90</v>
      </c>
      <c r="D240" s="9">
        <v>1</v>
      </c>
      <c r="E240" s="9">
        <v>90</v>
      </c>
      <c r="F240">
        <v>1</v>
      </c>
      <c r="G240">
        <v>5</v>
      </c>
      <c r="H240">
        <v>5</v>
      </c>
      <c r="I240">
        <v>2</v>
      </c>
      <c r="J240">
        <v>2</v>
      </c>
      <c r="K240">
        <v>460</v>
      </c>
      <c r="L240" s="16"/>
      <c r="M240">
        <f t="shared" si="22"/>
        <v>3</v>
      </c>
      <c r="N240">
        <f t="shared" si="23"/>
        <v>3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24"/>
        <v>234</v>
      </c>
      <c r="X240">
        <f t="shared" si="25"/>
        <v>234</v>
      </c>
      <c r="Y240">
        <f t="shared" si="26"/>
        <v>3</v>
      </c>
      <c r="Z240">
        <f t="shared" si="27"/>
        <v>3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>
      <c r="A241" s="1">
        <v>6</v>
      </c>
      <c r="B241" s="1">
        <v>630</v>
      </c>
      <c r="C241" s="1">
        <v>100</v>
      </c>
      <c r="D241" s="9">
        <v>1</v>
      </c>
      <c r="E241" s="9">
        <v>100</v>
      </c>
      <c r="F241">
        <v>1</v>
      </c>
      <c r="G241">
        <v>5</v>
      </c>
      <c r="H241">
        <v>5</v>
      </c>
      <c r="I241">
        <v>2</v>
      </c>
      <c r="J241">
        <v>2</v>
      </c>
      <c r="K241">
        <v>460</v>
      </c>
      <c r="L241" s="16"/>
      <c r="M241">
        <f t="shared" si="22"/>
        <v>3</v>
      </c>
      <c r="N241">
        <f t="shared" si="23"/>
        <v>3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24"/>
        <v>260</v>
      </c>
      <c r="X241">
        <f t="shared" si="25"/>
        <v>260</v>
      </c>
      <c r="Y241">
        <f t="shared" si="26"/>
        <v>3</v>
      </c>
      <c r="Z241">
        <f t="shared" si="27"/>
        <v>3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>
      <c r="A242" s="1">
        <v>7</v>
      </c>
      <c r="B242" s="1">
        <v>770</v>
      </c>
      <c r="C242" s="1">
        <v>110</v>
      </c>
      <c r="D242" s="1">
        <v>1</v>
      </c>
      <c r="E242" s="1">
        <v>110</v>
      </c>
      <c r="F242">
        <v>1</v>
      </c>
      <c r="G242">
        <v>5</v>
      </c>
      <c r="H242">
        <v>5</v>
      </c>
      <c r="I242">
        <v>2</v>
      </c>
      <c r="J242">
        <v>2</v>
      </c>
      <c r="K242">
        <v>460</v>
      </c>
      <c r="L242" s="16"/>
      <c r="M242">
        <f t="shared" si="22"/>
        <v>3</v>
      </c>
      <c r="N242">
        <f t="shared" si="23"/>
        <v>3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24"/>
        <v>286</v>
      </c>
      <c r="X242">
        <f t="shared" si="25"/>
        <v>286</v>
      </c>
      <c r="Y242">
        <f t="shared" si="26"/>
        <v>3</v>
      </c>
      <c r="Z242">
        <f t="shared" si="27"/>
        <v>3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>
      <c r="A243" s="1">
        <v>8</v>
      </c>
      <c r="B243" s="1">
        <v>920</v>
      </c>
      <c r="C243" s="1">
        <v>120</v>
      </c>
      <c r="D243" s="1">
        <v>1</v>
      </c>
      <c r="E243" s="1">
        <v>120</v>
      </c>
      <c r="F243">
        <v>1</v>
      </c>
      <c r="G243">
        <v>6</v>
      </c>
      <c r="H243">
        <v>6</v>
      </c>
      <c r="I243">
        <v>3</v>
      </c>
      <c r="J243">
        <v>3</v>
      </c>
      <c r="K243">
        <v>465</v>
      </c>
      <c r="L243" s="16"/>
      <c r="M243">
        <f t="shared" si="22"/>
        <v>3</v>
      </c>
      <c r="N243">
        <f t="shared" si="23"/>
        <v>3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24"/>
        <v>312</v>
      </c>
      <c r="X243">
        <f t="shared" si="25"/>
        <v>312</v>
      </c>
      <c r="Y243">
        <f t="shared" si="26"/>
        <v>5</v>
      </c>
      <c r="Z243">
        <f t="shared" si="27"/>
        <v>5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>
      <c r="A244" s="1">
        <v>9</v>
      </c>
      <c r="B244" s="1">
        <v>1090</v>
      </c>
      <c r="C244" s="1">
        <v>130</v>
      </c>
      <c r="D244" s="1">
        <v>1</v>
      </c>
      <c r="E244" s="1">
        <v>130</v>
      </c>
      <c r="F244">
        <v>1</v>
      </c>
      <c r="G244">
        <v>6</v>
      </c>
      <c r="H244">
        <v>6</v>
      </c>
      <c r="I244">
        <v>3</v>
      </c>
      <c r="J244">
        <v>3</v>
      </c>
      <c r="K244">
        <v>465</v>
      </c>
      <c r="L244" s="16"/>
      <c r="M244">
        <f t="shared" si="22"/>
        <v>3</v>
      </c>
      <c r="N244">
        <f t="shared" si="23"/>
        <v>3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24"/>
        <v>338</v>
      </c>
      <c r="X244">
        <f t="shared" si="25"/>
        <v>338</v>
      </c>
      <c r="Y244">
        <f t="shared" si="26"/>
        <v>5</v>
      </c>
      <c r="Z244">
        <f t="shared" si="27"/>
        <v>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>
      <c r="A245" s="1">
        <v>10</v>
      </c>
      <c r="B245" s="1">
        <v>1260</v>
      </c>
      <c r="C245" s="1">
        <v>140</v>
      </c>
      <c r="D245" s="1">
        <v>1</v>
      </c>
      <c r="E245" s="1">
        <v>140</v>
      </c>
      <c r="F245">
        <v>1</v>
      </c>
      <c r="G245">
        <v>7</v>
      </c>
      <c r="H245">
        <v>7</v>
      </c>
      <c r="I245">
        <v>3</v>
      </c>
      <c r="J245">
        <v>3</v>
      </c>
      <c r="K245">
        <v>470</v>
      </c>
      <c r="L245" s="16"/>
      <c r="M245">
        <f t="shared" si="22"/>
        <v>4</v>
      </c>
      <c r="N245">
        <f t="shared" si="23"/>
        <v>4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 t="shared" si="24"/>
        <v>364</v>
      </c>
      <c r="X245">
        <f t="shared" si="25"/>
        <v>364</v>
      </c>
      <c r="Y245">
        <f t="shared" si="26"/>
        <v>5</v>
      </c>
      <c r="Z245">
        <f t="shared" si="27"/>
        <v>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1:43">
      <c r="A246" s="1">
        <v>11</v>
      </c>
      <c r="B246" s="1">
        <v>1450</v>
      </c>
      <c r="C246" s="1">
        <v>152</v>
      </c>
      <c r="D246" s="1">
        <v>1</v>
      </c>
      <c r="E246" s="1">
        <v>152</v>
      </c>
      <c r="F246">
        <v>1</v>
      </c>
      <c r="G246">
        <v>7</v>
      </c>
      <c r="H246">
        <v>7</v>
      </c>
      <c r="I246">
        <v>3</v>
      </c>
      <c r="J246">
        <v>3</v>
      </c>
      <c r="K246">
        <v>470</v>
      </c>
      <c r="L246" s="16"/>
      <c r="M246">
        <f t="shared" si="22"/>
        <v>4</v>
      </c>
      <c r="N246">
        <f t="shared" si="23"/>
        <v>4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24"/>
        <v>395</v>
      </c>
      <c r="X246">
        <f t="shared" si="25"/>
        <v>395</v>
      </c>
      <c r="Y246">
        <f t="shared" si="26"/>
        <v>5</v>
      </c>
      <c r="Z246">
        <f t="shared" si="27"/>
        <v>5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>
      <c r="A247" s="1">
        <v>12</v>
      </c>
      <c r="B247" s="1">
        <v>1660</v>
      </c>
      <c r="C247" s="1">
        <v>164</v>
      </c>
      <c r="D247" s="1">
        <v>2</v>
      </c>
      <c r="E247" s="1">
        <v>164</v>
      </c>
      <c r="F247">
        <v>2</v>
      </c>
      <c r="G247">
        <v>8</v>
      </c>
      <c r="H247">
        <v>8</v>
      </c>
      <c r="I247">
        <v>3</v>
      </c>
      <c r="J247">
        <v>3</v>
      </c>
      <c r="K247">
        <v>475</v>
      </c>
      <c r="L247" s="16"/>
      <c r="M247">
        <f t="shared" si="22"/>
        <v>4</v>
      </c>
      <c r="N247">
        <f t="shared" si="23"/>
        <v>4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24"/>
        <v>426</v>
      </c>
      <c r="X247">
        <f t="shared" si="25"/>
        <v>426</v>
      </c>
      <c r="Y247">
        <f t="shared" si="26"/>
        <v>5</v>
      </c>
      <c r="Z247">
        <f t="shared" si="27"/>
        <v>5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>
      <c r="A248" s="1">
        <v>13</v>
      </c>
      <c r="B248" s="1">
        <v>1880</v>
      </c>
      <c r="C248" s="1">
        <v>176</v>
      </c>
      <c r="D248" s="1">
        <v>2</v>
      </c>
      <c r="E248" s="1">
        <v>176</v>
      </c>
      <c r="F248">
        <v>2</v>
      </c>
      <c r="G248">
        <v>8</v>
      </c>
      <c r="H248">
        <v>8</v>
      </c>
      <c r="I248">
        <v>4</v>
      </c>
      <c r="J248">
        <v>4</v>
      </c>
      <c r="K248">
        <v>480</v>
      </c>
      <c r="L248" s="16"/>
      <c r="M248">
        <f t="shared" si="22"/>
        <v>4</v>
      </c>
      <c r="N248">
        <f t="shared" si="23"/>
        <v>4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24"/>
        <v>457</v>
      </c>
      <c r="X248">
        <f t="shared" si="25"/>
        <v>457</v>
      </c>
      <c r="Y248">
        <f t="shared" si="26"/>
        <v>6</v>
      </c>
      <c r="Z248">
        <f t="shared" si="27"/>
        <v>6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>
      <c r="A249" s="1">
        <v>14</v>
      </c>
      <c r="B249" s="1">
        <v>2120</v>
      </c>
      <c r="C249" s="1">
        <v>188</v>
      </c>
      <c r="D249" s="1">
        <v>2</v>
      </c>
      <c r="E249" s="1">
        <v>188</v>
      </c>
      <c r="F249">
        <v>2</v>
      </c>
      <c r="G249">
        <v>9</v>
      </c>
      <c r="H249">
        <v>9</v>
      </c>
      <c r="I249">
        <v>4</v>
      </c>
      <c r="J249">
        <v>4</v>
      </c>
      <c r="K249">
        <v>480</v>
      </c>
      <c r="L249" s="16"/>
      <c r="M249">
        <f t="shared" si="22"/>
        <v>5</v>
      </c>
      <c r="N249">
        <f t="shared" si="23"/>
        <v>5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24"/>
        <v>488</v>
      </c>
      <c r="X249">
        <f t="shared" si="25"/>
        <v>488</v>
      </c>
      <c r="Y249">
        <f t="shared" si="26"/>
        <v>6</v>
      </c>
      <c r="Z249">
        <f t="shared" si="27"/>
        <v>6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>
      <c r="A250" s="1">
        <v>15</v>
      </c>
      <c r="B250" s="1">
        <v>2380</v>
      </c>
      <c r="C250" s="1">
        <v>200</v>
      </c>
      <c r="D250" s="7">
        <v>2</v>
      </c>
      <c r="E250" s="7">
        <v>200</v>
      </c>
      <c r="F250">
        <v>2</v>
      </c>
      <c r="G250">
        <v>10</v>
      </c>
      <c r="H250">
        <v>10</v>
      </c>
      <c r="I250">
        <v>5</v>
      </c>
      <c r="J250">
        <v>5</v>
      </c>
      <c r="K250">
        <v>485</v>
      </c>
      <c r="L250" s="16"/>
      <c r="M250">
        <f t="shared" si="22"/>
        <v>6</v>
      </c>
      <c r="N250">
        <f t="shared" si="23"/>
        <v>6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24"/>
        <v>520</v>
      </c>
      <c r="X250">
        <f t="shared" si="25"/>
        <v>520</v>
      </c>
      <c r="Y250">
        <f t="shared" si="26"/>
        <v>8</v>
      </c>
      <c r="Z250">
        <f t="shared" si="27"/>
        <v>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>
      <c r="A251" s="1">
        <v>16</v>
      </c>
      <c r="B251" s="1">
        <v>2660</v>
      </c>
      <c r="C251" s="1">
        <v>215</v>
      </c>
      <c r="D251" s="9">
        <v>2</v>
      </c>
      <c r="E251" s="9">
        <v>215</v>
      </c>
      <c r="F251">
        <v>2</v>
      </c>
      <c r="G251">
        <v>10</v>
      </c>
      <c r="H251">
        <v>10</v>
      </c>
      <c r="I251">
        <v>5</v>
      </c>
      <c r="J251">
        <v>5</v>
      </c>
      <c r="K251">
        <v>490</v>
      </c>
      <c r="L251" s="16"/>
      <c r="M251">
        <f t="shared" si="22"/>
        <v>6</v>
      </c>
      <c r="N251">
        <f t="shared" si="23"/>
        <v>6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 t="shared" si="24"/>
        <v>559</v>
      </c>
      <c r="X251">
        <f t="shared" si="25"/>
        <v>559</v>
      </c>
      <c r="Y251">
        <f t="shared" si="26"/>
        <v>8</v>
      </c>
      <c r="Z251">
        <f t="shared" si="27"/>
        <v>8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>
      <c r="A252" s="1">
        <v>17</v>
      </c>
      <c r="B252" s="1">
        <v>2960</v>
      </c>
      <c r="C252" s="1">
        <v>230</v>
      </c>
      <c r="D252" s="7">
        <v>2</v>
      </c>
      <c r="E252" s="7">
        <v>230</v>
      </c>
      <c r="F252">
        <v>2</v>
      </c>
      <c r="G252">
        <v>11</v>
      </c>
      <c r="H252">
        <v>11</v>
      </c>
      <c r="I252">
        <v>5</v>
      </c>
      <c r="J252">
        <v>5</v>
      </c>
      <c r="K252">
        <v>490</v>
      </c>
      <c r="L252" s="16"/>
      <c r="M252">
        <f t="shared" si="22"/>
        <v>6</v>
      </c>
      <c r="N252">
        <f t="shared" si="23"/>
        <v>6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 t="shared" si="24"/>
        <v>598</v>
      </c>
      <c r="X252">
        <f t="shared" si="25"/>
        <v>598</v>
      </c>
      <c r="Y252">
        <f t="shared" si="26"/>
        <v>8</v>
      </c>
      <c r="Z252">
        <f t="shared" si="27"/>
        <v>8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>
      <c r="A253" s="1">
        <v>18</v>
      </c>
      <c r="B253" s="1">
        <v>3280</v>
      </c>
      <c r="C253" s="1">
        <v>245</v>
      </c>
      <c r="D253" s="9">
        <v>2</v>
      </c>
      <c r="E253" s="9">
        <v>245</v>
      </c>
      <c r="F253">
        <v>2</v>
      </c>
      <c r="G253">
        <v>11</v>
      </c>
      <c r="H253">
        <v>11</v>
      </c>
      <c r="I253">
        <v>5</v>
      </c>
      <c r="J253">
        <v>5</v>
      </c>
      <c r="K253">
        <v>495</v>
      </c>
      <c r="L253" s="16"/>
      <c r="M253">
        <f t="shared" si="22"/>
        <v>6</v>
      </c>
      <c r="N253">
        <f t="shared" si="23"/>
        <v>6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24"/>
        <v>637</v>
      </c>
      <c r="X253">
        <f t="shared" si="25"/>
        <v>637</v>
      </c>
      <c r="Y253">
        <f t="shared" si="26"/>
        <v>8</v>
      </c>
      <c r="Z253">
        <f t="shared" si="27"/>
        <v>8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>
      <c r="A254" s="1">
        <v>19</v>
      </c>
      <c r="B254" s="1">
        <v>3620</v>
      </c>
      <c r="C254" s="1">
        <v>260</v>
      </c>
      <c r="D254" s="1">
        <v>2</v>
      </c>
      <c r="E254" s="1">
        <v>260</v>
      </c>
      <c r="F254">
        <v>2</v>
      </c>
      <c r="G254">
        <v>12</v>
      </c>
      <c r="H254">
        <v>12</v>
      </c>
      <c r="I254">
        <v>5</v>
      </c>
      <c r="J254">
        <v>5</v>
      </c>
      <c r="K254">
        <v>495</v>
      </c>
      <c r="L254" s="16"/>
      <c r="M254">
        <f t="shared" si="22"/>
        <v>7</v>
      </c>
      <c r="N254">
        <f t="shared" si="23"/>
        <v>7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si="24"/>
        <v>676</v>
      </c>
      <c r="X254">
        <f t="shared" si="25"/>
        <v>676</v>
      </c>
      <c r="Y254">
        <f t="shared" si="26"/>
        <v>8</v>
      </c>
      <c r="Z254">
        <f t="shared" si="27"/>
        <v>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>
      <c r="A255" s="1">
        <v>20</v>
      </c>
      <c r="B255" s="1">
        <v>3990</v>
      </c>
      <c r="C255" s="1">
        <v>275</v>
      </c>
      <c r="D255" s="1">
        <v>2</v>
      </c>
      <c r="E255" s="1">
        <v>275</v>
      </c>
      <c r="F255">
        <v>2</v>
      </c>
      <c r="G255">
        <v>13</v>
      </c>
      <c r="H255">
        <v>13</v>
      </c>
      <c r="I255">
        <v>6</v>
      </c>
      <c r="J255">
        <v>6</v>
      </c>
      <c r="K255">
        <v>500</v>
      </c>
      <c r="L255" s="16"/>
      <c r="M255">
        <f t="shared" si="22"/>
        <v>7</v>
      </c>
      <c r="N255">
        <f t="shared" si="23"/>
        <v>7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24"/>
        <v>715</v>
      </c>
      <c r="X255">
        <f t="shared" si="25"/>
        <v>715</v>
      </c>
      <c r="Y255">
        <f t="shared" si="26"/>
        <v>10</v>
      </c>
      <c r="Z255">
        <f t="shared" si="27"/>
        <v>10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1:43">
      <c r="A256" s="1">
        <v>21</v>
      </c>
      <c r="B256" s="1">
        <v>4390</v>
      </c>
      <c r="C256" s="1">
        <v>295</v>
      </c>
      <c r="D256" s="7">
        <v>2</v>
      </c>
      <c r="E256" s="7">
        <v>295</v>
      </c>
      <c r="F256">
        <v>2</v>
      </c>
      <c r="G256">
        <v>14</v>
      </c>
      <c r="H256">
        <v>14</v>
      </c>
      <c r="I256">
        <v>6</v>
      </c>
      <c r="J256">
        <v>6</v>
      </c>
      <c r="K256">
        <v>500</v>
      </c>
      <c r="L256" s="16"/>
      <c r="M256">
        <f t="shared" si="22"/>
        <v>8</v>
      </c>
      <c r="N256">
        <f t="shared" si="23"/>
        <v>8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 t="shared" si="24"/>
        <v>767</v>
      </c>
      <c r="X256">
        <f t="shared" si="25"/>
        <v>767</v>
      </c>
      <c r="Y256">
        <f t="shared" si="26"/>
        <v>10</v>
      </c>
      <c r="Z256">
        <f t="shared" si="27"/>
        <v>10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1:43">
      <c r="A257" s="1">
        <v>22</v>
      </c>
      <c r="B257" s="1">
        <v>4820</v>
      </c>
      <c r="C257" s="1">
        <v>315</v>
      </c>
      <c r="D257" s="9">
        <v>2</v>
      </c>
      <c r="E257" s="9">
        <v>315</v>
      </c>
      <c r="F257">
        <v>2</v>
      </c>
      <c r="G257">
        <v>15</v>
      </c>
      <c r="H257">
        <v>15</v>
      </c>
      <c r="I257">
        <v>7</v>
      </c>
      <c r="J257">
        <v>7</v>
      </c>
      <c r="K257">
        <v>505</v>
      </c>
      <c r="L257" s="16"/>
      <c r="M257">
        <f t="shared" si="22"/>
        <v>9</v>
      </c>
      <c r="N257">
        <f t="shared" si="23"/>
        <v>9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 t="shared" si="24"/>
        <v>819</v>
      </c>
      <c r="X257">
        <f t="shared" si="25"/>
        <v>819</v>
      </c>
      <c r="Y257">
        <f t="shared" si="26"/>
        <v>11</v>
      </c>
      <c r="Z257">
        <f t="shared" si="27"/>
        <v>11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>
      <c r="A258" s="1">
        <v>23</v>
      </c>
      <c r="B258" s="1">
        <v>5270</v>
      </c>
      <c r="C258" s="1">
        <v>335</v>
      </c>
      <c r="D258" s="1">
        <v>2</v>
      </c>
      <c r="E258" s="1">
        <v>335</v>
      </c>
      <c r="F258">
        <v>2</v>
      </c>
      <c r="G258">
        <v>16</v>
      </c>
      <c r="H258">
        <v>16</v>
      </c>
      <c r="I258">
        <v>7</v>
      </c>
      <c r="J258">
        <v>7</v>
      </c>
      <c r="K258">
        <v>510</v>
      </c>
      <c r="L258" s="16"/>
      <c r="M258">
        <f t="shared" si="22"/>
        <v>9</v>
      </c>
      <c r="N258">
        <f t="shared" si="23"/>
        <v>9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24"/>
        <v>871</v>
      </c>
      <c r="X258">
        <f t="shared" si="25"/>
        <v>871</v>
      </c>
      <c r="Y258">
        <f t="shared" si="26"/>
        <v>11</v>
      </c>
      <c r="Z258">
        <f t="shared" si="27"/>
        <v>11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>
      <c r="A259" s="1">
        <v>24</v>
      </c>
      <c r="B259" s="1">
        <v>5760</v>
      </c>
      <c r="C259" s="1">
        <v>355</v>
      </c>
      <c r="D259" s="1">
        <v>2</v>
      </c>
      <c r="E259" s="1">
        <v>355</v>
      </c>
      <c r="F259">
        <v>2</v>
      </c>
      <c r="G259">
        <v>17</v>
      </c>
      <c r="H259">
        <v>17</v>
      </c>
      <c r="I259">
        <v>8</v>
      </c>
      <c r="J259">
        <v>8</v>
      </c>
      <c r="K259">
        <v>510</v>
      </c>
      <c r="L259" s="16"/>
      <c r="M259">
        <f t="shared" si="22"/>
        <v>10</v>
      </c>
      <c r="N259">
        <f t="shared" si="23"/>
        <v>10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 t="shared" si="24"/>
        <v>923</v>
      </c>
      <c r="X259">
        <f t="shared" si="25"/>
        <v>923</v>
      </c>
      <c r="Y259">
        <f t="shared" si="26"/>
        <v>13</v>
      </c>
      <c r="Z259">
        <f t="shared" si="27"/>
        <v>13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1:43">
      <c r="A260" s="1">
        <v>25</v>
      </c>
      <c r="B260" s="1">
        <v>6280</v>
      </c>
      <c r="C260" s="1">
        <v>375</v>
      </c>
      <c r="D260" s="7">
        <v>3</v>
      </c>
      <c r="E260" s="7">
        <v>375</v>
      </c>
      <c r="F260">
        <v>3</v>
      </c>
      <c r="G260">
        <v>18</v>
      </c>
      <c r="H260">
        <v>18</v>
      </c>
      <c r="I260">
        <v>9</v>
      </c>
      <c r="J260">
        <v>9</v>
      </c>
      <c r="K260">
        <v>515</v>
      </c>
      <c r="L260" s="16"/>
      <c r="M260">
        <f t="shared" si="22"/>
        <v>10</v>
      </c>
      <c r="N260">
        <f t="shared" si="23"/>
        <v>10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24"/>
        <v>975</v>
      </c>
      <c r="X260">
        <f t="shared" si="25"/>
        <v>975</v>
      </c>
      <c r="Y260">
        <f t="shared" si="26"/>
        <v>15</v>
      </c>
      <c r="Z260">
        <f t="shared" si="27"/>
        <v>15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>
      <c r="A261" s="1">
        <v>26</v>
      </c>
      <c r="B261" s="1">
        <v>6840</v>
      </c>
      <c r="C261" s="1">
        <v>400</v>
      </c>
      <c r="D261" s="7">
        <v>3</v>
      </c>
      <c r="E261" s="7">
        <v>400</v>
      </c>
      <c r="F261">
        <v>3</v>
      </c>
      <c r="G261">
        <v>19</v>
      </c>
      <c r="H261">
        <v>19</v>
      </c>
      <c r="I261">
        <v>9</v>
      </c>
      <c r="J261">
        <v>9</v>
      </c>
      <c r="K261">
        <v>520</v>
      </c>
      <c r="L261" s="16"/>
      <c r="M261">
        <f t="shared" si="22"/>
        <v>11</v>
      </c>
      <c r="N261">
        <f t="shared" si="23"/>
        <v>11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 t="shared" si="24"/>
        <v>1040</v>
      </c>
      <c r="X261">
        <f t="shared" si="25"/>
        <v>1040</v>
      </c>
      <c r="Y261">
        <f t="shared" si="26"/>
        <v>15</v>
      </c>
      <c r="Z261">
        <f t="shared" si="27"/>
        <v>15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1:43">
      <c r="A262" s="1">
        <v>27</v>
      </c>
      <c r="B262" s="1">
        <v>7440</v>
      </c>
      <c r="C262" s="1">
        <v>425</v>
      </c>
      <c r="D262" s="1">
        <v>3</v>
      </c>
      <c r="E262" s="1">
        <v>425</v>
      </c>
      <c r="F262">
        <v>3</v>
      </c>
      <c r="G262">
        <v>20</v>
      </c>
      <c r="H262">
        <v>20</v>
      </c>
      <c r="I262">
        <v>10</v>
      </c>
      <c r="J262">
        <v>10</v>
      </c>
      <c r="K262">
        <v>520</v>
      </c>
      <c r="L262" s="16"/>
      <c r="M262">
        <f t="shared" si="22"/>
        <v>12</v>
      </c>
      <c r="N262">
        <f t="shared" si="23"/>
        <v>12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24"/>
        <v>1105</v>
      </c>
      <c r="X262">
        <f t="shared" si="25"/>
        <v>1105</v>
      </c>
      <c r="Y262">
        <f t="shared" si="26"/>
        <v>17</v>
      </c>
      <c r="Z262">
        <f t="shared" si="27"/>
        <v>17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1:43">
      <c r="A263" s="1">
        <v>28</v>
      </c>
      <c r="B263" s="1">
        <v>8080</v>
      </c>
      <c r="C263" s="1">
        <v>450</v>
      </c>
      <c r="D263" s="7">
        <v>3</v>
      </c>
      <c r="E263" s="7">
        <v>450</v>
      </c>
      <c r="F263">
        <v>3</v>
      </c>
      <c r="G263">
        <v>22</v>
      </c>
      <c r="H263">
        <v>22</v>
      </c>
      <c r="I263">
        <v>10</v>
      </c>
      <c r="J263">
        <v>10</v>
      </c>
      <c r="K263">
        <v>525</v>
      </c>
      <c r="L263" s="16"/>
      <c r="M263">
        <f t="shared" si="22"/>
        <v>13</v>
      </c>
      <c r="N263">
        <f t="shared" si="23"/>
        <v>13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 t="shared" si="24"/>
        <v>1170</v>
      </c>
      <c r="X263">
        <f t="shared" si="25"/>
        <v>1170</v>
      </c>
      <c r="Y263">
        <f t="shared" si="26"/>
        <v>17</v>
      </c>
      <c r="Z263">
        <f t="shared" si="27"/>
        <v>17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>
      <c r="A264" s="1">
        <v>29</v>
      </c>
      <c r="B264" s="1">
        <v>8760</v>
      </c>
      <c r="C264" s="1">
        <v>475</v>
      </c>
      <c r="D264" s="7">
        <v>3</v>
      </c>
      <c r="E264" s="7">
        <v>475</v>
      </c>
      <c r="F264">
        <v>3</v>
      </c>
      <c r="G264">
        <v>23</v>
      </c>
      <c r="H264">
        <v>23</v>
      </c>
      <c r="I264">
        <v>11</v>
      </c>
      <c r="J264">
        <v>11</v>
      </c>
      <c r="K264">
        <v>530</v>
      </c>
      <c r="L264" s="16"/>
      <c r="M264">
        <f t="shared" si="22"/>
        <v>13</v>
      </c>
      <c r="N264">
        <f t="shared" si="23"/>
        <v>13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 t="shared" si="24"/>
        <v>1235</v>
      </c>
      <c r="X264">
        <f t="shared" si="25"/>
        <v>1235</v>
      </c>
      <c r="Y264">
        <f t="shared" si="26"/>
        <v>18</v>
      </c>
      <c r="Z264">
        <f t="shared" si="27"/>
        <v>18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1:43">
      <c r="A265" s="1">
        <v>30</v>
      </c>
      <c r="B265" s="1">
        <v>9490</v>
      </c>
      <c r="C265" s="1">
        <v>500</v>
      </c>
      <c r="D265" s="9">
        <v>3</v>
      </c>
      <c r="E265" s="9">
        <v>500</v>
      </c>
      <c r="F265">
        <v>3</v>
      </c>
      <c r="G265">
        <v>25</v>
      </c>
      <c r="H265">
        <v>25</v>
      </c>
      <c r="I265">
        <v>12</v>
      </c>
      <c r="J265">
        <v>12</v>
      </c>
      <c r="K265">
        <v>530</v>
      </c>
      <c r="L265" s="16"/>
      <c r="M265">
        <f t="shared" si="22"/>
        <v>15</v>
      </c>
      <c r="N265">
        <f t="shared" si="23"/>
        <v>15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 t="shared" si="24"/>
        <v>1300</v>
      </c>
      <c r="X265">
        <f t="shared" si="25"/>
        <v>1300</v>
      </c>
      <c r="Y265">
        <f t="shared" si="26"/>
        <v>20</v>
      </c>
      <c r="Z265">
        <f t="shared" si="27"/>
        <v>20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>
      <c r="A266" s="1">
        <v>31</v>
      </c>
      <c r="B266" s="1">
        <v>10270</v>
      </c>
      <c r="C266" s="1">
        <v>530</v>
      </c>
      <c r="D266" s="9">
        <v>3</v>
      </c>
      <c r="E266" s="9">
        <v>530</v>
      </c>
      <c r="F266">
        <v>3</v>
      </c>
      <c r="G266">
        <v>26</v>
      </c>
      <c r="H266">
        <v>26</v>
      </c>
      <c r="I266">
        <v>12</v>
      </c>
      <c r="J266">
        <v>12</v>
      </c>
      <c r="K266">
        <v>535</v>
      </c>
      <c r="L266" s="16"/>
      <c r="M266">
        <f t="shared" si="22"/>
        <v>15</v>
      </c>
      <c r="N266">
        <f t="shared" si="23"/>
        <v>15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 t="shared" si="24"/>
        <v>1378</v>
      </c>
      <c r="X266">
        <f t="shared" si="25"/>
        <v>1378</v>
      </c>
      <c r="Y266">
        <f t="shared" si="26"/>
        <v>20</v>
      </c>
      <c r="Z266">
        <f t="shared" si="27"/>
        <v>20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1:43">
      <c r="A267" s="1">
        <v>32</v>
      </c>
      <c r="B267" s="1">
        <v>11100</v>
      </c>
      <c r="C267" s="1">
        <v>560</v>
      </c>
      <c r="D267" s="1">
        <v>3</v>
      </c>
      <c r="E267" s="1">
        <v>560</v>
      </c>
      <c r="F267">
        <v>3</v>
      </c>
      <c r="G267">
        <v>27</v>
      </c>
      <c r="H267">
        <v>27</v>
      </c>
      <c r="I267">
        <v>13</v>
      </c>
      <c r="J267">
        <v>13</v>
      </c>
      <c r="K267">
        <v>540</v>
      </c>
      <c r="L267" s="16"/>
      <c r="M267">
        <f t="shared" si="22"/>
        <v>16</v>
      </c>
      <c r="N267">
        <f t="shared" si="23"/>
        <v>16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24"/>
        <v>1456</v>
      </c>
      <c r="X267">
        <f t="shared" si="25"/>
        <v>1456</v>
      </c>
      <c r="Y267">
        <f t="shared" si="26"/>
        <v>22</v>
      </c>
      <c r="Z267">
        <f t="shared" si="27"/>
        <v>22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1:43">
      <c r="A268" s="1">
        <v>33</v>
      </c>
      <c r="B268" s="1">
        <v>11990</v>
      </c>
      <c r="C268" s="1">
        <v>590</v>
      </c>
      <c r="D268" s="1">
        <v>3</v>
      </c>
      <c r="E268" s="1">
        <v>590</v>
      </c>
      <c r="F268">
        <v>3</v>
      </c>
      <c r="G268">
        <v>29</v>
      </c>
      <c r="H268">
        <v>29</v>
      </c>
      <c r="I268">
        <v>14</v>
      </c>
      <c r="J268">
        <v>14</v>
      </c>
      <c r="K268">
        <v>540</v>
      </c>
      <c r="L268" s="16"/>
      <c r="M268">
        <f t="shared" si="22"/>
        <v>17</v>
      </c>
      <c r="N268">
        <f t="shared" si="23"/>
        <v>17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24"/>
        <v>1534</v>
      </c>
      <c r="X268">
        <f t="shared" si="25"/>
        <v>1534</v>
      </c>
      <c r="Y268">
        <f t="shared" si="26"/>
        <v>23</v>
      </c>
      <c r="Z268">
        <f t="shared" si="27"/>
        <v>23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1:43">
      <c r="A269" s="1">
        <v>34</v>
      </c>
      <c r="B269" s="1">
        <v>12930</v>
      </c>
      <c r="C269" s="1">
        <v>620</v>
      </c>
      <c r="D269" s="1">
        <v>3</v>
      </c>
      <c r="E269" s="1">
        <v>620</v>
      </c>
      <c r="F269">
        <v>3</v>
      </c>
      <c r="G269">
        <v>30</v>
      </c>
      <c r="H269">
        <v>30</v>
      </c>
      <c r="I269">
        <v>15</v>
      </c>
      <c r="J269">
        <v>15</v>
      </c>
      <c r="K269">
        <v>545</v>
      </c>
      <c r="L269" s="16"/>
      <c r="M269">
        <f t="shared" si="22"/>
        <v>18</v>
      </c>
      <c r="N269">
        <f t="shared" si="23"/>
        <v>18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24"/>
        <v>1612</v>
      </c>
      <c r="X269">
        <f t="shared" si="25"/>
        <v>1612</v>
      </c>
      <c r="Y269">
        <f t="shared" si="26"/>
        <v>25</v>
      </c>
      <c r="Z269">
        <f t="shared" si="27"/>
        <v>25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1:43">
      <c r="A270" s="1">
        <v>35</v>
      </c>
      <c r="B270" s="1">
        <v>13940</v>
      </c>
      <c r="C270" s="1">
        <v>650</v>
      </c>
      <c r="D270" s="1">
        <v>4</v>
      </c>
      <c r="E270" s="1">
        <v>650</v>
      </c>
      <c r="F270">
        <v>4</v>
      </c>
      <c r="G270">
        <v>32</v>
      </c>
      <c r="H270">
        <v>32</v>
      </c>
      <c r="I270">
        <v>16</v>
      </c>
      <c r="J270">
        <v>16</v>
      </c>
      <c r="K270">
        <v>550</v>
      </c>
      <c r="L270" s="16"/>
      <c r="M270">
        <f t="shared" si="22"/>
        <v>19</v>
      </c>
      <c r="N270">
        <f t="shared" si="23"/>
        <v>19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24"/>
        <v>1690</v>
      </c>
      <c r="X270">
        <f t="shared" si="25"/>
        <v>1690</v>
      </c>
      <c r="Y270">
        <f t="shared" si="26"/>
        <v>27</v>
      </c>
      <c r="Z270">
        <f t="shared" si="27"/>
        <v>27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</row>
    <row r="271" spans="1:43">
      <c r="A271" s="1">
        <v>36</v>
      </c>
      <c r="B271" s="1">
        <v>15010</v>
      </c>
      <c r="C271" s="1">
        <v>690</v>
      </c>
      <c r="D271" s="1">
        <v>4</v>
      </c>
      <c r="E271" s="1">
        <v>690</v>
      </c>
      <c r="F271">
        <v>4</v>
      </c>
      <c r="G271">
        <v>34</v>
      </c>
      <c r="H271">
        <v>34</v>
      </c>
      <c r="I271">
        <v>17</v>
      </c>
      <c r="J271">
        <v>17</v>
      </c>
      <c r="K271">
        <v>550</v>
      </c>
      <c r="L271" s="16"/>
      <c r="M271">
        <f t="shared" si="22"/>
        <v>20</v>
      </c>
      <c r="N271">
        <f t="shared" si="23"/>
        <v>20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24"/>
        <v>1794</v>
      </c>
      <c r="X271">
        <f t="shared" si="25"/>
        <v>1794</v>
      </c>
      <c r="Y271">
        <f t="shared" si="26"/>
        <v>28</v>
      </c>
      <c r="Z271">
        <f t="shared" si="27"/>
        <v>28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1:43">
      <c r="A272" s="1">
        <v>37</v>
      </c>
      <c r="B272" s="1">
        <v>16160</v>
      </c>
      <c r="C272" s="1">
        <v>730</v>
      </c>
      <c r="D272" s="7">
        <v>4</v>
      </c>
      <c r="E272" s="7">
        <v>730</v>
      </c>
      <c r="F272">
        <v>4</v>
      </c>
      <c r="G272">
        <v>36</v>
      </c>
      <c r="H272">
        <v>36</v>
      </c>
      <c r="I272">
        <v>18</v>
      </c>
      <c r="J272">
        <v>18</v>
      </c>
      <c r="K272">
        <v>550</v>
      </c>
      <c r="L272" s="16"/>
      <c r="M272">
        <f t="shared" si="22"/>
        <v>21</v>
      </c>
      <c r="N272">
        <f t="shared" si="23"/>
        <v>21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24"/>
        <v>1898</v>
      </c>
      <c r="X272">
        <f t="shared" si="25"/>
        <v>1898</v>
      </c>
      <c r="Y272">
        <f t="shared" si="26"/>
        <v>30</v>
      </c>
      <c r="Z272">
        <f t="shared" si="27"/>
        <v>30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1:43">
      <c r="A273" s="1">
        <v>38</v>
      </c>
      <c r="B273" s="1">
        <v>17370</v>
      </c>
      <c r="C273" s="1">
        <v>770</v>
      </c>
      <c r="D273" s="1">
        <v>4</v>
      </c>
      <c r="E273" s="1">
        <v>770</v>
      </c>
      <c r="F273">
        <v>4</v>
      </c>
      <c r="G273">
        <v>38</v>
      </c>
      <c r="H273">
        <v>38</v>
      </c>
      <c r="I273">
        <v>19</v>
      </c>
      <c r="J273">
        <v>19</v>
      </c>
      <c r="K273">
        <v>555</v>
      </c>
      <c r="L273" s="16"/>
      <c r="M273">
        <f t="shared" si="22"/>
        <v>22</v>
      </c>
      <c r="N273">
        <f t="shared" si="23"/>
        <v>22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24"/>
        <v>2002</v>
      </c>
      <c r="X273">
        <f t="shared" si="25"/>
        <v>2002</v>
      </c>
      <c r="Y273">
        <f t="shared" si="26"/>
        <v>32</v>
      </c>
      <c r="Z273">
        <f t="shared" si="27"/>
        <v>32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1:43">
      <c r="A274" s="1">
        <v>39</v>
      </c>
      <c r="B274" s="1">
        <v>18670</v>
      </c>
      <c r="C274" s="1">
        <v>810</v>
      </c>
      <c r="D274" s="1">
        <v>4</v>
      </c>
      <c r="E274" s="1">
        <v>810</v>
      </c>
      <c r="F274">
        <v>4</v>
      </c>
      <c r="G274">
        <v>40</v>
      </c>
      <c r="H274">
        <v>40</v>
      </c>
      <c r="I274">
        <v>20</v>
      </c>
      <c r="J274">
        <v>20</v>
      </c>
      <c r="K274">
        <v>555</v>
      </c>
      <c r="L274" s="16"/>
      <c r="M274">
        <f t="shared" si="22"/>
        <v>24</v>
      </c>
      <c r="N274">
        <f t="shared" si="23"/>
        <v>24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 t="shared" si="24"/>
        <v>2106</v>
      </c>
      <c r="X274">
        <f t="shared" si="25"/>
        <v>2106</v>
      </c>
      <c r="Y274">
        <f t="shared" si="26"/>
        <v>34</v>
      </c>
      <c r="Z274">
        <f t="shared" si="27"/>
        <v>34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1:43" s="3" customFormat="1">
      <c r="A275" s="1">
        <v>40</v>
      </c>
      <c r="B275" s="7">
        <v>20050</v>
      </c>
      <c r="C275" s="7">
        <v>850</v>
      </c>
      <c r="D275" s="7">
        <v>4</v>
      </c>
      <c r="E275" s="7">
        <v>850</v>
      </c>
      <c r="F275" s="3">
        <v>4</v>
      </c>
      <c r="G275" s="3">
        <v>42</v>
      </c>
      <c r="H275" s="3">
        <v>42</v>
      </c>
      <c r="I275" s="3">
        <v>21</v>
      </c>
      <c r="J275" s="3">
        <v>21</v>
      </c>
      <c r="K275" s="3">
        <v>560</v>
      </c>
      <c r="L275" s="16"/>
      <c r="M275">
        <f t="shared" si="22"/>
        <v>25</v>
      </c>
      <c r="N275">
        <f t="shared" si="23"/>
        <v>25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 t="shared" si="24"/>
        <v>2210</v>
      </c>
      <c r="X275">
        <f t="shared" si="25"/>
        <v>2210</v>
      </c>
      <c r="Y275">
        <f t="shared" si="26"/>
        <v>35</v>
      </c>
      <c r="Z275">
        <f t="shared" si="27"/>
        <v>35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1:43">
      <c r="A276" s="1">
        <v>41</v>
      </c>
      <c r="B276" s="1">
        <v>21520</v>
      </c>
      <c r="C276" s="7">
        <v>890</v>
      </c>
      <c r="D276" s="7">
        <v>5</v>
      </c>
      <c r="E276" s="7">
        <v>890</v>
      </c>
      <c r="F276">
        <v>5</v>
      </c>
      <c r="G276">
        <v>44</v>
      </c>
      <c r="H276">
        <v>44</v>
      </c>
      <c r="I276">
        <v>22</v>
      </c>
      <c r="J276">
        <v>22</v>
      </c>
      <c r="K276" s="3">
        <v>560</v>
      </c>
      <c r="L276" s="16"/>
      <c r="M276">
        <f t="shared" si="22"/>
        <v>26</v>
      </c>
      <c r="N276">
        <f t="shared" si="23"/>
        <v>26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 t="shared" si="24"/>
        <v>2314</v>
      </c>
      <c r="X276">
        <f t="shared" si="25"/>
        <v>2314</v>
      </c>
      <c r="Y276">
        <f t="shared" si="26"/>
        <v>37</v>
      </c>
      <c r="Z276">
        <f t="shared" si="27"/>
        <v>37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>
      <c r="A277" s="1">
        <v>42</v>
      </c>
      <c r="B277" s="1">
        <v>23080</v>
      </c>
      <c r="C277" s="7">
        <v>930</v>
      </c>
      <c r="D277" s="7">
        <v>5</v>
      </c>
      <c r="E277" s="7">
        <v>930</v>
      </c>
      <c r="F277">
        <v>5</v>
      </c>
      <c r="G277">
        <v>46</v>
      </c>
      <c r="H277">
        <v>46</v>
      </c>
      <c r="I277">
        <v>23</v>
      </c>
      <c r="J277">
        <v>23</v>
      </c>
      <c r="K277" s="3">
        <v>560</v>
      </c>
      <c r="L277" s="16"/>
      <c r="M277">
        <f t="shared" si="22"/>
        <v>27</v>
      </c>
      <c r="N277">
        <f t="shared" si="23"/>
        <v>27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 t="shared" si="24"/>
        <v>2418</v>
      </c>
      <c r="X277">
        <f t="shared" si="25"/>
        <v>2418</v>
      </c>
      <c r="Y277">
        <f t="shared" si="26"/>
        <v>39</v>
      </c>
      <c r="Z277">
        <f t="shared" si="27"/>
        <v>39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1:43">
      <c r="A278" s="1">
        <v>43</v>
      </c>
      <c r="B278" s="1">
        <v>24750</v>
      </c>
      <c r="C278" s="7">
        <v>970</v>
      </c>
      <c r="D278" s="7">
        <v>5</v>
      </c>
      <c r="E278" s="7">
        <v>970</v>
      </c>
      <c r="F278">
        <v>5</v>
      </c>
      <c r="G278">
        <v>48</v>
      </c>
      <c r="H278">
        <v>48</v>
      </c>
      <c r="I278">
        <v>24</v>
      </c>
      <c r="J278">
        <v>24</v>
      </c>
      <c r="K278" s="3">
        <v>565</v>
      </c>
      <c r="L278" s="16"/>
      <c r="M278">
        <f t="shared" si="22"/>
        <v>28</v>
      </c>
      <c r="N278">
        <f t="shared" si="23"/>
        <v>28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24"/>
        <v>2522</v>
      </c>
      <c r="X278">
        <f t="shared" si="25"/>
        <v>2522</v>
      </c>
      <c r="Y278">
        <f t="shared" si="26"/>
        <v>40</v>
      </c>
      <c r="Z278">
        <f t="shared" si="27"/>
        <v>40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1:43">
      <c r="A279" s="1">
        <v>44</v>
      </c>
      <c r="B279" s="1">
        <v>26520</v>
      </c>
      <c r="C279" s="7">
        <v>1010</v>
      </c>
      <c r="D279" s="7">
        <v>5</v>
      </c>
      <c r="E279" s="7">
        <v>1010</v>
      </c>
      <c r="F279">
        <v>5</v>
      </c>
      <c r="G279">
        <v>50</v>
      </c>
      <c r="H279">
        <v>50</v>
      </c>
      <c r="I279">
        <v>25</v>
      </c>
      <c r="J279">
        <v>25</v>
      </c>
      <c r="K279" s="3">
        <v>565</v>
      </c>
      <c r="L279" s="16"/>
      <c r="M279">
        <f t="shared" si="22"/>
        <v>30</v>
      </c>
      <c r="N279">
        <f t="shared" si="23"/>
        <v>30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 t="shared" si="24"/>
        <v>2626</v>
      </c>
      <c r="X279">
        <f t="shared" si="25"/>
        <v>2626</v>
      </c>
      <c r="Y279">
        <f t="shared" si="26"/>
        <v>42</v>
      </c>
      <c r="Z279">
        <f t="shared" si="27"/>
        <v>42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1:43">
      <c r="A280" s="1">
        <v>45</v>
      </c>
      <c r="B280" s="1">
        <v>28400</v>
      </c>
      <c r="C280" s="7">
        <v>1050</v>
      </c>
      <c r="D280" s="7">
        <v>5</v>
      </c>
      <c r="E280" s="7">
        <v>1050</v>
      </c>
      <c r="F280">
        <v>5</v>
      </c>
      <c r="G280">
        <v>52</v>
      </c>
      <c r="H280">
        <v>52</v>
      </c>
      <c r="I280">
        <v>26</v>
      </c>
      <c r="J280">
        <v>26</v>
      </c>
      <c r="K280" s="3">
        <v>570</v>
      </c>
      <c r="L280" s="16"/>
      <c r="M280">
        <f t="shared" si="22"/>
        <v>31</v>
      </c>
      <c r="N280">
        <f t="shared" si="23"/>
        <v>31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 t="shared" si="24"/>
        <v>2730</v>
      </c>
      <c r="X280">
        <f t="shared" si="25"/>
        <v>2730</v>
      </c>
      <c r="Y280">
        <f t="shared" si="26"/>
        <v>44</v>
      </c>
      <c r="Z280">
        <f t="shared" si="27"/>
        <v>44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>
      <c r="A281" s="1">
        <v>46</v>
      </c>
      <c r="B281" s="1">
        <v>30400</v>
      </c>
      <c r="C281" s="7">
        <v>1090</v>
      </c>
      <c r="D281" s="7">
        <v>5</v>
      </c>
      <c r="E281" s="7">
        <v>1090</v>
      </c>
      <c r="F281">
        <v>5</v>
      </c>
      <c r="G281">
        <v>54</v>
      </c>
      <c r="H281">
        <v>54</v>
      </c>
      <c r="I281">
        <v>27</v>
      </c>
      <c r="J281">
        <v>27</v>
      </c>
      <c r="K281" s="3">
        <v>570</v>
      </c>
      <c r="L281" s="16"/>
      <c r="M281">
        <f t="shared" si="22"/>
        <v>32</v>
      </c>
      <c r="N281">
        <f t="shared" si="23"/>
        <v>32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 t="shared" si="24"/>
        <v>2834</v>
      </c>
      <c r="X281">
        <f t="shared" si="25"/>
        <v>2834</v>
      </c>
      <c r="Y281">
        <f t="shared" si="26"/>
        <v>45</v>
      </c>
      <c r="Z281">
        <f t="shared" si="27"/>
        <v>45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1:43">
      <c r="A282" s="1">
        <v>47</v>
      </c>
      <c r="B282" s="1">
        <v>32520</v>
      </c>
      <c r="C282" s="7">
        <v>1130</v>
      </c>
      <c r="D282" s="7">
        <v>5</v>
      </c>
      <c r="E282" s="7">
        <v>1130</v>
      </c>
      <c r="F282">
        <v>5</v>
      </c>
      <c r="G282">
        <v>56</v>
      </c>
      <c r="H282">
        <v>56</v>
      </c>
      <c r="I282">
        <v>28</v>
      </c>
      <c r="J282">
        <v>28</v>
      </c>
      <c r="K282" s="3">
        <v>570</v>
      </c>
      <c r="L282" s="16"/>
      <c r="M282">
        <f t="shared" si="22"/>
        <v>33</v>
      </c>
      <c r="N282">
        <f t="shared" si="23"/>
        <v>33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24"/>
        <v>2938</v>
      </c>
      <c r="X282">
        <f t="shared" si="25"/>
        <v>2938</v>
      </c>
      <c r="Y282">
        <f t="shared" si="26"/>
        <v>47</v>
      </c>
      <c r="Z282">
        <f t="shared" si="27"/>
        <v>47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>
      <c r="A283" s="1">
        <v>48</v>
      </c>
      <c r="B283" s="1">
        <v>34780</v>
      </c>
      <c r="C283" s="7">
        <v>1170</v>
      </c>
      <c r="D283" s="7">
        <v>6</v>
      </c>
      <c r="E283" s="7">
        <v>1170</v>
      </c>
      <c r="F283">
        <v>6</v>
      </c>
      <c r="G283">
        <v>58</v>
      </c>
      <c r="H283">
        <v>58</v>
      </c>
      <c r="I283">
        <v>29</v>
      </c>
      <c r="J283">
        <v>29</v>
      </c>
      <c r="K283" s="3">
        <v>575</v>
      </c>
      <c r="L283" s="16"/>
      <c r="M283">
        <f t="shared" si="22"/>
        <v>34</v>
      </c>
      <c r="N283">
        <f t="shared" si="23"/>
        <v>34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 t="shared" si="24"/>
        <v>3042</v>
      </c>
      <c r="X283">
        <f t="shared" si="25"/>
        <v>3042</v>
      </c>
      <c r="Y283">
        <f t="shared" si="26"/>
        <v>49</v>
      </c>
      <c r="Z283">
        <f t="shared" si="27"/>
        <v>49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>
      <c r="A284" s="1">
        <v>49</v>
      </c>
      <c r="B284" s="1">
        <v>37170</v>
      </c>
      <c r="C284" s="7">
        <v>1210</v>
      </c>
      <c r="D284" s="7">
        <v>6</v>
      </c>
      <c r="E284" s="7">
        <v>1210</v>
      </c>
      <c r="F284">
        <v>6</v>
      </c>
      <c r="G284">
        <v>60</v>
      </c>
      <c r="H284">
        <v>60</v>
      </c>
      <c r="I284">
        <v>30</v>
      </c>
      <c r="J284">
        <v>30</v>
      </c>
      <c r="K284" s="3">
        <v>575</v>
      </c>
      <c r="L284" s="16"/>
      <c r="M284">
        <f t="shared" si="22"/>
        <v>36</v>
      </c>
      <c r="N284">
        <f t="shared" si="23"/>
        <v>36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24"/>
        <v>3146</v>
      </c>
      <c r="X284">
        <f t="shared" si="25"/>
        <v>3146</v>
      </c>
      <c r="Y284">
        <f t="shared" si="26"/>
        <v>51</v>
      </c>
      <c r="Z284">
        <f t="shared" si="27"/>
        <v>51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</row>
    <row r="285" spans="1:43">
      <c r="A285" s="1">
        <v>50</v>
      </c>
      <c r="B285" s="1">
        <v>39720</v>
      </c>
      <c r="C285" s="7">
        <v>1250</v>
      </c>
      <c r="D285" s="7">
        <v>6</v>
      </c>
      <c r="E285" s="7">
        <v>1250</v>
      </c>
      <c r="F285">
        <v>6</v>
      </c>
      <c r="G285">
        <v>62</v>
      </c>
      <c r="H285">
        <v>62</v>
      </c>
      <c r="I285">
        <v>31</v>
      </c>
      <c r="J285">
        <v>31</v>
      </c>
      <c r="K285" s="3">
        <v>580</v>
      </c>
      <c r="L285" s="16"/>
      <c r="M285">
        <f t="shared" si="22"/>
        <v>37</v>
      </c>
      <c r="N285">
        <f t="shared" si="23"/>
        <v>37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 t="shared" si="24"/>
        <v>3250</v>
      </c>
      <c r="X285">
        <f t="shared" si="25"/>
        <v>3250</v>
      </c>
      <c r="Y285">
        <f t="shared" si="26"/>
        <v>52</v>
      </c>
      <c r="Z285">
        <f t="shared" si="27"/>
        <v>52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>
      <c r="A286" s="1">
        <v>51</v>
      </c>
      <c r="B286" s="1">
        <v>42420</v>
      </c>
      <c r="C286" s="7">
        <v>1300</v>
      </c>
      <c r="D286" s="7">
        <v>6</v>
      </c>
      <c r="E286" s="7">
        <v>1300</v>
      </c>
      <c r="F286">
        <v>6</v>
      </c>
      <c r="G286">
        <v>64</v>
      </c>
      <c r="H286">
        <v>64</v>
      </c>
      <c r="I286">
        <v>32</v>
      </c>
      <c r="J286">
        <v>32</v>
      </c>
      <c r="K286" s="3">
        <v>580</v>
      </c>
      <c r="L286" s="16"/>
      <c r="M286">
        <f t="shared" si="22"/>
        <v>38</v>
      </c>
      <c r="N286">
        <f t="shared" si="23"/>
        <v>38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 t="shared" si="24"/>
        <v>3380</v>
      </c>
      <c r="X286">
        <f t="shared" si="25"/>
        <v>3380</v>
      </c>
      <c r="Y286">
        <f t="shared" si="26"/>
        <v>54</v>
      </c>
      <c r="Z286">
        <f t="shared" si="27"/>
        <v>54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1:43">
      <c r="A287" s="1">
        <v>52</v>
      </c>
      <c r="B287" s="1">
        <v>45290</v>
      </c>
      <c r="C287" s="7">
        <v>1350</v>
      </c>
      <c r="D287" s="7">
        <v>6</v>
      </c>
      <c r="E287" s="7">
        <v>1350</v>
      </c>
      <c r="F287">
        <v>6</v>
      </c>
      <c r="G287">
        <v>67</v>
      </c>
      <c r="H287">
        <v>67</v>
      </c>
      <c r="I287">
        <v>33</v>
      </c>
      <c r="J287">
        <v>33</v>
      </c>
      <c r="K287" s="3">
        <v>580</v>
      </c>
      <c r="L287" s="16"/>
      <c r="M287">
        <f t="shared" si="22"/>
        <v>40</v>
      </c>
      <c r="N287">
        <f t="shared" si="23"/>
        <v>40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24"/>
        <v>3510</v>
      </c>
      <c r="X287">
        <f t="shared" si="25"/>
        <v>3510</v>
      </c>
      <c r="Y287">
        <f t="shared" si="26"/>
        <v>56</v>
      </c>
      <c r="Z287">
        <f t="shared" si="27"/>
        <v>56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1:43">
      <c r="A288" s="1">
        <v>53</v>
      </c>
      <c r="B288" s="1">
        <v>48340</v>
      </c>
      <c r="C288" s="7">
        <v>1400</v>
      </c>
      <c r="D288" s="7">
        <v>6</v>
      </c>
      <c r="E288" s="7">
        <v>1400</v>
      </c>
      <c r="F288">
        <v>6</v>
      </c>
      <c r="G288">
        <v>69</v>
      </c>
      <c r="H288">
        <v>69</v>
      </c>
      <c r="I288">
        <v>34</v>
      </c>
      <c r="J288">
        <v>34</v>
      </c>
      <c r="K288" s="3">
        <v>590</v>
      </c>
      <c r="L288" s="16"/>
      <c r="M288">
        <f t="shared" si="22"/>
        <v>41</v>
      </c>
      <c r="N288">
        <f t="shared" si="23"/>
        <v>41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24"/>
        <v>3640</v>
      </c>
      <c r="X288">
        <f t="shared" si="25"/>
        <v>3640</v>
      </c>
      <c r="Y288">
        <f t="shared" si="26"/>
        <v>57</v>
      </c>
      <c r="Z288">
        <f t="shared" si="27"/>
        <v>57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1:43">
      <c r="A289" s="1">
        <v>54</v>
      </c>
      <c r="B289" s="1">
        <v>51570</v>
      </c>
      <c r="C289" s="7">
        <v>1450</v>
      </c>
      <c r="D289" s="7">
        <v>6</v>
      </c>
      <c r="E289" s="7">
        <v>1450</v>
      </c>
      <c r="F289">
        <v>6</v>
      </c>
      <c r="G289">
        <v>72</v>
      </c>
      <c r="H289">
        <v>72</v>
      </c>
      <c r="I289">
        <v>35</v>
      </c>
      <c r="J289">
        <v>35</v>
      </c>
      <c r="K289" s="3">
        <v>590</v>
      </c>
      <c r="L289" s="16"/>
      <c r="M289">
        <f t="shared" si="22"/>
        <v>43</v>
      </c>
      <c r="N289">
        <f t="shared" si="23"/>
        <v>43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 t="shared" si="24"/>
        <v>3770</v>
      </c>
      <c r="X289">
        <f t="shared" si="25"/>
        <v>3770</v>
      </c>
      <c r="Y289">
        <f t="shared" si="26"/>
        <v>59</v>
      </c>
      <c r="Z289">
        <f t="shared" si="27"/>
        <v>59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1:43">
      <c r="A290" s="1">
        <v>55</v>
      </c>
      <c r="B290" s="1">
        <v>55000</v>
      </c>
      <c r="C290" s="7">
        <v>1500</v>
      </c>
      <c r="D290" s="7">
        <v>7</v>
      </c>
      <c r="E290" s="7">
        <v>1500</v>
      </c>
      <c r="F290">
        <v>7</v>
      </c>
      <c r="G290">
        <v>75</v>
      </c>
      <c r="H290">
        <v>75</v>
      </c>
      <c r="I290">
        <v>37</v>
      </c>
      <c r="J290">
        <v>37</v>
      </c>
      <c r="K290" s="3">
        <v>590</v>
      </c>
      <c r="L290" s="16"/>
      <c r="M290">
        <f t="shared" si="22"/>
        <v>45</v>
      </c>
      <c r="N290">
        <f t="shared" si="23"/>
        <v>45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24"/>
        <v>3900</v>
      </c>
      <c r="X290">
        <f t="shared" si="25"/>
        <v>3900</v>
      </c>
      <c r="Y290">
        <f t="shared" si="26"/>
        <v>62</v>
      </c>
      <c r="Z290">
        <f t="shared" si="27"/>
        <v>62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1:43">
      <c r="A291" s="1">
        <v>56</v>
      </c>
      <c r="B291" s="1">
        <v>58640</v>
      </c>
      <c r="C291" s="7">
        <v>1550</v>
      </c>
      <c r="D291" s="7">
        <v>7</v>
      </c>
      <c r="E291" s="7">
        <v>1550</v>
      </c>
      <c r="F291">
        <v>7</v>
      </c>
      <c r="G291">
        <v>77</v>
      </c>
      <c r="H291">
        <v>77</v>
      </c>
      <c r="I291">
        <v>38</v>
      </c>
      <c r="J291">
        <v>38</v>
      </c>
      <c r="K291" s="3">
        <v>595</v>
      </c>
      <c r="L291" s="16"/>
      <c r="M291">
        <f t="shared" si="22"/>
        <v>46</v>
      </c>
      <c r="N291">
        <f t="shared" si="23"/>
        <v>46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 t="shared" si="24"/>
        <v>4030</v>
      </c>
      <c r="X291">
        <f t="shared" si="25"/>
        <v>4030</v>
      </c>
      <c r="Y291">
        <f t="shared" si="26"/>
        <v>64</v>
      </c>
      <c r="Z291">
        <f t="shared" si="27"/>
        <v>64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1:43">
      <c r="A292" s="1">
        <v>57</v>
      </c>
      <c r="B292" s="1">
        <v>62500</v>
      </c>
      <c r="C292" s="7">
        <v>1600</v>
      </c>
      <c r="D292" s="7">
        <v>7</v>
      </c>
      <c r="E292" s="7">
        <v>1600</v>
      </c>
      <c r="F292">
        <v>7</v>
      </c>
      <c r="G292">
        <v>79</v>
      </c>
      <c r="H292">
        <v>79</v>
      </c>
      <c r="I292">
        <v>39</v>
      </c>
      <c r="J292">
        <v>39</v>
      </c>
      <c r="K292" s="3">
        <v>595</v>
      </c>
      <c r="L292" s="16"/>
      <c r="M292">
        <f t="shared" si="22"/>
        <v>47</v>
      </c>
      <c r="N292">
        <f t="shared" si="23"/>
        <v>47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24"/>
        <v>4160</v>
      </c>
      <c r="X292">
        <f t="shared" si="25"/>
        <v>4160</v>
      </c>
      <c r="Y292">
        <f t="shared" si="26"/>
        <v>66</v>
      </c>
      <c r="Z292">
        <f t="shared" si="27"/>
        <v>66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1:43">
      <c r="A293" s="1">
        <v>58</v>
      </c>
      <c r="B293" s="1">
        <v>66600</v>
      </c>
      <c r="C293" s="7">
        <v>1650</v>
      </c>
      <c r="D293" s="7">
        <v>7</v>
      </c>
      <c r="E293" s="7">
        <v>1650</v>
      </c>
      <c r="F293">
        <v>7</v>
      </c>
      <c r="G293">
        <v>82</v>
      </c>
      <c r="H293">
        <v>82</v>
      </c>
      <c r="I293">
        <v>40</v>
      </c>
      <c r="J293">
        <v>40</v>
      </c>
      <c r="K293" s="3">
        <v>595</v>
      </c>
      <c r="L293" s="16"/>
      <c r="M293">
        <f t="shared" si="22"/>
        <v>49</v>
      </c>
      <c r="N293">
        <f t="shared" si="23"/>
        <v>49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 t="shared" si="24"/>
        <v>4290</v>
      </c>
      <c r="X293">
        <f t="shared" si="25"/>
        <v>4290</v>
      </c>
      <c r="Y293">
        <f t="shared" si="26"/>
        <v>68</v>
      </c>
      <c r="Z293">
        <f t="shared" si="27"/>
        <v>68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1:43">
      <c r="A294" s="1">
        <v>59</v>
      </c>
      <c r="B294" s="1">
        <v>70940</v>
      </c>
      <c r="C294" s="7">
        <v>1700</v>
      </c>
      <c r="D294" s="7">
        <v>7</v>
      </c>
      <c r="E294" s="7">
        <v>1700</v>
      </c>
      <c r="F294">
        <v>7</v>
      </c>
      <c r="G294">
        <v>84</v>
      </c>
      <c r="H294">
        <v>84</v>
      </c>
      <c r="I294">
        <v>41</v>
      </c>
      <c r="J294">
        <v>41</v>
      </c>
      <c r="K294" s="3">
        <v>595</v>
      </c>
      <c r="L294" s="16"/>
      <c r="M294">
        <f t="shared" si="22"/>
        <v>50</v>
      </c>
      <c r="N294">
        <f t="shared" si="23"/>
        <v>50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 t="shared" si="24"/>
        <v>4420</v>
      </c>
      <c r="X294">
        <f t="shared" si="25"/>
        <v>4420</v>
      </c>
      <c r="Y294">
        <f t="shared" si="26"/>
        <v>69</v>
      </c>
      <c r="Z294">
        <f t="shared" si="27"/>
        <v>69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1:43">
      <c r="A295" s="1">
        <v>60</v>
      </c>
      <c r="B295" s="1">
        <v>75540</v>
      </c>
      <c r="C295" s="7">
        <v>1750</v>
      </c>
      <c r="D295" s="7">
        <v>7</v>
      </c>
      <c r="E295" s="7">
        <v>1750</v>
      </c>
      <c r="F295">
        <v>7</v>
      </c>
      <c r="G295">
        <v>87</v>
      </c>
      <c r="H295">
        <v>87</v>
      </c>
      <c r="I295">
        <v>43</v>
      </c>
      <c r="J295">
        <v>43</v>
      </c>
      <c r="K295" s="3">
        <v>600</v>
      </c>
      <c r="L295" s="16"/>
      <c r="M295">
        <f t="shared" si="22"/>
        <v>52</v>
      </c>
      <c r="N295">
        <f t="shared" si="23"/>
        <v>52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 t="shared" si="24"/>
        <v>4550</v>
      </c>
      <c r="X295">
        <f t="shared" si="25"/>
        <v>4550</v>
      </c>
      <c r="Y295">
        <f t="shared" si="26"/>
        <v>73</v>
      </c>
      <c r="Z295">
        <f t="shared" si="27"/>
        <v>73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8" spans="1:43">
      <c r="L298" t="s">
        <v>201</v>
      </c>
    </row>
    <row r="299" spans="1:43">
      <c r="A299" s="1">
        <v>1</v>
      </c>
      <c r="B299" s="1">
        <v>100</v>
      </c>
      <c r="C299" s="1">
        <v>60</v>
      </c>
      <c r="D299" s="7">
        <v>1</v>
      </c>
      <c r="E299" s="7">
        <v>60</v>
      </c>
      <c r="F299">
        <v>1</v>
      </c>
      <c r="G299">
        <v>3</v>
      </c>
      <c r="H299">
        <v>3</v>
      </c>
      <c r="I299">
        <v>1</v>
      </c>
      <c r="J299">
        <v>1</v>
      </c>
      <c r="K299">
        <v>450</v>
      </c>
      <c r="L299" s="16"/>
      <c r="M299">
        <f>INT(G299*0.55)</f>
        <v>1</v>
      </c>
      <c r="N299">
        <f>INT(H299*0.55)</f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>INT(C299*2.7)</f>
        <v>162</v>
      </c>
      <c r="X299">
        <f>INT(E299*2.7)</f>
        <v>162</v>
      </c>
      <c r="Y299">
        <f>INT(I299*1.75)</f>
        <v>1</v>
      </c>
      <c r="Z299">
        <f>INT(J299*1.75)</f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1:43">
      <c r="A300" s="1">
        <v>2</v>
      </c>
      <c r="B300" s="1">
        <v>200</v>
      </c>
      <c r="C300" s="1">
        <v>65</v>
      </c>
      <c r="D300" s="9">
        <v>1</v>
      </c>
      <c r="E300" s="9">
        <v>65</v>
      </c>
      <c r="F300">
        <v>1</v>
      </c>
      <c r="G300">
        <v>3</v>
      </c>
      <c r="H300">
        <v>3</v>
      </c>
      <c r="I300">
        <v>1</v>
      </c>
      <c r="J300">
        <v>1</v>
      </c>
      <c r="K300">
        <v>450</v>
      </c>
      <c r="L300" s="16"/>
      <c r="M300">
        <f t="shared" ref="M300:M358" si="28">INT(G300*0.55)</f>
        <v>1</v>
      </c>
      <c r="N300">
        <f t="shared" ref="N300:N358" si="29">INT(H300*0.55)</f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ref="W300:W358" si="30">INT(C300*2.7)</f>
        <v>175</v>
      </c>
      <c r="X300">
        <f t="shared" ref="X300:X358" si="31">INT(E300*2.7)</f>
        <v>175</v>
      </c>
      <c r="Y300">
        <f t="shared" ref="Y300:Y358" si="32">INT(I300*1.75)</f>
        <v>1</v>
      </c>
      <c r="Z300">
        <f t="shared" ref="Z300:Z358" si="33">INT(J300*1.75)</f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1:43">
      <c r="A301" s="1">
        <v>3</v>
      </c>
      <c r="B301" s="1">
        <v>300</v>
      </c>
      <c r="C301" s="1">
        <v>70</v>
      </c>
      <c r="D301" s="7">
        <v>1</v>
      </c>
      <c r="E301" s="7">
        <v>70</v>
      </c>
      <c r="F301">
        <v>1</v>
      </c>
      <c r="G301">
        <v>4</v>
      </c>
      <c r="H301">
        <v>4</v>
      </c>
      <c r="I301">
        <v>2</v>
      </c>
      <c r="J301">
        <v>2</v>
      </c>
      <c r="K301">
        <v>455</v>
      </c>
      <c r="L301" s="16"/>
      <c r="M301">
        <f t="shared" si="28"/>
        <v>2</v>
      </c>
      <c r="N301">
        <f t="shared" si="29"/>
        <v>2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30"/>
        <v>189</v>
      </c>
      <c r="X301">
        <f t="shared" si="31"/>
        <v>189</v>
      </c>
      <c r="Y301">
        <f t="shared" si="32"/>
        <v>3</v>
      </c>
      <c r="Z301">
        <f t="shared" si="33"/>
        <v>3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1:43">
      <c r="A302" s="1">
        <v>4</v>
      </c>
      <c r="B302" s="1">
        <v>400</v>
      </c>
      <c r="C302" s="1">
        <v>80</v>
      </c>
      <c r="D302" s="9">
        <v>1</v>
      </c>
      <c r="E302" s="9">
        <v>80</v>
      </c>
      <c r="F302">
        <v>1</v>
      </c>
      <c r="G302">
        <v>4</v>
      </c>
      <c r="H302">
        <v>4</v>
      </c>
      <c r="I302">
        <v>2</v>
      </c>
      <c r="J302">
        <v>2</v>
      </c>
      <c r="K302">
        <v>455</v>
      </c>
      <c r="L302" s="16"/>
      <c r="M302">
        <f t="shared" si="28"/>
        <v>2</v>
      </c>
      <c r="N302">
        <f t="shared" si="29"/>
        <v>2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 t="shared" si="30"/>
        <v>216</v>
      </c>
      <c r="X302">
        <f t="shared" si="31"/>
        <v>216</v>
      </c>
      <c r="Y302">
        <f t="shared" si="32"/>
        <v>3</v>
      </c>
      <c r="Z302">
        <f t="shared" si="33"/>
        <v>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43">
      <c r="A303" s="1">
        <v>5</v>
      </c>
      <c r="B303" s="1">
        <v>500</v>
      </c>
      <c r="C303" s="1">
        <v>90</v>
      </c>
      <c r="D303" s="9">
        <v>1</v>
      </c>
      <c r="E303" s="9">
        <v>90</v>
      </c>
      <c r="F303">
        <v>1</v>
      </c>
      <c r="G303">
        <v>5</v>
      </c>
      <c r="H303">
        <v>5</v>
      </c>
      <c r="I303">
        <v>2</v>
      </c>
      <c r="J303">
        <v>2</v>
      </c>
      <c r="K303">
        <v>460</v>
      </c>
      <c r="L303" s="16"/>
      <c r="M303">
        <f t="shared" si="28"/>
        <v>2</v>
      </c>
      <c r="N303">
        <f t="shared" si="29"/>
        <v>2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30"/>
        <v>243</v>
      </c>
      <c r="X303">
        <f t="shared" si="31"/>
        <v>243</v>
      </c>
      <c r="Y303">
        <f t="shared" si="32"/>
        <v>3</v>
      </c>
      <c r="Z303">
        <f t="shared" si="33"/>
        <v>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1:43">
      <c r="A304" s="1">
        <v>6</v>
      </c>
      <c r="B304" s="1">
        <v>630</v>
      </c>
      <c r="C304" s="1">
        <v>100</v>
      </c>
      <c r="D304" s="9">
        <v>1</v>
      </c>
      <c r="E304" s="9">
        <v>100</v>
      </c>
      <c r="F304">
        <v>1</v>
      </c>
      <c r="G304">
        <v>5</v>
      </c>
      <c r="H304">
        <v>5</v>
      </c>
      <c r="I304">
        <v>2</v>
      </c>
      <c r="J304">
        <v>2</v>
      </c>
      <c r="K304">
        <v>460</v>
      </c>
      <c r="L304" s="16"/>
      <c r="M304">
        <f t="shared" si="28"/>
        <v>2</v>
      </c>
      <c r="N304">
        <f t="shared" si="29"/>
        <v>2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f t="shared" si="30"/>
        <v>270</v>
      </c>
      <c r="X304">
        <f t="shared" si="31"/>
        <v>270</v>
      </c>
      <c r="Y304">
        <f t="shared" si="32"/>
        <v>3</v>
      </c>
      <c r="Z304">
        <f t="shared" si="33"/>
        <v>3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>
      <c r="A305" s="1">
        <v>7</v>
      </c>
      <c r="B305" s="1">
        <v>770</v>
      </c>
      <c r="C305" s="1">
        <v>110</v>
      </c>
      <c r="D305" s="1">
        <v>1</v>
      </c>
      <c r="E305" s="1">
        <v>110</v>
      </c>
      <c r="F305">
        <v>1</v>
      </c>
      <c r="G305">
        <v>5</v>
      </c>
      <c r="H305">
        <v>5</v>
      </c>
      <c r="I305">
        <v>2</v>
      </c>
      <c r="J305">
        <v>2</v>
      </c>
      <c r="K305">
        <v>460</v>
      </c>
      <c r="L305" s="16"/>
      <c r="M305">
        <f t="shared" si="28"/>
        <v>2</v>
      </c>
      <c r="N305">
        <f t="shared" si="29"/>
        <v>2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 t="shared" si="30"/>
        <v>297</v>
      </c>
      <c r="X305">
        <f t="shared" si="31"/>
        <v>297</v>
      </c>
      <c r="Y305">
        <f t="shared" si="32"/>
        <v>3</v>
      </c>
      <c r="Z305">
        <f t="shared" si="33"/>
        <v>3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1:43">
      <c r="A306" s="1">
        <v>8</v>
      </c>
      <c r="B306" s="1">
        <v>920</v>
      </c>
      <c r="C306" s="1">
        <v>120</v>
      </c>
      <c r="D306" s="1">
        <v>1</v>
      </c>
      <c r="E306" s="1">
        <v>120</v>
      </c>
      <c r="F306">
        <v>1</v>
      </c>
      <c r="G306">
        <v>6</v>
      </c>
      <c r="H306">
        <v>6</v>
      </c>
      <c r="I306">
        <v>3</v>
      </c>
      <c r="J306">
        <v>3</v>
      </c>
      <c r="K306">
        <v>465</v>
      </c>
      <c r="L306" s="16"/>
      <c r="M306">
        <f t="shared" si="28"/>
        <v>3</v>
      </c>
      <c r="N306">
        <f t="shared" si="29"/>
        <v>3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 t="shared" si="30"/>
        <v>324</v>
      </c>
      <c r="X306">
        <f t="shared" si="31"/>
        <v>324</v>
      </c>
      <c r="Y306">
        <f t="shared" si="32"/>
        <v>5</v>
      </c>
      <c r="Z306">
        <f t="shared" si="33"/>
        <v>5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1:43">
      <c r="A307" s="1">
        <v>9</v>
      </c>
      <c r="B307" s="1">
        <v>1090</v>
      </c>
      <c r="C307" s="1">
        <v>130</v>
      </c>
      <c r="D307" s="1">
        <v>1</v>
      </c>
      <c r="E307" s="1">
        <v>130</v>
      </c>
      <c r="F307">
        <v>1</v>
      </c>
      <c r="G307">
        <v>6</v>
      </c>
      <c r="H307">
        <v>6</v>
      </c>
      <c r="I307">
        <v>3</v>
      </c>
      <c r="J307">
        <v>3</v>
      </c>
      <c r="K307">
        <v>465</v>
      </c>
      <c r="L307" s="16"/>
      <c r="M307">
        <f t="shared" si="28"/>
        <v>3</v>
      </c>
      <c r="N307">
        <f t="shared" si="29"/>
        <v>3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 t="shared" si="30"/>
        <v>351</v>
      </c>
      <c r="X307">
        <f t="shared" si="31"/>
        <v>351</v>
      </c>
      <c r="Y307">
        <f t="shared" si="32"/>
        <v>5</v>
      </c>
      <c r="Z307">
        <f t="shared" si="33"/>
        <v>5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>
      <c r="A308" s="1">
        <v>10</v>
      </c>
      <c r="B308" s="1">
        <v>1260</v>
      </c>
      <c r="C308" s="1">
        <v>140</v>
      </c>
      <c r="D308" s="1">
        <v>1</v>
      </c>
      <c r="E308" s="1">
        <v>140</v>
      </c>
      <c r="F308">
        <v>1</v>
      </c>
      <c r="G308">
        <v>7</v>
      </c>
      <c r="H308">
        <v>7</v>
      </c>
      <c r="I308">
        <v>3</v>
      </c>
      <c r="J308">
        <v>3</v>
      </c>
      <c r="K308">
        <v>470</v>
      </c>
      <c r="L308" s="16"/>
      <c r="M308">
        <f t="shared" si="28"/>
        <v>3</v>
      </c>
      <c r="N308">
        <f t="shared" si="29"/>
        <v>3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f t="shared" si="30"/>
        <v>378</v>
      </c>
      <c r="X308">
        <f t="shared" si="31"/>
        <v>378</v>
      </c>
      <c r="Y308">
        <f t="shared" si="32"/>
        <v>5</v>
      </c>
      <c r="Z308">
        <f t="shared" si="33"/>
        <v>5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</row>
    <row r="309" spans="1:43">
      <c r="A309" s="1">
        <v>11</v>
      </c>
      <c r="B309" s="1">
        <v>1450</v>
      </c>
      <c r="C309" s="1">
        <v>152</v>
      </c>
      <c r="D309" s="1">
        <v>1</v>
      </c>
      <c r="E309" s="1">
        <v>152</v>
      </c>
      <c r="F309">
        <v>1</v>
      </c>
      <c r="G309">
        <v>7</v>
      </c>
      <c r="H309">
        <v>7</v>
      </c>
      <c r="I309">
        <v>3</v>
      </c>
      <c r="J309">
        <v>3</v>
      </c>
      <c r="K309">
        <v>470</v>
      </c>
      <c r="L309" s="16"/>
      <c r="M309">
        <f t="shared" si="28"/>
        <v>3</v>
      </c>
      <c r="N309">
        <f t="shared" si="29"/>
        <v>3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 t="shared" si="30"/>
        <v>410</v>
      </c>
      <c r="X309">
        <f t="shared" si="31"/>
        <v>410</v>
      </c>
      <c r="Y309">
        <f t="shared" si="32"/>
        <v>5</v>
      </c>
      <c r="Z309">
        <f t="shared" si="33"/>
        <v>5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1:43">
      <c r="A310" s="1">
        <v>12</v>
      </c>
      <c r="B310" s="1">
        <v>1660</v>
      </c>
      <c r="C310" s="1">
        <v>164</v>
      </c>
      <c r="D310" s="1">
        <v>2</v>
      </c>
      <c r="E310" s="1">
        <v>164</v>
      </c>
      <c r="F310">
        <v>2</v>
      </c>
      <c r="G310">
        <v>8</v>
      </c>
      <c r="H310">
        <v>8</v>
      </c>
      <c r="I310">
        <v>3</v>
      </c>
      <c r="J310">
        <v>3</v>
      </c>
      <c r="K310">
        <v>475</v>
      </c>
      <c r="L310" s="16"/>
      <c r="M310">
        <f t="shared" si="28"/>
        <v>4</v>
      </c>
      <c r="N310">
        <f t="shared" si="29"/>
        <v>4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f t="shared" si="30"/>
        <v>442</v>
      </c>
      <c r="X310">
        <f t="shared" si="31"/>
        <v>442</v>
      </c>
      <c r="Y310">
        <f t="shared" si="32"/>
        <v>5</v>
      </c>
      <c r="Z310">
        <f t="shared" si="33"/>
        <v>5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>
      <c r="A311" s="1">
        <v>13</v>
      </c>
      <c r="B311" s="1">
        <v>1880</v>
      </c>
      <c r="C311" s="1">
        <v>176</v>
      </c>
      <c r="D311" s="1">
        <v>2</v>
      </c>
      <c r="E311" s="1">
        <v>176</v>
      </c>
      <c r="F311">
        <v>2</v>
      </c>
      <c r="G311">
        <v>8</v>
      </c>
      <c r="H311">
        <v>8</v>
      </c>
      <c r="I311">
        <v>4</v>
      </c>
      <c r="J311">
        <v>4</v>
      </c>
      <c r="K311">
        <v>480</v>
      </c>
      <c r="L311" s="16"/>
      <c r="M311">
        <f t="shared" si="28"/>
        <v>4</v>
      </c>
      <c r="N311">
        <f t="shared" si="29"/>
        <v>4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 t="shared" si="30"/>
        <v>475</v>
      </c>
      <c r="X311">
        <f t="shared" si="31"/>
        <v>475</v>
      </c>
      <c r="Y311">
        <f t="shared" si="32"/>
        <v>7</v>
      </c>
      <c r="Z311">
        <f t="shared" si="33"/>
        <v>7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>
      <c r="A312" s="1">
        <v>14</v>
      </c>
      <c r="B312" s="1">
        <v>2120</v>
      </c>
      <c r="C312" s="1">
        <v>188</v>
      </c>
      <c r="D312" s="1">
        <v>2</v>
      </c>
      <c r="E312" s="1">
        <v>188</v>
      </c>
      <c r="F312">
        <v>2</v>
      </c>
      <c r="G312">
        <v>9</v>
      </c>
      <c r="H312">
        <v>9</v>
      </c>
      <c r="I312">
        <v>4</v>
      </c>
      <c r="J312">
        <v>4</v>
      </c>
      <c r="K312">
        <v>480</v>
      </c>
      <c r="L312" s="16"/>
      <c r="M312">
        <f t="shared" si="28"/>
        <v>4</v>
      </c>
      <c r="N312">
        <f t="shared" si="29"/>
        <v>4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 t="shared" si="30"/>
        <v>507</v>
      </c>
      <c r="X312">
        <f t="shared" si="31"/>
        <v>507</v>
      </c>
      <c r="Y312">
        <f t="shared" si="32"/>
        <v>7</v>
      </c>
      <c r="Z312">
        <f t="shared" si="33"/>
        <v>7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1:43">
      <c r="A313" s="1">
        <v>15</v>
      </c>
      <c r="B313" s="1">
        <v>2380</v>
      </c>
      <c r="C313" s="1">
        <v>200</v>
      </c>
      <c r="D313" s="7">
        <v>2</v>
      </c>
      <c r="E313" s="7">
        <v>200</v>
      </c>
      <c r="F313">
        <v>2</v>
      </c>
      <c r="G313">
        <v>10</v>
      </c>
      <c r="H313">
        <v>10</v>
      </c>
      <c r="I313">
        <v>5</v>
      </c>
      <c r="J313">
        <v>5</v>
      </c>
      <c r="K313">
        <v>485</v>
      </c>
      <c r="L313" s="16"/>
      <c r="M313">
        <f t="shared" si="28"/>
        <v>5</v>
      </c>
      <c r="N313">
        <f t="shared" si="29"/>
        <v>5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 t="shared" si="30"/>
        <v>540</v>
      </c>
      <c r="X313">
        <f t="shared" si="31"/>
        <v>540</v>
      </c>
      <c r="Y313">
        <f t="shared" si="32"/>
        <v>8</v>
      </c>
      <c r="Z313">
        <f t="shared" si="33"/>
        <v>8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>
      <c r="A314" s="1">
        <v>16</v>
      </c>
      <c r="B314" s="1">
        <v>2660</v>
      </c>
      <c r="C314" s="1">
        <v>215</v>
      </c>
      <c r="D314" s="9">
        <v>2</v>
      </c>
      <c r="E314" s="9">
        <v>215</v>
      </c>
      <c r="F314">
        <v>2</v>
      </c>
      <c r="G314">
        <v>10</v>
      </c>
      <c r="H314">
        <v>10</v>
      </c>
      <c r="I314">
        <v>5</v>
      </c>
      <c r="J314">
        <v>5</v>
      </c>
      <c r="K314">
        <v>490</v>
      </c>
      <c r="L314" s="16"/>
      <c r="M314">
        <f t="shared" si="28"/>
        <v>5</v>
      </c>
      <c r="N314">
        <f t="shared" si="29"/>
        <v>5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 t="shared" si="30"/>
        <v>580</v>
      </c>
      <c r="X314">
        <f t="shared" si="31"/>
        <v>580</v>
      </c>
      <c r="Y314">
        <f t="shared" si="32"/>
        <v>8</v>
      </c>
      <c r="Z314">
        <f t="shared" si="33"/>
        <v>8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1:43">
      <c r="A315" s="1">
        <v>17</v>
      </c>
      <c r="B315" s="1">
        <v>2960</v>
      </c>
      <c r="C315" s="1">
        <v>230</v>
      </c>
      <c r="D315" s="7">
        <v>2</v>
      </c>
      <c r="E315" s="7">
        <v>230</v>
      </c>
      <c r="F315">
        <v>2</v>
      </c>
      <c r="G315">
        <v>11</v>
      </c>
      <c r="H315">
        <v>11</v>
      </c>
      <c r="I315">
        <v>5</v>
      </c>
      <c r="J315">
        <v>5</v>
      </c>
      <c r="K315">
        <v>490</v>
      </c>
      <c r="L315" s="16"/>
      <c r="M315">
        <f t="shared" si="28"/>
        <v>6</v>
      </c>
      <c r="N315">
        <f t="shared" si="29"/>
        <v>6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 t="shared" si="30"/>
        <v>621</v>
      </c>
      <c r="X315">
        <f t="shared" si="31"/>
        <v>621</v>
      </c>
      <c r="Y315">
        <f t="shared" si="32"/>
        <v>8</v>
      </c>
      <c r="Z315">
        <f t="shared" si="33"/>
        <v>8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>
      <c r="A316" s="1">
        <v>18</v>
      </c>
      <c r="B316" s="1">
        <v>3280</v>
      </c>
      <c r="C316" s="1">
        <v>245</v>
      </c>
      <c r="D316" s="9">
        <v>2</v>
      </c>
      <c r="E316" s="9">
        <v>245</v>
      </c>
      <c r="F316">
        <v>2</v>
      </c>
      <c r="G316">
        <v>11</v>
      </c>
      <c r="H316">
        <v>11</v>
      </c>
      <c r="I316">
        <v>5</v>
      </c>
      <c r="J316">
        <v>5</v>
      </c>
      <c r="K316">
        <v>495</v>
      </c>
      <c r="L316" s="16"/>
      <c r="M316">
        <f t="shared" si="28"/>
        <v>6</v>
      </c>
      <c r="N316">
        <f t="shared" si="29"/>
        <v>6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 t="shared" si="30"/>
        <v>661</v>
      </c>
      <c r="X316">
        <f t="shared" si="31"/>
        <v>661</v>
      </c>
      <c r="Y316">
        <f t="shared" si="32"/>
        <v>8</v>
      </c>
      <c r="Z316">
        <f t="shared" si="33"/>
        <v>8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1:43">
      <c r="A317" s="1">
        <v>19</v>
      </c>
      <c r="B317" s="1">
        <v>3620</v>
      </c>
      <c r="C317" s="1">
        <v>260</v>
      </c>
      <c r="D317" s="1">
        <v>2</v>
      </c>
      <c r="E317" s="1">
        <v>260</v>
      </c>
      <c r="F317">
        <v>2</v>
      </c>
      <c r="G317">
        <v>12</v>
      </c>
      <c r="H317">
        <v>12</v>
      </c>
      <c r="I317">
        <v>5</v>
      </c>
      <c r="J317">
        <v>5</v>
      </c>
      <c r="K317">
        <v>495</v>
      </c>
      <c r="L317" s="16"/>
      <c r="M317">
        <f t="shared" si="28"/>
        <v>6</v>
      </c>
      <c r="N317">
        <f t="shared" si="29"/>
        <v>6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 t="shared" si="30"/>
        <v>702</v>
      </c>
      <c r="X317">
        <f t="shared" si="31"/>
        <v>702</v>
      </c>
      <c r="Y317">
        <f t="shared" si="32"/>
        <v>8</v>
      </c>
      <c r="Z317">
        <f t="shared" si="33"/>
        <v>8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1:43">
      <c r="A318" s="1">
        <v>20</v>
      </c>
      <c r="B318" s="1">
        <v>3990</v>
      </c>
      <c r="C318" s="1">
        <v>275</v>
      </c>
      <c r="D318" s="1">
        <v>2</v>
      </c>
      <c r="E318" s="1">
        <v>275</v>
      </c>
      <c r="F318">
        <v>2</v>
      </c>
      <c r="G318">
        <v>13</v>
      </c>
      <c r="H318">
        <v>13</v>
      </c>
      <c r="I318">
        <v>6</v>
      </c>
      <c r="J318">
        <v>6</v>
      </c>
      <c r="K318">
        <v>500</v>
      </c>
      <c r="L318" s="16"/>
      <c r="M318">
        <f t="shared" si="28"/>
        <v>7</v>
      </c>
      <c r="N318">
        <f t="shared" si="29"/>
        <v>7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 t="shared" si="30"/>
        <v>742</v>
      </c>
      <c r="X318">
        <f t="shared" si="31"/>
        <v>742</v>
      </c>
      <c r="Y318">
        <f t="shared" si="32"/>
        <v>10</v>
      </c>
      <c r="Z318">
        <f t="shared" si="33"/>
        <v>10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1:43">
      <c r="A319" s="1">
        <v>21</v>
      </c>
      <c r="B319" s="1">
        <v>4390</v>
      </c>
      <c r="C319" s="1">
        <v>295</v>
      </c>
      <c r="D319" s="7">
        <v>2</v>
      </c>
      <c r="E319" s="7">
        <v>295</v>
      </c>
      <c r="F319">
        <v>2</v>
      </c>
      <c r="G319">
        <v>14</v>
      </c>
      <c r="H319">
        <v>14</v>
      </c>
      <c r="I319">
        <v>6</v>
      </c>
      <c r="J319">
        <v>6</v>
      </c>
      <c r="K319">
        <v>500</v>
      </c>
      <c r="L319" s="16"/>
      <c r="M319">
        <f t="shared" si="28"/>
        <v>7</v>
      </c>
      <c r="N319">
        <f t="shared" si="29"/>
        <v>7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 t="shared" si="30"/>
        <v>796</v>
      </c>
      <c r="X319">
        <f t="shared" si="31"/>
        <v>796</v>
      </c>
      <c r="Y319">
        <f t="shared" si="32"/>
        <v>10</v>
      </c>
      <c r="Z319">
        <f t="shared" si="33"/>
        <v>10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1:43">
      <c r="A320" s="1">
        <v>22</v>
      </c>
      <c r="B320" s="1">
        <v>4820</v>
      </c>
      <c r="C320" s="1">
        <v>315</v>
      </c>
      <c r="D320" s="9">
        <v>2</v>
      </c>
      <c r="E320" s="9">
        <v>315</v>
      </c>
      <c r="F320">
        <v>2</v>
      </c>
      <c r="G320">
        <v>15</v>
      </c>
      <c r="H320">
        <v>15</v>
      </c>
      <c r="I320">
        <v>7</v>
      </c>
      <c r="J320">
        <v>7</v>
      </c>
      <c r="K320">
        <v>505</v>
      </c>
      <c r="L320" s="16"/>
      <c r="M320">
        <f t="shared" si="28"/>
        <v>8</v>
      </c>
      <c r="N320">
        <f t="shared" si="29"/>
        <v>8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 t="shared" si="30"/>
        <v>850</v>
      </c>
      <c r="X320">
        <f t="shared" si="31"/>
        <v>850</v>
      </c>
      <c r="Y320">
        <f t="shared" si="32"/>
        <v>12</v>
      </c>
      <c r="Z320">
        <f t="shared" si="33"/>
        <v>12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1:43">
      <c r="A321" s="1">
        <v>23</v>
      </c>
      <c r="B321" s="1">
        <v>5270</v>
      </c>
      <c r="C321" s="1">
        <v>335</v>
      </c>
      <c r="D321" s="1">
        <v>2</v>
      </c>
      <c r="E321" s="1">
        <v>335</v>
      </c>
      <c r="F321">
        <v>2</v>
      </c>
      <c r="G321">
        <v>16</v>
      </c>
      <c r="H321">
        <v>16</v>
      </c>
      <c r="I321">
        <v>7</v>
      </c>
      <c r="J321">
        <v>7</v>
      </c>
      <c r="K321">
        <v>510</v>
      </c>
      <c r="L321" s="16"/>
      <c r="M321">
        <f t="shared" si="28"/>
        <v>8</v>
      </c>
      <c r="N321">
        <f t="shared" si="29"/>
        <v>8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 t="shared" si="30"/>
        <v>904</v>
      </c>
      <c r="X321">
        <f t="shared" si="31"/>
        <v>904</v>
      </c>
      <c r="Y321">
        <f t="shared" si="32"/>
        <v>12</v>
      </c>
      <c r="Z321">
        <f t="shared" si="33"/>
        <v>12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1:43">
      <c r="A322" s="1">
        <v>24</v>
      </c>
      <c r="B322" s="1">
        <v>5760</v>
      </c>
      <c r="C322" s="1">
        <v>355</v>
      </c>
      <c r="D322" s="1">
        <v>2</v>
      </c>
      <c r="E322" s="1">
        <v>355</v>
      </c>
      <c r="F322">
        <v>2</v>
      </c>
      <c r="G322">
        <v>17</v>
      </c>
      <c r="H322">
        <v>17</v>
      </c>
      <c r="I322">
        <v>8</v>
      </c>
      <c r="J322">
        <v>8</v>
      </c>
      <c r="K322">
        <v>510</v>
      </c>
      <c r="L322" s="16"/>
      <c r="M322">
        <f t="shared" si="28"/>
        <v>9</v>
      </c>
      <c r="N322">
        <f t="shared" si="29"/>
        <v>9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 t="shared" si="30"/>
        <v>958</v>
      </c>
      <c r="X322">
        <f t="shared" si="31"/>
        <v>958</v>
      </c>
      <c r="Y322">
        <f t="shared" si="32"/>
        <v>14</v>
      </c>
      <c r="Z322">
        <f t="shared" si="33"/>
        <v>14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1:43">
      <c r="A323" s="1">
        <v>25</v>
      </c>
      <c r="B323" s="1">
        <v>6280</v>
      </c>
      <c r="C323" s="1">
        <v>375</v>
      </c>
      <c r="D323" s="7">
        <v>3</v>
      </c>
      <c r="E323" s="7">
        <v>375</v>
      </c>
      <c r="F323">
        <v>3</v>
      </c>
      <c r="G323">
        <v>18</v>
      </c>
      <c r="H323">
        <v>18</v>
      </c>
      <c r="I323">
        <v>9</v>
      </c>
      <c r="J323">
        <v>9</v>
      </c>
      <c r="K323">
        <v>515</v>
      </c>
      <c r="L323" s="16"/>
      <c r="M323">
        <f t="shared" si="28"/>
        <v>9</v>
      </c>
      <c r="N323">
        <f t="shared" si="29"/>
        <v>9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f t="shared" si="30"/>
        <v>1012</v>
      </c>
      <c r="X323">
        <f t="shared" si="31"/>
        <v>1012</v>
      </c>
      <c r="Y323">
        <f t="shared" si="32"/>
        <v>15</v>
      </c>
      <c r="Z323">
        <f t="shared" si="33"/>
        <v>15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</row>
    <row r="324" spans="1:43">
      <c r="A324" s="1">
        <v>26</v>
      </c>
      <c r="B324" s="1">
        <v>6840</v>
      </c>
      <c r="C324" s="1">
        <v>400</v>
      </c>
      <c r="D324" s="7">
        <v>3</v>
      </c>
      <c r="E324" s="7">
        <v>400</v>
      </c>
      <c r="F324">
        <v>3</v>
      </c>
      <c r="G324">
        <v>19</v>
      </c>
      <c r="H324">
        <v>19</v>
      </c>
      <c r="I324">
        <v>9</v>
      </c>
      <c r="J324">
        <v>9</v>
      </c>
      <c r="K324">
        <v>520</v>
      </c>
      <c r="L324" s="16"/>
      <c r="M324">
        <f t="shared" si="28"/>
        <v>10</v>
      </c>
      <c r="N324">
        <f t="shared" si="29"/>
        <v>10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 t="shared" si="30"/>
        <v>1080</v>
      </c>
      <c r="X324">
        <f t="shared" si="31"/>
        <v>1080</v>
      </c>
      <c r="Y324">
        <f t="shared" si="32"/>
        <v>15</v>
      </c>
      <c r="Z324">
        <f t="shared" si="33"/>
        <v>15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1:43">
      <c r="A325" s="1">
        <v>27</v>
      </c>
      <c r="B325" s="1">
        <v>7440</v>
      </c>
      <c r="C325" s="1">
        <v>425</v>
      </c>
      <c r="D325" s="1">
        <v>3</v>
      </c>
      <c r="E325" s="1">
        <v>425</v>
      </c>
      <c r="F325">
        <v>3</v>
      </c>
      <c r="G325">
        <v>20</v>
      </c>
      <c r="H325">
        <v>20</v>
      </c>
      <c r="I325">
        <v>10</v>
      </c>
      <c r="J325">
        <v>10</v>
      </c>
      <c r="K325">
        <v>520</v>
      </c>
      <c r="L325" s="16"/>
      <c r="M325">
        <f t="shared" si="28"/>
        <v>11</v>
      </c>
      <c r="N325">
        <f t="shared" si="29"/>
        <v>11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 t="shared" si="30"/>
        <v>1147</v>
      </c>
      <c r="X325">
        <f t="shared" si="31"/>
        <v>1147</v>
      </c>
      <c r="Y325">
        <f t="shared" si="32"/>
        <v>17</v>
      </c>
      <c r="Z325">
        <f t="shared" si="33"/>
        <v>17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1:43">
      <c r="A326" s="1">
        <v>28</v>
      </c>
      <c r="B326" s="1">
        <v>8080</v>
      </c>
      <c r="C326" s="1">
        <v>450</v>
      </c>
      <c r="D326" s="7">
        <v>3</v>
      </c>
      <c r="E326" s="7">
        <v>450</v>
      </c>
      <c r="F326">
        <v>3</v>
      </c>
      <c r="G326">
        <v>22</v>
      </c>
      <c r="H326">
        <v>22</v>
      </c>
      <c r="I326">
        <v>10</v>
      </c>
      <c r="J326">
        <v>10</v>
      </c>
      <c r="K326">
        <v>525</v>
      </c>
      <c r="L326" s="16"/>
      <c r="M326">
        <f t="shared" si="28"/>
        <v>12</v>
      </c>
      <c r="N326">
        <f t="shared" si="29"/>
        <v>12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 t="shared" si="30"/>
        <v>1215</v>
      </c>
      <c r="X326">
        <f t="shared" si="31"/>
        <v>1215</v>
      </c>
      <c r="Y326">
        <f t="shared" si="32"/>
        <v>17</v>
      </c>
      <c r="Z326">
        <f t="shared" si="33"/>
        <v>17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>
      <c r="A327" s="1">
        <v>29</v>
      </c>
      <c r="B327" s="1">
        <v>8760</v>
      </c>
      <c r="C327" s="1">
        <v>475</v>
      </c>
      <c r="D327" s="7">
        <v>3</v>
      </c>
      <c r="E327" s="7">
        <v>475</v>
      </c>
      <c r="F327">
        <v>3</v>
      </c>
      <c r="G327">
        <v>23</v>
      </c>
      <c r="H327">
        <v>23</v>
      </c>
      <c r="I327">
        <v>11</v>
      </c>
      <c r="J327">
        <v>11</v>
      </c>
      <c r="K327">
        <v>530</v>
      </c>
      <c r="L327" s="16"/>
      <c r="M327">
        <f t="shared" si="28"/>
        <v>12</v>
      </c>
      <c r="N327">
        <f t="shared" si="29"/>
        <v>12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 t="shared" si="30"/>
        <v>1282</v>
      </c>
      <c r="X327">
        <f t="shared" si="31"/>
        <v>1282</v>
      </c>
      <c r="Y327">
        <f t="shared" si="32"/>
        <v>19</v>
      </c>
      <c r="Z327">
        <f t="shared" si="33"/>
        <v>19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>
      <c r="A328" s="1">
        <v>30</v>
      </c>
      <c r="B328" s="1">
        <v>9490</v>
      </c>
      <c r="C328" s="1">
        <v>500</v>
      </c>
      <c r="D328" s="9">
        <v>3</v>
      </c>
      <c r="E328" s="9">
        <v>500</v>
      </c>
      <c r="F328">
        <v>3</v>
      </c>
      <c r="G328">
        <v>25</v>
      </c>
      <c r="H328">
        <v>25</v>
      </c>
      <c r="I328">
        <v>12</v>
      </c>
      <c r="J328">
        <v>12</v>
      </c>
      <c r="K328">
        <v>530</v>
      </c>
      <c r="L328" s="16"/>
      <c r="M328">
        <f t="shared" si="28"/>
        <v>13</v>
      </c>
      <c r="N328">
        <f t="shared" si="29"/>
        <v>13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 t="shared" si="30"/>
        <v>1350</v>
      </c>
      <c r="X328">
        <f t="shared" si="31"/>
        <v>1350</v>
      </c>
      <c r="Y328">
        <f t="shared" si="32"/>
        <v>21</v>
      </c>
      <c r="Z328">
        <f t="shared" si="33"/>
        <v>21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>
      <c r="A329" s="1">
        <v>31</v>
      </c>
      <c r="B329" s="1">
        <v>10270</v>
      </c>
      <c r="C329" s="1">
        <v>530</v>
      </c>
      <c r="D329" s="9">
        <v>3</v>
      </c>
      <c r="E329" s="9">
        <v>530</v>
      </c>
      <c r="F329">
        <v>3</v>
      </c>
      <c r="G329">
        <v>26</v>
      </c>
      <c r="H329">
        <v>26</v>
      </c>
      <c r="I329">
        <v>12</v>
      </c>
      <c r="J329">
        <v>12</v>
      </c>
      <c r="K329">
        <v>535</v>
      </c>
      <c r="L329" s="16"/>
      <c r="M329">
        <f t="shared" si="28"/>
        <v>14</v>
      </c>
      <c r="N329">
        <f t="shared" si="29"/>
        <v>14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 t="shared" si="30"/>
        <v>1431</v>
      </c>
      <c r="X329">
        <f t="shared" si="31"/>
        <v>1431</v>
      </c>
      <c r="Y329">
        <f t="shared" si="32"/>
        <v>21</v>
      </c>
      <c r="Z329">
        <f t="shared" si="33"/>
        <v>21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1:43">
      <c r="A330" s="1">
        <v>32</v>
      </c>
      <c r="B330" s="1">
        <v>11100</v>
      </c>
      <c r="C330" s="1">
        <v>560</v>
      </c>
      <c r="D330" s="1">
        <v>3</v>
      </c>
      <c r="E330" s="1">
        <v>560</v>
      </c>
      <c r="F330">
        <v>3</v>
      </c>
      <c r="G330">
        <v>27</v>
      </c>
      <c r="H330">
        <v>27</v>
      </c>
      <c r="I330">
        <v>13</v>
      </c>
      <c r="J330">
        <v>13</v>
      </c>
      <c r="K330">
        <v>540</v>
      </c>
      <c r="L330" s="16"/>
      <c r="M330">
        <f t="shared" si="28"/>
        <v>14</v>
      </c>
      <c r="N330">
        <f t="shared" si="29"/>
        <v>14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 t="shared" si="30"/>
        <v>1512</v>
      </c>
      <c r="X330">
        <f t="shared" si="31"/>
        <v>1512</v>
      </c>
      <c r="Y330">
        <f t="shared" si="32"/>
        <v>22</v>
      </c>
      <c r="Z330">
        <f t="shared" si="33"/>
        <v>22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</row>
    <row r="331" spans="1:43">
      <c r="A331" s="1">
        <v>33</v>
      </c>
      <c r="B331" s="1">
        <v>11990</v>
      </c>
      <c r="C331" s="1">
        <v>590</v>
      </c>
      <c r="D331" s="1">
        <v>3</v>
      </c>
      <c r="E331" s="1">
        <v>590</v>
      </c>
      <c r="F331">
        <v>3</v>
      </c>
      <c r="G331">
        <v>29</v>
      </c>
      <c r="H331">
        <v>29</v>
      </c>
      <c r="I331">
        <v>14</v>
      </c>
      <c r="J331">
        <v>14</v>
      </c>
      <c r="K331">
        <v>540</v>
      </c>
      <c r="L331" s="16"/>
      <c r="M331">
        <f t="shared" si="28"/>
        <v>15</v>
      </c>
      <c r="N331">
        <f t="shared" si="29"/>
        <v>15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 t="shared" si="30"/>
        <v>1593</v>
      </c>
      <c r="X331">
        <f t="shared" si="31"/>
        <v>1593</v>
      </c>
      <c r="Y331">
        <f t="shared" si="32"/>
        <v>24</v>
      </c>
      <c r="Z331">
        <f t="shared" si="33"/>
        <v>24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1:43">
      <c r="A332" s="1">
        <v>34</v>
      </c>
      <c r="B332" s="1">
        <v>12930</v>
      </c>
      <c r="C332" s="1">
        <v>620</v>
      </c>
      <c r="D332" s="1">
        <v>3</v>
      </c>
      <c r="E332" s="1">
        <v>620</v>
      </c>
      <c r="F332">
        <v>3</v>
      </c>
      <c r="G332">
        <v>30</v>
      </c>
      <c r="H332">
        <v>30</v>
      </c>
      <c r="I332">
        <v>15</v>
      </c>
      <c r="J332">
        <v>15</v>
      </c>
      <c r="K332">
        <v>545</v>
      </c>
      <c r="L332" s="16"/>
      <c r="M332">
        <f t="shared" si="28"/>
        <v>16</v>
      </c>
      <c r="N332">
        <f t="shared" si="29"/>
        <v>16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 t="shared" si="30"/>
        <v>1674</v>
      </c>
      <c r="X332">
        <f t="shared" si="31"/>
        <v>1674</v>
      </c>
      <c r="Y332">
        <f t="shared" si="32"/>
        <v>26</v>
      </c>
      <c r="Z332">
        <f t="shared" si="33"/>
        <v>26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1:43">
      <c r="A333" s="1">
        <v>35</v>
      </c>
      <c r="B333" s="1">
        <v>13940</v>
      </c>
      <c r="C333" s="1">
        <v>650</v>
      </c>
      <c r="D333" s="1">
        <v>4</v>
      </c>
      <c r="E333" s="1">
        <v>650</v>
      </c>
      <c r="F333">
        <v>4</v>
      </c>
      <c r="G333">
        <v>32</v>
      </c>
      <c r="H333">
        <v>32</v>
      </c>
      <c r="I333">
        <v>16</v>
      </c>
      <c r="J333">
        <v>16</v>
      </c>
      <c r="K333">
        <v>550</v>
      </c>
      <c r="L333" s="16"/>
      <c r="M333">
        <f t="shared" si="28"/>
        <v>17</v>
      </c>
      <c r="N333">
        <f t="shared" si="29"/>
        <v>17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 t="shared" si="30"/>
        <v>1755</v>
      </c>
      <c r="X333">
        <f t="shared" si="31"/>
        <v>1755</v>
      </c>
      <c r="Y333">
        <f t="shared" si="32"/>
        <v>28</v>
      </c>
      <c r="Z333">
        <f t="shared" si="33"/>
        <v>28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1:43">
      <c r="A334" s="1">
        <v>36</v>
      </c>
      <c r="B334" s="1">
        <v>15010</v>
      </c>
      <c r="C334" s="1">
        <v>690</v>
      </c>
      <c r="D334" s="1">
        <v>4</v>
      </c>
      <c r="E334" s="1">
        <v>690</v>
      </c>
      <c r="F334">
        <v>4</v>
      </c>
      <c r="G334">
        <v>34</v>
      </c>
      <c r="H334">
        <v>34</v>
      </c>
      <c r="I334">
        <v>17</v>
      </c>
      <c r="J334">
        <v>17</v>
      </c>
      <c r="K334">
        <v>550</v>
      </c>
      <c r="L334" s="16"/>
      <c r="M334">
        <f t="shared" si="28"/>
        <v>18</v>
      </c>
      <c r="N334">
        <f t="shared" si="29"/>
        <v>18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 t="shared" si="30"/>
        <v>1863</v>
      </c>
      <c r="X334">
        <f t="shared" si="31"/>
        <v>1863</v>
      </c>
      <c r="Y334">
        <f t="shared" si="32"/>
        <v>29</v>
      </c>
      <c r="Z334">
        <f t="shared" si="33"/>
        <v>29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1:43">
      <c r="A335" s="1">
        <v>37</v>
      </c>
      <c r="B335" s="1">
        <v>16160</v>
      </c>
      <c r="C335" s="1">
        <v>730</v>
      </c>
      <c r="D335" s="7">
        <v>4</v>
      </c>
      <c r="E335" s="7">
        <v>730</v>
      </c>
      <c r="F335">
        <v>4</v>
      </c>
      <c r="G335">
        <v>36</v>
      </c>
      <c r="H335">
        <v>36</v>
      </c>
      <c r="I335">
        <v>18</v>
      </c>
      <c r="J335">
        <v>18</v>
      </c>
      <c r="K335">
        <v>550</v>
      </c>
      <c r="L335" s="16"/>
      <c r="M335">
        <f t="shared" si="28"/>
        <v>19</v>
      </c>
      <c r="N335">
        <f t="shared" si="29"/>
        <v>19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 t="shared" si="30"/>
        <v>1971</v>
      </c>
      <c r="X335">
        <f t="shared" si="31"/>
        <v>1971</v>
      </c>
      <c r="Y335">
        <f t="shared" si="32"/>
        <v>31</v>
      </c>
      <c r="Z335">
        <f t="shared" si="33"/>
        <v>31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</row>
    <row r="336" spans="1:43">
      <c r="A336" s="1">
        <v>38</v>
      </c>
      <c r="B336" s="1">
        <v>17370</v>
      </c>
      <c r="C336" s="1">
        <v>770</v>
      </c>
      <c r="D336" s="1">
        <v>4</v>
      </c>
      <c r="E336" s="1">
        <v>770</v>
      </c>
      <c r="F336">
        <v>4</v>
      </c>
      <c r="G336">
        <v>38</v>
      </c>
      <c r="H336">
        <v>38</v>
      </c>
      <c r="I336">
        <v>19</v>
      </c>
      <c r="J336">
        <v>19</v>
      </c>
      <c r="K336">
        <v>555</v>
      </c>
      <c r="L336" s="16"/>
      <c r="M336">
        <f t="shared" si="28"/>
        <v>20</v>
      </c>
      <c r="N336">
        <f t="shared" si="29"/>
        <v>20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 t="shared" si="30"/>
        <v>2079</v>
      </c>
      <c r="X336">
        <f t="shared" si="31"/>
        <v>2079</v>
      </c>
      <c r="Y336">
        <f t="shared" si="32"/>
        <v>33</v>
      </c>
      <c r="Z336">
        <f t="shared" si="33"/>
        <v>33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>
      <c r="A337" s="1">
        <v>39</v>
      </c>
      <c r="B337" s="1">
        <v>18670</v>
      </c>
      <c r="C337" s="1">
        <v>810</v>
      </c>
      <c r="D337" s="1">
        <v>4</v>
      </c>
      <c r="E337" s="1">
        <v>810</v>
      </c>
      <c r="F337">
        <v>4</v>
      </c>
      <c r="G337">
        <v>40</v>
      </c>
      <c r="H337">
        <v>40</v>
      </c>
      <c r="I337">
        <v>20</v>
      </c>
      <c r="J337">
        <v>20</v>
      </c>
      <c r="K337">
        <v>555</v>
      </c>
      <c r="L337" s="16"/>
      <c r="M337">
        <f t="shared" si="28"/>
        <v>22</v>
      </c>
      <c r="N337">
        <f t="shared" si="29"/>
        <v>22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 t="shared" si="30"/>
        <v>2187</v>
      </c>
      <c r="X337">
        <f t="shared" si="31"/>
        <v>2187</v>
      </c>
      <c r="Y337">
        <f t="shared" si="32"/>
        <v>35</v>
      </c>
      <c r="Z337">
        <f t="shared" si="33"/>
        <v>35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1:43" s="3" customFormat="1">
      <c r="A338" s="1">
        <v>40</v>
      </c>
      <c r="B338" s="7">
        <v>20050</v>
      </c>
      <c r="C338" s="7">
        <v>850</v>
      </c>
      <c r="D338" s="7">
        <v>4</v>
      </c>
      <c r="E338" s="7">
        <v>850</v>
      </c>
      <c r="F338" s="3">
        <v>4</v>
      </c>
      <c r="G338" s="3">
        <v>42</v>
      </c>
      <c r="H338" s="3">
        <v>42</v>
      </c>
      <c r="I338" s="3">
        <v>21</v>
      </c>
      <c r="J338" s="3">
        <v>21</v>
      </c>
      <c r="K338" s="3">
        <v>560</v>
      </c>
      <c r="L338" s="16"/>
      <c r="M338">
        <f t="shared" si="28"/>
        <v>23</v>
      </c>
      <c r="N338">
        <f t="shared" si="29"/>
        <v>23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 t="shared" si="30"/>
        <v>2295</v>
      </c>
      <c r="X338">
        <f t="shared" si="31"/>
        <v>2295</v>
      </c>
      <c r="Y338">
        <f t="shared" si="32"/>
        <v>36</v>
      </c>
      <c r="Z338">
        <f t="shared" si="33"/>
        <v>36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>
      <c r="A339" s="1">
        <v>41</v>
      </c>
      <c r="B339" s="1">
        <v>21520</v>
      </c>
      <c r="C339" s="7">
        <v>890</v>
      </c>
      <c r="D339" s="7">
        <v>5</v>
      </c>
      <c r="E339" s="7">
        <v>890</v>
      </c>
      <c r="F339">
        <v>5</v>
      </c>
      <c r="G339">
        <v>44</v>
      </c>
      <c r="H339">
        <v>44</v>
      </c>
      <c r="I339">
        <v>22</v>
      </c>
      <c r="J339">
        <v>22</v>
      </c>
      <c r="K339" s="3">
        <v>560</v>
      </c>
      <c r="L339" s="16"/>
      <c r="M339">
        <f t="shared" si="28"/>
        <v>24</v>
      </c>
      <c r="N339">
        <f t="shared" si="29"/>
        <v>24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 t="shared" si="30"/>
        <v>2403</v>
      </c>
      <c r="X339">
        <f t="shared" si="31"/>
        <v>2403</v>
      </c>
      <c r="Y339">
        <f t="shared" si="32"/>
        <v>38</v>
      </c>
      <c r="Z339">
        <f t="shared" si="33"/>
        <v>38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1:43">
      <c r="A340" s="1">
        <v>42</v>
      </c>
      <c r="B340" s="1">
        <v>23080</v>
      </c>
      <c r="C340" s="7">
        <v>930</v>
      </c>
      <c r="D340" s="7">
        <v>5</v>
      </c>
      <c r="E340" s="7">
        <v>930</v>
      </c>
      <c r="F340">
        <v>5</v>
      </c>
      <c r="G340">
        <v>46</v>
      </c>
      <c r="H340">
        <v>46</v>
      </c>
      <c r="I340">
        <v>23</v>
      </c>
      <c r="J340">
        <v>23</v>
      </c>
      <c r="K340" s="3">
        <v>560</v>
      </c>
      <c r="L340" s="16"/>
      <c r="M340">
        <f t="shared" si="28"/>
        <v>25</v>
      </c>
      <c r="N340">
        <f t="shared" si="29"/>
        <v>25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 t="shared" si="30"/>
        <v>2511</v>
      </c>
      <c r="X340">
        <f t="shared" si="31"/>
        <v>2511</v>
      </c>
      <c r="Y340">
        <f t="shared" si="32"/>
        <v>40</v>
      </c>
      <c r="Z340">
        <f t="shared" si="33"/>
        <v>40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1:43">
      <c r="A341" s="1">
        <v>43</v>
      </c>
      <c r="B341" s="1">
        <v>24750</v>
      </c>
      <c r="C341" s="7">
        <v>970</v>
      </c>
      <c r="D341" s="7">
        <v>5</v>
      </c>
      <c r="E341" s="7">
        <v>970</v>
      </c>
      <c r="F341">
        <v>5</v>
      </c>
      <c r="G341">
        <v>48</v>
      </c>
      <c r="H341">
        <v>48</v>
      </c>
      <c r="I341">
        <v>24</v>
      </c>
      <c r="J341">
        <v>24</v>
      </c>
      <c r="K341" s="3">
        <v>565</v>
      </c>
      <c r="L341" s="16"/>
      <c r="M341">
        <f t="shared" si="28"/>
        <v>26</v>
      </c>
      <c r="N341">
        <f t="shared" si="29"/>
        <v>26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 t="shared" si="30"/>
        <v>2619</v>
      </c>
      <c r="X341">
        <f t="shared" si="31"/>
        <v>2619</v>
      </c>
      <c r="Y341">
        <f t="shared" si="32"/>
        <v>42</v>
      </c>
      <c r="Z341">
        <f t="shared" si="33"/>
        <v>42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1:43">
      <c r="A342" s="1">
        <v>44</v>
      </c>
      <c r="B342" s="1">
        <v>26520</v>
      </c>
      <c r="C342" s="7">
        <v>1010</v>
      </c>
      <c r="D342" s="7">
        <v>5</v>
      </c>
      <c r="E342" s="7">
        <v>1010</v>
      </c>
      <c r="F342">
        <v>5</v>
      </c>
      <c r="G342">
        <v>50</v>
      </c>
      <c r="H342">
        <v>50</v>
      </c>
      <c r="I342">
        <v>25</v>
      </c>
      <c r="J342">
        <v>25</v>
      </c>
      <c r="K342" s="3">
        <v>565</v>
      </c>
      <c r="L342" s="16"/>
      <c r="M342">
        <f t="shared" si="28"/>
        <v>27</v>
      </c>
      <c r="N342">
        <f t="shared" si="29"/>
        <v>27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f t="shared" si="30"/>
        <v>2727</v>
      </c>
      <c r="X342">
        <f t="shared" si="31"/>
        <v>2727</v>
      </c>
      <c r="Y342">
        <f t="shared" si="32"/>
        <v>43</v>
      </c>
      <c r="Z342">
        <f t="shared" si="33"/>
        <v>43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1:43">
      <c r="A343" s="1">
        <v>45</v>
      </c>
      <c r="B343" s="1">
        <v>28400</v>
      </c>
      <c r="C343" s="7">
        <v>1050</v>
      </c>
      <c r="D343" s="7">
        <v>5</v>
      </c>
      <c r="E343" s="7">
        <v>1050</v>
      </c>
      <c r="F343">
        <v>5</v>
      </c>
      <c r="G343">
        <v>52</v>
      </c>
      <c r="H343">
        <v>52</v>
      </c>
      <c r="I343">
        <v>26</v>
      </c>
      <c r="J343">
        <v>26</v>
      </c>
      <c r="K343" s="3">
        <v>570</v>
      </c>
      <c r="L343" s="16"/>
      <c r="M343">
        <f t="shared" si="28"/>
        <v>28</v>
      </c>
      <c r="N343">
        <f t="shared" si="29"/>
        <v>28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 t="shared" si="30"/>
        <v>2835</v>
      </c>
      <c r="X343">
        <f t="shared" si="31"/>
        <v>2835</v>
      </c>
      <c r="Y343">
        <f t="shared" si="32"/>
        <v>45</v>
      </c>
      <c r="Z343">
        <f t="shared" si="33"/>
        <v>45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1:43">
      <c r="A344" s="1">
        <v>46</v>
      </c>
      <c r="B344" s="1">
        <v>30400</v>
      </c>
      <c r="C344" s="7">
        <v>1090</v>
      </c>
      <c r="D344" s="7">
        <v>5</v>
      </c>
      <c r="E344" s="7">
        <v>1090</v>
      </c>
      <c r="F344">
        <v>5</v>
      </c>
      <c r="G344">
        <v>54</v>
      </c>
      <c r="H344">
        <v>54</v>
      </c>
      <c r="I344">
        <v>27</v>
      </c>
      <c r="J344">
        <v>27</v>
      </c>
      <c r="K344" s="3">
        <v>570</v>
      </c>
      <c r="L344" s="16"/>
      <c r="M344">
        <f t="shared" si="28"/>
        <v>29</v>
      </c>
      <c r="N344">
        <f t="shared" si="29"/>
        <v>29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 t="shared" si="30"/>
        <v>2943</v>
      </c>
      <c r="X344">
        <f t="shared" si="31"/>
        <v>2943</v>
      </c>
      <c r="Y344">
        <f t="shared" si="32"/>
        <v>47</v>
      </c>
      <c r="Z344">
        <f t="shared" si="33"/>
        <v>47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1:43">
      <c r="A345" s="1">
        <v>47</v>
      </c>
      <c r="B345" s="1">
        <v>32520</v>
      </c>
      <c r="C345" s="7">
        <v>1130</v>
      </c>
      <c r="D345" s="7">
        <v>5</v>
      </c>
      <c r="E345" s="7">
        <v>1130</v>
      </c>
      <c r="F345">
        <v>5</v>
      </c>
      <c r="G345">
        <v>56</v>
      </c>
      <c r="H345">
        <v>56</v>
      </c>
      <c r="I345">
        <v>28</v>
      </c>
      <c r="J345">
        <v>28</v>
      </c>
      <c r="K345" s="3">
        <v>570</v>
      </c>
      <c r="L345" s="16"/>
      <c r="M345">
        <f t="shared" si="28"/>
        <v>30</v>
      </c>
      <c r="N345">
        <f t="shared" si="29"/>
        <v>30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f t="shared" si="30"/>
        <v>3051</v>
      </c>
      <c r="X345">
        <f t="shared" si="31"/>
        <v>3051</v>
      </c>
      <c r="Y345">
        <f t="shared" si="32"/>
        <v>49</v>
      </c>
      <c r="Z345">
        <f t="shared" si="33"/>
        <v>49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1:43">
      <c r="A346" s="1">
        <v>48</v>
      </c>
      <c r="B346" s="1">
        <v>34780</v>
      </c>
      <c r="C346" s="7">
        <v>1170</v>
      </c>
      <c r="D346" s="7">
        <v>6</v>
      </c>
      <c r="E346" s="7">
        <v>1170</v>
      </c>
      <c r="F346">
        <v>6</v>
      </c>
      <c r="G346">
        <v>58</v>
      </c>
      <c r="H346">
        <v>58</v>
      </c>
      <c r="I346">
        <v>29</v>
      </c>
      <c r="J346">
        <v>29</v>
      </c>
      <c r="K346" s="3">
        <v>575</v>
      </c>
      <c r="L346" s="16"/>
      <c r="M346">
        <f t="shared" si="28"/>
        <v>31</v>
      </c>
      <c r="N346">
        <f t="shared" si="29"/>
        <v>31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 t="shared" si="30"/>
        <v>3159</v>
      </c>
      <c r="X346">
        <f t="shared" si="31"/>
        <v>3159</v>
      </c>
      <c r="Y346">
        <f t="shared" si="32"/>
        <v>50</v>
      </c>
      <c r="Z346">
        <f t="shared" si="33"/>
        <v>50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>
      <c r="A347" s="1">
        <v>49</v>
      </c>
      <c r="B347" s="1">
        <v>37170</v>
      </c>
      <c r="C347" s="7">
        <v>1210</v>
      </c>
      <c r="D347" s="7">
        <v>6</v>
      </c>
      <c r="E347" s="7">
        <v>1210</v>
      </c>
      <c r="F347">
        <v>6</v>
      </c>
      <c r="G347">
        <v>60</v>
      </c>
      <c r="H347">
        <v>60</v>
      </c>
      <c r="I347">
        <v>30</v>
      </c>
      <c r="J347">
        <v>30</v>
      </c>
      <c r="K347" s="3">
        <v>575</v>
      </c>
      <c r="L347" s="16"/>
      <c r="M347">
        <f t="shared" si="28"/>
        <v>33</v>
      </c>
      <c r="N347">
        <f t="shared" si="29"/>
        <v>33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 t="shared" si="30"/>
        <v>3267</v>
      </c>
      <c r="X347">
        <f t="shared" si="31"/>
        <v>3267</v>
      </c>
      <c r="Y347">
        <f t="shared" si="32"/>
        <v>52</v>
      </c>
      <c r="Z347">
        <f t="shared" si="33"/>
        <v>52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>
      <c r="A348" s="1">
        <v>50</v>
      </c>
      <c r="B348" s="1">
        <v>39720</v>
      </c>
      <c r="C348" s="7">
        <v>1250</v>
      </c>
      <c r="D348" s="7">
        <v>6</v>
      </c>
      <c r="E348" s="7">
        <v>1250</v>
      </c>
      <c r="F348">
        <v>6</v>
      </c>
      <c r="G348">
        <v>62</v>
      </c>
      <c r="H348">
        <v>62</v>
      </c>
      <c r="I348">
        <v>31</v>
      </c>
      <c r="J348">
        <v>31</v>
      </c>
      <c r="K348" s="3">
        <v>580</v>
      </c>
      <c r="L348" s="16"/>
      <c r="M348">
        <f t="shared" si="28"/>
        <v>34</v>
      </c>
      <c r="N348">
        <f t="shared" si="29"/>
        <v>34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f t="shared" si="30"/>
        <v>3375</v>
      </c>
      <c r="X348">
        <f t="shared" si="31"/>
        <v>3375</v>
      </c>
      <c r="Y348">
        <f t="shared" si="32"/>
        <v>54</v>
      </c>
      <c r="Z348">
        <f t="shared" si="33"/>
        <v>54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>
      <c r="A349" s="1">
        <v>51</v>
      </c>
      <c r="B349" s="1">
        <v>42420</v>
      </c>
      <c r="C349" s="7">
        <v>1300</v>
      </c>
      <c r="D349" s="7">
        <v>6</v>
      </c>
      <c r="E349" s="7">
        <v>1300</v>
      </c>
      <c r="F349">
        <v>6</v>
      </c>
      <c r="G349">
        <v>64</v>
      </c>
      <c r="H349">
        <v>64</v>
      </c>
      <c r="I349">
        <v>32</v>
      </c>
      <c r="J349">
        <v>32</v>
      </c>
      <c r="K349" s="3">
        <v>580</v>
      </c>
      <c r="L349" s="16"/>
      <c r="M349">
        <f t="shared" si="28"/>
        <v>35</v>
      </c>
      <c r="N349">
        <f t="shared" si="29"/>
        <v>35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f t="shared" si="30"/>
        <v>3510</v>
      </c>
      <c r="X349">
        <f t="shared" si="31"/>
        <v>3510</v>
      </c>
      <c r="Y349">
        <f t="shared" si="32"/>
        <v>56</v>
      </c>
      <c r="Z349">
        <f t="shared" si="33"/>
        <v>56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</row>
    <row r="350" spans="1:43">
      <c r="A350" s="1">
        <v>52</v>
      </c>
      <c r="B350" s="1">
        <v>45290</v>
      </c>
      <c r="C350" s="7">
        <v>1350</v>
      </c>
      <c r="D350" s="7">
        <v>6</v>
      </c>
      <c r="E350" s="7">
        <v>1350</v>
      </c>
      <c r="F350">
        <v>6</v>
      </c>
      <c r="G350">
        <v>67</v>
      </c>
      <c r="H350">
        <v>67</v>
      </c>
      <c r="I350">
        <v>33</v>
      </c>
      <c r="J350">
        <v>33</v>
      </c>
      <c r="K350" s="3">
        <v>580</v>
      </c>
      <c r="L350" s="16"/>
      <c r="M350">
        <f t="shared" si="28"/>
        <v>36</v>
      </c>
      <c r="N350">
        <f t="shared" si="29"/>
        <v>36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f t="shared" si="30"/>
        <v>3645</v>
      </c>
      <c r="X350">
        <f t="shared" si="31"/>
        <v>3645</v>
      </c>
      <c r="Y350">
        <f t="shared" si="32"/>
        <v>57</v>
      </c>
      <c r="Z350">
        <f t="shared" si="33"/>
        <v>57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1:43">
      <c r="A351" s="1">
        <v>53</v>
      </c>
      <c r="B351" s="1">
        <v>48340</v>
      </c>
      <c r="C351" s="7">
        <v>1400</v>
      </c>
      <c r="D351" s="7">
        <v>6</v>
      </c>
      <c r="E351" s="7">
        <v>1400</v>
      </c>
      <c r="F351">
        <v>6</v>
      </c>
      <c r="G351">
        <v>69</v>
      </c>
      <c r="H351">
        <v>69</v>
      </c>
      <c r="I351">
        <v>34</v>
      </c>
      <c r="J351">
        <v>34</v>
      </c>
      <c r="K351" s="3">
        <v>590</v>
      </c>
      <c r="L351" s="16"/>
      <c r="M351">
        <f t="shared" si="28"/>
        <v>37</v>
      </c>
      <c r="N351">
        <f t="shared" si="29"/>
        <v>37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f t="shared" si="30"/>
        <v>3780</v>
      </c>
      <c r="X351">
        <f t="shared" si="31"/>
        <v>3780</v>
      </c>
      <c r="Y351">
        <f t="shared" si="32"/>
        <v>59</v>
      </c>
      <c r="Z351">
        <f t="shared" si="33"/>
        <v>59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>
      <c r="A352" s="1">
        <v>54</v>
      </c>
      <c r="B352" s="1">
        <v>51570</v>
      </c>
      <c r="C352" s="7">
        <v>1450</v>
      </c>
      <c r="D352" s="7">
        <v>6</v>
      </c>
      <c r="E352" s="7">
        <v>1450</v>
      </c>
      <c r="F352">
        <v>6</v>
      </c>
      <c r="G352">
        <v>72</v>
      </c>
      <c r="H352">
        <v>72</v>
      </c>
      <c r="I352">
        <v>35</v>
      </c>
      <c r="J352">
        <v>35</v>
      </c>
      <c r="K352" s="3">
        <v>590</v>
      </c>
      <c r="L352" s="16"/>
      <c r="M352">
        <f t="shared" si="28"/>
        <v>39</v>
      </c>
      <c r="N352">
        <f t="shared" si="29"/>
        <v>39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 t="shared" si="30"/>
        <v>3915</v>
      </c>
      <c r="X352">
        <f t="shared" si="31"/>
        <v>3915</v>
      </c>
      <c r="Y352">
        <f t="shared" si="32"/>
        <v>61</v>
      </c>
      <c r="Z352">
        <f t="shared" si="33"/>
        <v>61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>
      <c r="A353" s="1">
        <v>55</v>
      </c>
      <c r="B353" s="1">
        <v>55000</v>
      </c>
      <c r="C353" s="7">
        <v>1500</v>
      </c>
      <c r="D353" s="7">
        <v>7</v>
      </c>
      <c r="E353" s="7">
        <v>1500</v>
      </c>
      <c r="F353">
        <v>7</v>
      </c>
      <c r="G353">
        <v>75</v>
      </c>
      <c r="H353">
        <v>75</v>
      </c>
      <c r="I353">
        <v>37</v>
      </c>
      <c r="J353">
        <v>37</v>
      </c>
      <c r="K353" s="3">
        <v>590</v>
      </c>
      <c r="L353" s="16"/>
      <c r="M353">
        <f t="shared" si="28"/>
        <v>41</v>
      </c>
      <c r="N353">
        <f t="shared" si="29"/>
        <v>41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 t="shared" si="30"/>
        <v>4050</v>
      </c>
      <c r="X353">
        <f t="shared" si="31"/>
        <v>4050</v>
      </c>
      <c r="Y353">
        <f t="shared" si="32"/>
        <v>64</v>
      </c>
      <c r="Z353">
        <f t="shared" si="33"/>
        <v>64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</row>
    <row r="354" spans="1:43">
      <c r="A354" s="1">
        <v>56</v>
      </c>
      <c r="B354" s="1">
        <v>58640</v>
      </c>
      <c r="C354" s="7">
        <v>1550</v>
      </c>
      <c r="D354" s="7">
        <v>7</v>
      </c>
      <c r="E354" s="7">
        <v>1550</v>
      </c>
      <c r="F354">
        <v>7</v>
      </c>
      <c r="G354">
        <v>77</v>
      </c>
      <c r="H354">
        <v>77</v>
      </c>
      <c r="I354">
        <v>38</v>
      </c>
      <c r="J354">
        <v>38</v>
      </c>
      <c r="K354" s="3">
        <v>595</v>
      </c>
      <c r="L354" s="16"/>
      <c r="M354">
        <f t="shared" si="28"/>
        <v>42</v>
      </c>
      <c r="N354">
        <f t="shared" si="29"/>
        <v>42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 t="shared" si="30"/>
        <v>4185</v>
      </c>
      <c r="X354">
        <f t="shared" si="31"/>
        <v>4185</v>
      </c>
      <c r="Y354">
        <f t="shared" si="32"/>
        <v>66</v>
      </c>
      <c r="Z354">
        <f t="shared" si="33"/>
        <v>66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1:43">
      <c r="A355" s="1">
        <v>57</v>
      </c>
      <c r="B355" s="1">
        <v>62500</v>
      </c>
      <c r="C355" s="7">
        <v>1600</v>
      </c>
      <c r="D355" s="7">
        <v>7</v>
      </c>
      <c r="E355" s="7">
        <v>1600</v>
      </c>
      <c r="F355">
        <v>7</v>
      </c>
      <c r="G355">
        <v>79</v>
      </c>
      <c r="H355">
        <v>79</v>
      </c>
      <c r="I355">
        <v>39</v>
      </c>
      <c r="J355">
        <v>39</v>
      </c>
      <c r="K355" s="3">
        <v>595</v>
      </c>
      <c r="L355" s="16"/>
      <c r="M355">
        <f t="shared" si="28"/>
        <v>43</v>
      </c>
      <c r="N355">
        <f t="shared" si="29"/>
        <v>43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 t="shared" si="30"/>
        <v>4320</v>
      </c>
      <c r="X355">
        <f t="shared" si="31"/>
        <v>4320</v>
      </c>
      <c r="Y355">
        <f t="shared" si="32"/>
        <v>68</v>
      </c>
      <c r="Z355">
        <f t="shared" si="33"/>
        <v>68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1:43">
      <c r="A356" s="1">
        <v>58</v>
      </c>
      <c r="B356" s="1">
        <v>66600</v>
      </c>
      <c r="C356" s="7">
        <v>1650</v>
      </c>
      <c r="D356" s="7">
        <v>7</v>
      </c>
      <c r="E356" s="7">
        <v>1650</v>
      </c>
      <c r="F356">
        <v>7</v>
      </c>
      <c r="G356">
        <v>82</v>
      </c>
      <c r="H356">
        <v>82</v>
      </c>
      <c r="I356">
        <v>40</v>
      </c>
      <c r="J356">
        <v>40</v>
      </c>
      <c r="K356" s="3">
        <v>595</v>
      </c>
      <c r="L356" s="16"/>
      <c r="M356">
        <f t="shared" si="28"/>
        <v>45</v>
      </c>
      <c r="N356">
        <f t="shared" si="29"/>
        <v>45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 t="shared" si="30"/>
        <v>4455</v>
      </c>
      <c r="X356">
        <f t="shared" si="31"/>
        <v>4455</v>
      </c>
      <c r="Y356">
        <f t="shared" si="32"/>
        <v>70</v>
      </c>
      <c r="Z356">
        <f t="shared" si="33"/>
        <v>70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>
      <c r="A357" s="1">
        <v>59</v>
      </c>
      <c r="B357" s="1">
        <v>70940</v>
      </c>
      <c r="C357" s="7">
        <v>1700</v>
      </c>
      <c r="D357" s="7">
        <v>7</v>
      </c>
      <c r="E357" s="7">
        <v>1700</v>
      </c>
      <c r="F357">
        <v>7</v>
      </c>
      <c r="G357">
        <v>84</v>
      </c>
      <c r="H357">
        <v>84</v>
      </c>
      <c r="I357">
        <v>41</v>
      </c>
      <c r="J357">
        <v>41</v>
      </c>
      <c r="K357" s="3">
        <v>595</v>
      </c>
      <c r="L357" s="16"/>
      <c r="M357">
        <f t="shared" si="28"/>
        <v>46</v>
      </c>
      <c r="N357">
        <f t="shared" si="29"/>
        <v>46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 t="shared" si="30"/>
        <v>4590</v>
      </c>
      <c r="X357">
        <f t="shared" si="31"/>
        <v>4590</v>
      </c>
      <c r="Y357">
        <f t="shared" si="32"/>
        <v>71</v>
      </c>
      <c r="Z357">
        <f t="shared" si="33"/>
        <v>71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1:43">
      <c r="A358" s="1">
        <v>60</v>
      </c>
      <c r="B358" s="1">
        <v>75540</v>
      </c>
      <c r="C358" s="7">
        <v>1750</v>
      </c>
      <c r="D358" s="7">
        <v>7</v>
      </c>
      <c r="E358" s="7">
        <v>1750</v>
      </c>
      <c r="F358">
        <v>7</v>
      </c>
      <c r="G358">
        <v>87</v>
      </c>
      <c r="H358">
        <v>87</v>
      </c>
      <c r="I358">
        <v>43</v>
      </c>
      <c r="J358">
        <v>43</v>
      </c>
      <c r="K358" s="3">
        <v>600</v>
      </c>
      <c r="L358" s="16"/>
      <c r="M358">
        <f t="shared" si="28"/>
        <v>47</v>
      </c>
      <c r="N358">
        <f t="shared" si="29"/>
        <v>47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 t="shared" si="30"/>
        <v>4725</v>
      </c>
      <c r="X358">
        <f t="shared" si="31"/>
        <v>4725</v>
      </c>
      <c r="Y358">
        <f t="shared" si="32"/>
        <v>75</v>
      </c>
      <c r="Z358">
        <f t="shared" si="33"/>
        <v>75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62" spans="1:43">
      <c r="L362" t="s">
        <v>202</v>
      </c>
    </row>
    <row r="363" spans="1:43">
      <c r="A363" s="1">
        <v>1</v>
      </c>
      <c r="B363" s="1">
        <v>100</v>
      </c>
      <c r="C363" s="1">
        <v>60</v>
      </c>
      <c r="D363" s="7">
        <v>1</v>
      </c>
      <c r="E363" s="7">
        <v>60</v>
      </c>
      <c r="F363">
        <v>1</v>
      </c>
      <c r="G363">
        <v>3</v>
      </c>
      <c r="H363">
        <v>3</v>
      </c>
      <c r="I363">
        <v>1</v>
      </c>
      <c r="J363">
        <v>1</v>
      </c>
      <c r="K363">
        <v>450</v>
      </c>
      <c r="L363" s="16"/>
      <c r="M363">
        <f>INT(G363*0.7)</f>
        <v>2</v>
      </c>
      <c r="N363">
        <f>INT(H363*0.7)</f>
        <v>2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f>INT(C363*3)</f>
        <v>180</v>
      </c>
      <c r="X363">
        <f>INT(E363*3)</f>
        <v>180</v>
      </c>
      <c r="Y363">
        <f>INT(I363*2)</f>
        <v>2</v>
      </c>
      <c r="Z363">
        <f>INT(J363*2)</f>
        <v>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</row>
    <row r="364" spans="1:43">
      <c r="A364" s="1">
        <v>2</v>
      </c>
      <c r="B364" s="1">
        <v>200</v>
      </c>
      <c r="C364" s="1">
        <v>65</v>
      </c>
      <c r="D364" s="9">
        <v>1</v>
      </c>
      <c r="E364" s="9">
        <v>65</v>
      </c>
      <c r="F364">
        <v>1</v>
      </c>
      <c r="G364">
        <v>3</v>
      </c>
      <c r="H364">
        <v>3</v>
      </c>
      <c r="I364">
        <v>1</v>
      </c>
      <c r="J364">
        <v>1</v>
      </c>
      <c r="K364">
        <v>450</v>
      </c>
      <c r="L364" s="16"/>
      <c r="M364">
        <f t="shared" ref="M364:M422" si="34">INT(G364*0.7)</f>
        <v>2</v>
      </c>
      <c r="N364">
        <f t="shared" ref="N364:N422" si="35">INT(H364*0.7)</f>
        <v>2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 t="shared" ref="W364:W422" si="36">INT(C364*3)</f>
        <v>195</v>
      </c>
      <c r="X364">
        <f t="shared" ref="X364:X422" si="37">INT(E364*3)</f>
        <v>195</v>
      </c>
      <c r="Y364">
        <f t="shared" ref="Y364:Y422" si="38">INT(I364*2)</f>
        <v>2</v>
      </c>
      <c r="Z364">
        <f t="shared" ref="Z364:Z422" si="39">INT(J364*2)</f>
        <v>2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1:43">
      <c r="A365" s="1">
        <v>3</v>
      </c>
      <c r="B365" s="1">
        <v>300</v>
      </c>
      <c r="C365" s="1">
        <v>70</v>
      </c>
      <c r="D365" s="7">
        <v>1</v>
      </c>
      <c r="E365" s="7">
        <v>70</v>
      </c>
      <c r="F365">
        <v>1</v>
      </c>
      <c r="G365">
        <v>4</v>
      </c>
      <c r="H365">
        <v>4</v>
      </c>
      <c r="I365">
        <v>2</v>
      </c>
      <c r="J365">
        <v>2</v>
      </c>
      <c r="K365">
        <v>455</v>
      </c>
      <c r="L365" s="16"/>
      <c r="M365">
        <f t="shared" si="34"/>
        <v>2</v>
      </c>
      <c r="N365">
        <f t="shared" si="35"/>
        <v>2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 t="shared" si="36"/>
        <v>210</v>
      </c>
      <c r="X365">
        <f t="shared" si="37"/>
        <v>210</v>
      </c>
      <c r="Y365">
        <f t="shared" si="38"/>
        <v>4</v>
      </c>
      <c r="Z365">
        <f t="shared" si="39"/>
        <v>4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>
      <c r="A366" s="1">
        <v>4</v>
      </c>
      <c r="B366" s="1">
        <v>400</v>
      </c>
      <c r="C366" s="1">
        <v>80</v>
      </c>
      <c r="D366" s="9">
        <v>1</v>
      </c>
      <c r="E366" s="9">
        <v>80</v>
      </c>
      <c r="F366">
        <v>1</v>
      </c>
      <c r="G366">
        <v>4</v>
      </c>
      <c r="H366">
        <v>4</v>
      </c>
      <c r="I366">
        <v>2</v>
      </c>
      <c r="J366">
        <v>2</v>
      </c>
      <c r="K366">
        <v>455</v>
      </c>
      <c r="L366" s="16"/>
      <c r="M366">
        <f t="shared" si="34"/>
        <v>2</v>
      </c>
      <c r="N366">
        <f t="shared" si="35"/>
        <v>2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f t="shared" si="36"/>
        <v>240</v>
      </c>
      <c r="X366">
        <f t="shared" si="37"/>
        <v>240</v>
      </c>
      <c r="Y366">
        <f t="shared" si="38"/>
        <v>4</v>
      </c>
      <c r="Z366">
        <f t="shared" si="39"/>
        <v>4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1:43">
      <c r="A367" s="1">
        <v>5</v>
      </c>
      <c r="B367" s="1">
        <v>500</v>
      </c>
      <c r="C367" s="1">
        <v>90</v>
      </c>
      <c r="D367" s="9">
        <v>1</v>
      </c>
      <c r="E367" s="9">
        <v>90</v>
      </c>
      <c r="F367">
        <v>1</v>
      </c>
      <c r="G367">
        <v>5</v>
      </c>
      <c r="H367">
        <v>5</v>
      </c>
      <c r="I367">
        <v>2</v>
      </c>
      <c r="J367">
        <v>2</v>
      </c>
      <c r="K367">
        <v>460</v>
      </c>
      <c r="L367" s="16"/>
      <c r="M367">
        <f t="shared" si="34"/>
        <v>3</v>
      </c>
      <c r="N367">
        <f t="shared" si="35"/>
        <v>3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f t="shared" si="36"/>
        <v>270</v>
      </c>
      <c r="X367">
        <f t="shared" si="37"/>
        <v>270</v>
      </c>
      <c r="Y367">
        <f t="shared" si="38"/>
        <v>4</v>
      </c>
      <c r="Z367">
        <f t="shared" si="39"/>
        <v>4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1:43">
      <c r="A368" s="1">
        <v>6</v>
      </c>
      <c r="B368" s="1">
        <v>630</v>
      </c>
      <c r="C368" s="1">
        <v>100</v>
      </c>
      <c r="D368" s="9">
        <v>1</v>
      </c>
      <c r="E368" s="9">
        <v>100</v>
      </c>
      <c r="F368">
        <v>1</v>
      </c>
      <c r="G368">
        <v>5</v>
      </c>
      <c r="H368">
        <v>5</v>
      </c>
      <c r="I368">
        <v>2</v>
      </c>
      <c r="J368">
        <v>2</v>
      </c>
      <c r="K368">
        <v>460</v>
      </c>
      <c r="L368" s="16"/>
      <c r="M368">
        <f t="shared" si="34"/>
        <v>3</v>
      </c>
      <c r="N368">
        <f t="shared" si="35"/>
        <v>3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f t="shared" si="36"/>
        <v>300</v>
      </c>
      <c r="X368">
        <f t="shared" si="37"/>
        <v>300</v>
      </c>
      <c r="Y368">
        <f t="shared" si="38"/>
        <v>4</v>
      </c>
      <c r="Z368">
        <f t="shared" si="39"/>
        <v>4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1:43">
      <c r="A369" s="1">
        <v>7</v>
      </c>
      <c r="B369" s="1">
        <v>770</v>
      </c>
      <c r="C369" s="1">
        <v>110</v>
      </c>
      <c r="D369" s="1">
        <v>1</v>
      </c>
      <c r="E369" s="1">
        <v>110</v>
      </c>
      <c r="F369">
        <v>1</v>
      </c>
      <c r="G369">
        <v>5</v>
      </c>
      <c r="H369">
        <v>5</v>
      </c>
      <c r="I369">
        <v>2</v>
      </c>
      <c r="J369">
        <v>2</v>
      </c>
      <c r="K369">
        <v>460</v>
      </c>
      <c r="L369" s="16"/>
      <c r="M369">
        <f t="shared" si="34"/>
        <v>3</v>
      </c>
      <c r="N369">
        <f t="shared" si="35"/>
        <v>3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 t="shared" si="36"/>
        <v>330</v>
      </c>
      <c r="X369">
        <f t="shared" si="37"/>
        <v>330</v>
      </c>
      <c r="Y369">
        <f t="shared" si="38"/>
        <v>4</v>
      </c>
      <c r="Z369">
        <f t="shared" si="39"/>
        <v>4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1:43">
      <c r="A370" s="1">
        <v>8</v>
      </c>
      <c r="B370" s="1">
        <v>920</v>
      </c>
      <c r="C370" s="1">
        <v>120</v>
      </c>
      <c r="D370" s="1">
        <v>1</v>
      </c>
      <c r="E370" s="1">
        <v>120</v>
      </c>
      <c r="F370">
        <v>1</v>
      </c>
      <c r="G370">
        <v>6</v>
      </c>
      <c r="H370">
        <v>6</v>
      </c>
      <c r="I370">
        <v>3</v>
      </c>
      <c r="J370">
        <v>3</v>
      </c>
      <c r="K370">
        <v>465</v>
      </c>
      <c r="L370" s="16"/>
      <c r="M370">
        <f t="shared" si="34"/>
        <v>4</v>
      </c>
      <c r="N370">
        <f t="shared" si="35"/>
        <v>4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f t="shared" si="36"/>
        <v>360</v>
      </c>
      <c r="X370">
        <f t="shared" si="37"/>
        <v>360</v>
      </c>
      <c r="Y370">
        <f t="shared" si="38"/>
        <v>6</v>
      </c>
      <c r="Z370">
        <f t="shared" si="39"/>
        <v>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1:43">
      <c r="A371" s="1">
        <v>9</v>
      </c>
      <c r="B371" s="1">
        <v>1090</v>
      </c>
      <c r="C371" s="1">
        <v>130</v>
      </c>
      <c r="D371" s="1">
        <v>1</v>
      </c>
      <c r="E371" s="1">
        <v>130</v>
      </c>
      <c r="F371">
        <v>1</v>
      </c>
      <c r="G371">
        <v>6</v>
      </c>
      <c r="H371">
        <v>6</v>
      </c>
      <c r="I371">
        <v>3</v>
      </c>
      <c r="J371">
        <v>3</v>
      </c>
      <c r="K371">
        <v>465</v>
      </c>
      <c r="L371" s="16"/>
      <c r="M371">
        <f t="shared" si="34"/>
        <v>4</v>
      </c>
      <c r="N371">
        <f t="shared" si="35"/>
        <v>4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f t="shared" si="36"/>
        <v>390</v>
      </c>
      <c r="X371">
        <f t="shared" si="37"/>
        <v>390</v>
      </c>
      <c r="Y371">
        <f t="shared" si="38"/>
        <v>6</v>
      </c>
      <c r="Z371">
        <f t="shared" si="39"/>
        <v>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>
      <c r="A372" s="1">
        <v>10</v>
      </c>
      <c r="B372" s="1">
        <v>1260</v>
      </c>
      <c r="C372" s="1">
        <v>140</v>
      </c>
      <c r="D372" s="1">
        <v>1</v>
      </c>
      <c r="E372" s="1">
        <v>140</v>
      </c>
      <c r="F372">
        <v>1</v>
      </c>
      <c r="G372">
        <v>7</v>
      </c>
      <c r="H372">
        <v>7</v>
      </c>
      <c r="I372">
        <v>3</v>
      </c>
      <c r="J372">
        <v>3</v>
      </c>
      <c r="K372">
        <v>470</v>
      </c>
      <c r="L372" s="16"/>
      <c r="M372">
        <f t="shared" si="34"/>
        <v>4</v>
      </c>
      <c r="N372">
        <f t="shared" si="35"/>
        <v>4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 t="shared" si="36"/>
        <v>420</v>
      </c>
      <c r="X372">
        <f t="shared" si="37"/>
        <v>420</v>
      </c>
      <c r="Y372">
        <f t="shared" si="38"/>
        <v>6</v>
      </c>
      <c r="Z372">
        <f t="shared" si="39"/>
        <v>6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1:43">
      <c r="A373" s="1">
        <v>11</v>
      </c>
      <c r="B373" s="1">
        <v>1450</v>
      </c>
      <c r="C373" s="1">
        <v>152</v>
      </c>
      <c r="D373" s="1">
        <v>1</v>
      </c>
      <c r="E373" s="1">
        <v>152</v>
      </c>
      <c r="F373">
        <v>1</v>
      </c>
      <c r="G373">
        <v>7</v>
      </c>
      <c r="H373">
        <v>7</v>
      </c>
      <c r="I373">
        <v>3</v>
      </c>
      <c r="J373">
        <v>3</v>
      </c>
      <c r="K373">
        <v>470</v>
      </c>
      <c r="L373" s="16"/>
      <c r="M373">
        <f t="shared" si="34"/>
        <v>4</v>
      </c>
      <c r="N373">
        <f t="shared" si="35"/>
        <v>4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 t="shared" si="36"/>
        <v>456</v>
      </c>
      <c r="X373">
        <f t="shared" si="37"/>
        <v>456</v>
      </c>
      <c r="Y373">
        <f t="shared" si="38"/>
        <v>6</v>
      </c>
      <c r="Z373">
        <f t="shared" si="39"/>
        <v>6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</row>
    <row r="374" spans="1:43">
      <c r="A374" s="1">
        <v>12</v>
      </c>
      <c r="B374" s="1">
        <v>1660</v>
      </c>
      <c r="C374" s="1">
        <v>164</v>
      </c>
      <c r="D374" s="1">
        <v>2</v>
      </c>
      <c r="E374" s="1">
        <v>164</v>
      </c>
      <c r="F374">
        <v>2</v>
      </c>
      <c r="G374">
        <v>8</v>
      </c>
      <c r="H374">
        <v>8</v>
      </c>
      <c r="I374">
        <v>3</v>
      </c>
      <c r="J374">
        <v>3</v>
      </c>
      <c r="K374">
        <v>475</v>
      </c>
      <c r="L374" s="16"/>
      <c r="M374">
        <f t="shared" si="34"/>
        <v>5</v>
      </c>
      <c r="N374">
        <f t="shared" si="35"/>
        <v>5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 t="shared" si="36"/>
        <v>492</v>
      </c>
      <c r="X374">
        <f t="shared" si="37"/>
        <v>492</v>
      </c>
      <c r="Y374">
        <f t="shared" si="38"/>
        <v>6</v>
      </c>
      <c r="Z374">
        <f t="shared" si="39"/>
        <v>6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1:43">
      <c r="A375" s="1">
        <v>13</v>
      </c>
      <c r="B375" s="1">
        <v>1880</v>
      </c>
      <c r="C375" s="1">
        <v>176</v>
      </c>
      <c r="D375" s="1">
        <v>2</v>
      </c>
      <c r="E375" s="1">
        <v>176</v>
      </c>
      <c r="F375">
        <v>2</v>
      </c>
      <c r="G375">
        <v>8</v>
      </c>
      <c r="H375">
        <v>8</v>
      </c>
      <c r="I375">
        <v>4</v>
      </c>
      <c r="J375">
        <v>4</v>
      </c>
      <c r="K375">
        <v>480</v>
      </c>
      <c r="L375" s="16"/>
      <c r="M375">
        <f t="shared" si="34"/>
        <v>5</v>
      </c>
      <c r="N375">
        <f t="shared" si="35"/>
        <v>5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f t="shared" si="36"/>
        <v>528</v>
      </c>
      <c r="X375">
        <f t="shared" si="37"/>
        <v>528</v>
      </c>
      <c r="Y375">
        <f t="shared" si="38"/>
        <v>8</v>
      </c>
      <c r="Z375">
        <f t="shared" si="39"/>
        <v>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1:43">
      <c r="A376" s="1">
        <v>14</v>
      </c>
      <c r="B376" s="1">
        <v>2120</v>
      </c>
      <c r="C376" s="1">
        <v>188</v>
      </c>
      <c r="D376" s="1">
        <v>2</v>
      </c>
      <c r="E376" s="1">
        <v>188</v>
      </c>
      <c r="F376">
        <v>2</v>
      </c>
      <c r="G376">
        <v>9</v>
      </c>
      <c r="H376">
        <v>9</v>
      </c>
      <c r="I376">
        <v>4</v>
      </c>
      <c r="J376">
        <v>4</v>
      </c>
      <c r="K376">
        <v>480</v>
      </c>
      <c r="L376" s="16"/>
      <c r="M376">
        <f t="shared" si="34"/>
        <v>6</v>
      </c>
      <c r="N376">
        <f t="shared" si="35"/>
        <v>6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 t="shared" si="36"/>
        <v>564</v>
      </c>
      <c r="X376">
        <f t="shared" si="37"/>
        <v>564</v>
      </c>
      <c r="Y376">
        <f t="shared" si="38"/>
        <v>8</v>
      </c>
      <c r="Z376">
        <f t="shared" si="39"/>
        <v>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1:43">
      <c r="A377" s="1">
        <v>15</v>
      </c>
      <c r="B377" s="1">
        <v>2380</v>
      </c>
      <c r="C377" s="1">
        <v>200</v>
      </c>
      <c r="D377" s="7">
        <v>2</v>
      </c>
      <c r="E377" s="7">
        <v>200</v>
      </c>
      <c r="F377">
        <v>2</v>
      </c>
      <c r="G377">
        <v>10</v>
      </c>
      <c r="H377">
        <v>10</v>
      </c>
      <c r="I377">
        <v>5</v>
      </c>
      <c r="J377">
        <v>5</v>
      </c>
      <c r="K377">
        <v>485</v>
      </c>
      <c r="L377" s="16"/>
      <c r="M377">
        <f t="shared" si="34"/>
        <v>7</v>
      </c>
      <c r="N377">
        <f t="shared" si="35"/>
        <v>7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 t="shared" si="36"/>
        <v>600</v>
      </c>
      <c r="X377">
        <f t="shared" si="37"/>
        <v>600</v>
      </c>
      <c r="Y377">
        <f t="shared" si="38"/>
        <v>10</v>
      </c>
      <c r="Z377">
        <f t="shared" si="39"/>
        <v>10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>
      <c r="A378" s="1">
        <v>16</v>
      </c>
      <c r="B378" s="1">
        <v>2660</v>
      </c>
      <c r="C378" s="1">
        <v>215</v>
      </c>
      <c r="D378" s="9">
        <v>2</v>
      </c>
      <c r="E378" s="9">
        <v>215</v>
      </c>
      <c r="F378">
        <v>2</v>
      </c>
      <c r="G378">
        <v>10</v>
      </c>
      <c r="H378">
        <v>10</v>
      </c>
      <c r="I378">
        <v>5</v>
      </c>
      <c r="J378">
        <v>5</v>
      </c>
      <c r="K378">
        <v>490</v>
      </c>
      <c r="L378" s="16"/>
      <c r="M378">
        <f t="shared" si="34"/>
        <v>7</v>
      </c>
      <c r="N378">
        <f t="shared" si="35"/>
        <v>7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f t="shared" si="36"/>
        <v>645</v>
      </c>
      <c r="X378">
        <f t="shared" si="37"/>
        <v>645</v>
      </c>
      <c r="Y378">
        <f t="shared" si="38"/>
        <v>10</v>
      </c>
      <c r="Z378">
        <f t="shared" si="39"/>
        <v>10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1:43">
      <c r="A379" s="1">
        <v>17</v>
      </c>
      <c r="B379" s="1">
        <v>2960</v>
      </c>
      <c r="C379" s="1">
        <v>230</v>
      </c>
      <c r="D379" s="7">
        <v>2</v>
      </c>
      <c r="E379" s="7">
        <v>230</v>
      </c>
      <c r="F379">
        <v>2</v>
      </c>
      <c r="G379">
        <v>11</v>
      </c>
      <c r="H379">
        <v>11</v>
      </c>
      <c r="I379">
        <v>5</v>
      </c>
      <c r="J379">
        <v>5</v>
      </c>
      <c r="K379">
        <v>490</v>
      </c>
      <c r="L379" s="16"/>
      <c r="M379">
        <f t="shared" si="34"/>
        <v>7</v>
      </c>
      <c r="N379">
        <f t="shared" si="35"/>
        <v>7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f t="shared" si="36"/>
        <v>690</v>
      </c>
      <c r="X379">
        <f t="shared" si="37"/>
        <v>690</v>
      </c>
      <c r="Y379">
        <f t="shared" si="38"/>
        <v>10</v>
      </c>
      <c r="Z379">
        <f t="shared" si="39"/>
        <v>10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1:43">
      <c r="A380" s="1">
        <v>18</v>
      </c>
      <c r="B380" s="1">
        <v>3280</v>
      </c>
      <c r="C380" s="1">
        <v>245</v>
      </c>
      <c r="D380" s="9">
        <v>2</v>
      </c>
      <c r="E380" s="9">
        <v>245</v>
      </c>
      <c r="F380">
        <v>2</v>
      </c>
      <c r="G380">
        <v>11</v>
      </c>
      <c r="H380">
        <v>11</v>
      </c>
      <c r="I380">
        <v>5</v>
      </c>
      <c r="J380">
        <v>5</v>
      </c>
      <c r="K380">
        <v>495</v>
      </c>
      <c r="L380" s="16"/>
      <c r="M380">
        <f t="shared" si="34"/>
        <v>7</v>
      </c>
      <c r="N380">
        <f t="shared" si="35"/>
        <v>7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f t="shared" si="36"/>
        <v>735</v>
      </c>
      <c r="X380">
        <f t="shared" si="37"/>
        <v>735</v>
      </c>
      <c r="Y380">
        <f t="shared" si="38"/>
        <v>10</v>
      </c>
      <c r="Z380">
        <f t="shared" si="39"/>
        <v>10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</row>
    <row r="381" spans="1:43">
      <c r="A381" s="1">
        <v>19</v>
      </c>
      <c r="B381" s="1">
        <v>3620</v>
      </c>
      <c r="C381" s="1">
        <v>260</v>
      </c>
      <c r="D381" s="1">
        <v>2</v>
      </c>
      <c r="E381" s="1">
        <v>260</v>
      </c>
      <c r="F381">
        <v>2</v>
      </c>
      <c r="G381">
        <v>12</v>
      </c>
      <c r="H381">
        <v>12</v>
      </c>
      <c r="I381">
        <v>5</v>
      </c>
      <c r="J381">
        <v>5</v>
      </c>
      <c r="K381">
        <v>495</v>
      </c>
      <c r="L381" s="16"/>
      <c r="M381">
        <f t="shared" si="34"/>
        <v>8</v>
      </c>
      <c r="N381">
        <f t="shared" si="35"/>
        <v>8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f t="shared" si="36"/>
        <v>780</v>
      </c>
      <c r="X381">
        <f t="shared" si="37"/>
        <v>780</v>
      </c>
      <c r="Y381">
        <f t="shared" si="38"/>
        <v>10</v>
      </c>
      <c r="Z381">
        <f t="shared" si="39"/>
        <v>10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1:43">
      <c r="A382" s="1">
        <v>20</v>
      </c>
      <c r="B382" s="1">
        <v>3990</v>
      </c>
      <c r="C382" s="1">
        <v>275</v>
      </c>
      <c r="D382" s="1">
        <v>2</v>
      </c>
      <c r="E382" s="1">
        <v>275</v>
      </c>
      <c r="F382">
        <v>2</v>
      </c>
      <c r="G382">
        <v>13</v>
      </c>
      <c r="H382">
        <v>13</v>
      </c>
      <c r="I382">
        <v>6</v>
      </c>
      <c r="J382">
        <v>6</v>
      </c>
      <c r="K382">
        <v>500</v>
      </c>
      <c r="L382" s="16"/>
      <c r="M382">
        <f t="shared" si="34"/>
        <v>9</v>
      </c>
      <c r="N382">
        <f t="shared" si="35"/>
        <v>9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f t="shared" si="36"/>
        <v>825</v>
      </c>
      <c r="X382">
        <f t="shared" si="37"/>
        <v>825</v>
      </c>
      <c r="Y382">
        <f t="shared" si="38"/>
        <v>12</v>
      </c>
      <c r="Z382">
        <f t="shared" si="39"/>
        <v>12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1:43">
      <c r="A383" s="1">
        <v>21</v>
      </c>
      <c r="B383" s="1">
        <v>4390</v>
      </c>
      <c r="C383" s="1">
        <v>295</v>
      </c>
      <c r="D383" s="7">
        <v>2</v>
      </c>
      <c r="E383" s="7">
        <v>295</v>
      </c>
      <c r="F383">
        <v>2</v>
      </c>
      <c r="G383">
        <v>14</v>
      </c>
      <c r="H383">
        <v>14</v>
      </c>
      <c r="I383">
        <v>6</v>
      </c>
      <c r="J383">
        <v>6</v>
      </c>
      <c r="K383">
        <v>500</v>
      </c>
      <c r="L383" s="16"/>
      <c r="M383">
        <f t="shared" si="34"/>
        <v>9</v>
      </c>
      <c r="N383">
        <f t="shared" si="35"/>
        <v>9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f t="shared" si="36"/>
        <v>885</v>
      </c>
      <c r="X383">
        <f t="shared" si="37"/>
        <v>885</v>
      </c>
      <c r="Y383">
        <f t="shared" si="38"/>
        <v>12</v>
      </c>
      <c r="Z383">
        <f t="shared" si="39"/>
        <v>12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1:43">
      <c r="A384" s="1">
        <v>22</v>
      </c>
      <c r="B384" s="1">
        <v>4820</v>
      </c>
      <c r="C384" s="1">
        <v>315</v>
      </c>
      <c r="D384" s="9">
        <v>2</v>
      </c>
      <c r="E384" s="9">
        <v>315</v>
      </c>
      <c r="F384">
        <v>2</v>
      </c>
      <c r="G384">
        <v>15</v>
      </c>
      <c r="H384">
        <v>15</v>
      </c>
      <c r="I384">
        <v>7</v>
      </c>
      <c r="J384">
        <v>7</v>
      </c>
      <c r="K384">
        <v>505</v>
      </c>
      <c r="L384" s="16"/>
      <c r="M384">
        <f t="shared" si="34"/>
        <v>10</v>
      </c>
      <c r="N384">
        <f t="shared" si="35"/>
        <v>10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f t="shared" si="36"/>
        <v>945</v>
      </c>
      <c r="X384">
        <f t="shared" si="37"/>
        <v>945</v>
      </c>
      <c r="Y384">
        <f t="shared" si="38"/>
        <v>14</v>
      </c>
      <c r="Z384">
        <f t="shared" si="39"/>
        <v>14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</row>
    <row r="385" spans="1:43">
      <c r="A385" s="1">
        <v>23</v>
      </c>
      <c r="B385" s="1">
        <v>5270</v>
      </c>
      <c r="C385" s="1">
        <v>335</v>
      </c>
      <c r="D385" s="1">
        <v>2</v>
      </c>
      <c r="E385" s="1">
        <v>335</v>
      </c>
      <c r="F385">
        <v>2</v>
      </c>
      <c r="G385">
        <v>16</v>
      </c>
      <c r="H385">
        <v>16</v>
      </c>
      <c r="I385">
        <v>7</v>
      </c>
      <c r="J385">
        <v>7</v>
      </c>
      <c r="K385">
        <v>510</v>
      </c>
      <c r="L385" s="16"/>
      <c r="M385">
        <f t="shared" si="34"/>
        <v>11</v>
      </c>
      <c r="N385">
        <f t="shared" si="35"/>
        <v>11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f t="shared" si="36"/>
        <v>1005</v>
      </c>
      <c r="X385">
        <f t="shared" si="37"/>
        <v>1005</v>
      </c>
      <c r="Y385">
        <f t="shared" si="38"/>
        <v>14</v>
      </c>
      <c r="Z385">
        <f t="shared" si="39"/>
        <v>14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</row>
    <row r="386" spans="1:43">
      <c r="A386" s="1">
        <v>24</v>
      </c>
      <c r="B386" s="1">
        <v>5760</v>
      </c>
      <c r="C386" s="1">
        <v>355</v>
      </c>
      <c r="D386" s="1">
        <v>2</v>
      </c>
      <c r="E386" s="1">
        <v>355</v>
      </c>
      <c r="F386">
        <v>2</v>
      </c>
      <c r="G386">
        <v>17</v>
      </c>
      <c r="H386">
        <v>17</v>
      </c>
      <c r="I386">
        <v>8</v>
      </c>
      <c r="J386">
        <v>8</v>
      </c>
      <c r="K386">
        <v>510</v>
      </c>
      <c r="L386" s="16"/>
      <c r="M386">
        <f t="shared" si="34"/>
        <v>11</v>
      </c>
      <c r="N386">
        <f t="shared" si="35"/>
        <v>11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f t="shared" si="36"/>
        <v>1065</v>
      </c>
      <c r="X386">
        <f t="shared" si="37"/>
        <v>1065</v>
      </c>
      <c r="Y386">
        <f t="shared" si="38"/>
        <v>16</v>
      </c>
      <c r="Z386">
        <f t="shared" si="39"/>
        <v>16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1:43">
      <c r="A387" s="1">
        <v>25</v>
      </c>
      <c r="B387" s="1">
        <v>6280</v>
      </c>
      <c r="C387" s="1">
        <v>375</v>
      </c>
      <c r="D387" s="7">
        <v>3</v>
      </c>
      <c r="E387" s="7">
        <v>375</v>
      </c>
      <c r="F387">
        <v>3</v>
      </c>
      <c r="G387">
        <v>18</v>
      </c>
      <c r="H387">
        <v>18</v>
      </c>
      <c r="I387">
        <v>9</v>
      </c>
      <c r="J387">
        <v>9</v>
      </c>
      <c r="K387">
        <v>515</v>
      </c>
      <c r="L387" s="16"/>
      <c r="M387">
        <f t="shared" si="34"/>
        <v>12</v>
      </c>
      <c r="N387">
        <f t="shared" si="35"/>
        <v>12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 t="shared" si="36"/>
        <v>1125</v>
      </c>
      <c r="X387">
        <f t="shared" si="37"/>
        <v>1125</v>
      </c>
      <c r="Y387">
        <f t="shared" si="38"/>
        <v>18</v>
      </c>
      <c r="Z387">
        <f t="shared" si="39"/>
        <v>18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1:43">
      <c r="A388" s="1">
        <v>26</v>
      </c>
      <c r="B388" s="1">
        <v>6840</v>
      </c>
      <c r="C388" s="1">
        <v>400</v>
      </c>
      <c r="D388" s="7">
        <v>3</v>
      </c>
      <c r="E388" s="7">
        <v>400</v>
      </c>
      <c r="F388">
        <v>3</v>
      </c>
      <c r="G388">
        <v>19</v>
      </c>
      <c r="H388">
        <v>19</v>
      </c>
      <c r="I388">
        <v>9</v>
      </c>
      <c r="J388">
        <v>9</v>
      </c>
      <c r="K388">
        <v>520</v>
      </c>
      <c r="L388" s="16"/>
      <c r="M388">
        <f t="shared" si="34"/>
        <v>13</v>
      </c>
      <c r="N388">
        <f t="shared" si="35"/>
        <v>13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f t="shared" si="36"/>
        <v>1200</v>
      </c>
      <c r="X388">
        <f t="shared" si="37"/>
        <v>1200</v>
      </c>
      <c r="Y388">
        <f t="shared" si="38"/>
        <v>18</v>
      </c>
      <c r="Z388">
        <f t="shared" si="39"/>
        <v>18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</row>
    <row r="389" spans="1:43">
      <c r="A389" s="1">
        <v>27</v>
      </c>
      <c r="B389" s="1">
        <v>7440</v>
      </c>
      <c r="C389" s="1">
        <v>425</v>
      </c>
      <c r="D389" s="1">
        <v>3</v>
      </c>
      <c r="E389" s="1">
        <v>425</v>
      </c>
      <c r="F389">
        <v>3</v>
      </c>
      <c r="G389">
        <v>20</v>
      </c>
      <c r="H389">
        <v>20</v>
      </c>
      <c r="I389">
        <v>10</v>
      </c>
      <c r="J389">
        <v>10</v>
      </c>
      <c r="K389">
        <v>520</v>
      </c>
      <c r="L389" s="16"/>
      <c r="M389">
        <f t="shared" si="34"/>
        <v>14</v>
      </c>
      <c r="N389">
        <f t="shared" si="35"/>
        <v>14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f t="shared" si="36"/>
        <v>1275</v>
      </c>
      <c r="X389">
        <f t="shared" si="37"/>
        <v>1275</v>
      </c>
      <c r="Y389">
        <f t="shared" si="38"/>
        <v>20</v>
      </c>
      <c r="Z389">
        <f t="shared" si="39"/>
        <v>20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1:43">
      <c r="A390" s="1">
        <v>28</v>
      </c>
      <c r="B390" s="1">
        <v>8080</v>
      </c>
      <c r="C390" s="1">
        <v>450</v>
      </c>
      <c r="D390" s="7">
        <v>3</v>
      </c>
      <c r="E390" s="7">
        <v>450</v>
      </c>
      <c r="F390">
        <v>3</v>
      </c>
      <c r="G390">
        <v>22</v>
      </c>
      <c r="H390">
        <v>22</v>
      </c>
      <c r="I390">
        <v>10</v>
      </c>
      <c r="J390">
        <v>10</v>
      </c>
      <c r="K390">
        <v>525</v>
      </c>
      <c r="L390" s="16"/>
      <c r="M390">
        <f t="shared" si="34"/>
        <v>15</v>
      </c>
      <c r="N390">
        <f t="shared" si="35"/>
        <v>15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f t="shared" si="36"/>
        <v>1350</v>
      </c>
      <c r="X390">
        <f t="shared" si="37"/>
        <v>1350</v>
      </c>
      <c r="Y390">
        <f t="shared" si="38"/>
        <v>20</v>
      </c>
      <c r="Z390">
        <f t="shared" si="39"/>
        <v>20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</row>
    <row r="391" spans="1:43">
      <c r="A391" s="1">
        <v>29</v>
      </c>
      <c r="B391" s="1">
        <v>8760</v>
      </c>
      <c r="C391" s="1">
        <v>475</v>
      </c>
      <c r="D391" s="7">
        <v>3</v>
      </c>
      <c r="E391" s="7">
        <v>475</v>
      </c>
      <c r="F391">
        <v>3</v>
      </c>
      <c r="G391">
        <v>23</v>
      </c>
      <c r="H391">
        <v>23</v>
      </c>
      <c r="I391">
        <v>11</v>
      </c>
      <c r="J391">
        <v>11</v>
      </c>
      <c r="K391">
        <v>530</v>
      </c>
      <c r="L391" s="16"/>
      <c r="M391">
        <f t="shared" si="34"/>
        <v>16</v>
      </c>
      <c r="N391">
        <f t="shared" si="35"/>
        <v>16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f t="shared" si="36"/>
        <v>1425</v>
      </c>
      <c r="X391">
        <f t="shared" si="37"/>
        <v>1425</v>
      </c>
      <c r="Y391">
        <f t="shared" si="38"/>
        <v>22</v>
      </c>
      <c r="Z391">
        <f t="shared" si="39"/>
        <v>22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1:43">
      <c r="A392" s="1">
        <v>30</v>
      </c>
      <c r="B392" s="1">
        <v>9490</v>
      </c>
      <c r="C392" s="1">
        <v>500</v>
      </c>
      <c r="D392" s="9">
        <v>3</v>
      </c>
      <c r="E392" s="9">
        <v>500</v>
      </c>
      <c r="F392">
        <v>3</v>
      </c>
      <c r="G392">
        <v>25</v>
      </c>
      <c r="H392">
        <v>25</v>
      </c>
      <c r="I392">
        <v>12</v>
      </c>
      <c r="J392">
        <v>12</v>
      </c>
      <c r="K392">
        <v>530</v>
      </c>
      <c r="L392" s="16"/>
      <c r="M392">
        <f t="shared" si="34"/>
        <v>17</v>
      </c>
      <c r="N392">
        <f t="shared" si="35"/>
        <v>17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 t="shared" si="36"/>
        <v>1500</v>
      </c>
      <c r="X392">
        <f t="shared" si="37"/>
        <v>1500</v>
      </c>
      <c r="Y392">
        <f t="shared" si="38"/>
        <v>24</v>
      </c>
      <c r="Z392">
        <f t="shared" si="39"/>
        <v>24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1:43">
      <c r="A393" s="1">
        <v>31</v>
      </c>
      <c r="B393" s="1">
        <v>10270</v>
      </c>
      <c r="C393" s="1">
        <v>530</v>
      </c>
      <c r="D393" s="9">
        <v>3</v>
      </c>
      <c r="E393" s="9">
        <v>530</v>
      </c>
      <c r="F393">
        <v>3</v>
      </c>
      <c r="G393">
        <v>26</v>
      </c>
      <c r="H393">
        <v>26</v>
      </c>
      <c r="I393">
        <v>12</v>
      </c>
      <c r="J393">
        <v>12</v>
      </c>
      <c r="K393">
        <v>535</v>
      </c>
      <c r="L393" s="16"/>
      <c r="M393">
        <f t="shared" si="34"/>
        <v>18</v>
      </c>
      <c r="N393">
        <f t="shared" si="35"/>
        <v>18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f t="shared" si="36"/>
        <v>1590</v>
      </c>
      <c r="X393">
        <f t="shared" si="37"/>
        <v>1590</v>
      </c>
      <c r="Y393">
        <f t="shared" si="38"/>
        <v>24</v>
      </c>
      <c r="Z393">
        <f t="shared" si="39"/>
        <v>24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1:43">
      <c r="A394" s="1">
        <v>32</v>
      </c>
      <c r="B394" s="1">
        <v>11100</v>
      </c>
      <c r="C394" s="1">
        <v>560</v>
      </c>
      <c r="D394" s="1">
        <v>3</v>
      </c>
      <c r="E394" s="1">
        <v>560</v>
      </c>
      <c r="F394">
        <v>3</v>
      </c>
      <c r="G394">
        <v>27</v>
      </c>
      <c r="H394">
        <v>27</v>
      </c>
      <c r="I394">
        <v>13</v>
      </c>
      <c r="J394">
        <v>13</v>
      </c>
      <c r="K394">
        <v>540</v>
      </c>
      <c r="L394" s="16"/>
      <c r="M394">
        <f t="shared" si="34"/>
        <v>18</v>
      </c>
      <c r="N394">
        <f t="shared" si="35"/>
        <v>18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f t="shared" si="36"/>
        <v>1680</v>
      </c>
      <c r="X394">
        <f t="shared" si="37"/>
        <v>1680</v>
      </c>
      <c r="Y394">
        <f t="shared" si="38"/>
        <v>26</v>
      </c>
      <c r="Z394">
        <f t="shared" si="39"/>
        <v>26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1:43">
      <c r="A395" s="1">
        <v>33</v>
      </c>
      <c r="B395" s="1">
        <v>11990</v>
      </c>
      <c r="C395" s="1">
        <v>590</v>
      </c>
      <c r="D395" s="1">
        <v>3</v>
      </c>
      <c r="E395" s="1">
        <v>590</v>
      </c>
      <c r="F395">
        <v>3</v>
      </c>
      <c r="G395">
        <v>29</v>
      </c>
      <c r="H395">
        <v>29</v>
      </c>
      <c r="I395">
        <v>14</v>
      </c>
      <c r="J395">
        <v>14</v>
      </c>
      <c r="K395">
        <v>540</v>
      </c>
      <c r="L395" s="16"/>
      <c r="M395">
        <f t="shared" si="34"/>
        <v>20</v>
      </c>
      <c r="N395">
        <f t="shared" si="35"/>
        <v>20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f t="shared" si="36"/>
        <v>1770</v>
      </c>
      <c r="X395">
        <f t="shared" si="37"/>
        <v>1770</v>
      </c>
      <c r="Y395">
        <f t="shared" si="38"/>
        <v>28</v>
      </c>
      <c r="Z395">
        <f t="shared" si="39"/>
        <v>28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</row>
    <row r="396" spans="1:43">
      <c r="A396" s="1">
        <v>34</v>
      </c>
      <c r="B396" s="1">
        <v>12930</v>
      </c>
      <c r="C396" s="1">
        <v>620</v>
      </c>
      <c r="D396" s="1">
        <v>3</v>
      </c>
      <c r="E396" s="1">
        <v>620</v>
      </c>
      <c r="F396">
        <v>3</v>
      </c>
      <c r="G396">
        <v>30</v>
      </c>
      <c r="H396">
        <v>30</v>
      </c>
      <c r="I396">
        <v>15</v>
      </c>
      <c r="J396">
        <v>15</v>
      </c>
      <c r="K396">
        <v>545</v>
      </c>
      <c r="L396" s="16"/>
      <c r="M396">
        <f t="shared" si="34"/>
        <v>21</v>
      </c>
      <c r="N396">
        <f t="shared" si="35"/>
        <v>21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 t="shared" si="36"/>
        <v>1860</v>
      </c>
      <c r="X396">
        <f t="shared" si="37"/>
        <v>1860</v>
      </c>
      <c r="Y396">
        <f t="shared" si="38"/>
        <v>30</v>
      </c>
      <c r="Z396">
        <f t="shared" si="39"/>
        <v>30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1:43">
      <c r="A397" s="1">
        <v>35</v>
      </c>
      <c r="B397" s="1">
        <v>13940</v>
      </c>
      <c r="C397" s="1">
        <v>650</v>
      </c>
      <c r="D397" s="1">
        <v>4</v>
      </c>
      <c r="E397" s="1">
        <v>650</v>
      </c>
      <c r="F397">
        <v>4</v>
      </c>
      <c r="G397">
        <v>32</v>
      </c>
      <c r="H397">
        <v>32</v>
      </c>
      <c r="I397">
        <v>16</v>
      </c>
      <c r="J397">
        <v>16</v>
      </c>
      <c r="K397">
        <v>550</v>
      </c>
      <c r="L397" s="16"/>
      <c r="M397">
        <f t="shared" si="34"/>
        <v>22</v>
      </c>
      <c r="N397">
        <f t="shared" si="35"/>
        <v>22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 t="shared" si="36"/>
        <v>1950</v>
      </c>
      <c r="X397">
        <f t="shared" si="37"/>
        <v>1950</v>
      </c>
      <c r="Y397">
        <f t="shared" si="38"/>
        <v>32</v>
      </c>
      <c r="Z397">
        <f t="shared" si="39"/>
        <v>32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1:43">
      <c r="A398" s="1">
        <v>36</v>
      </c>
      <c r="B398" s="1">
        <v>15010</v>
      </c>
      <c r="C398" s="1">
        <v>690</v>
      </c>
      <c r="D398" s="1">
        <v>4</v>
      </c>
      <c r="E398" s="1">
        <v>690</v>
      </c>
      <c r="F398">
        <v>4</v>
      </c>
      <c r="G398">
        <v>34</v>
      </c>
      <c r="H398">
        <v>34</v>
      </c>
      <c r="I398">
        <v>17</v>
      </c>
      <c r="J398">
        <v>17</v>
      </c>
      <c r="K398">
        <v>550</v>
      </c>
      <c r="L398" s="16"/>
      <c r="M398">
        <f t="shared" si="34"/>
        <v>23</v>
      </c>
      <c r="N398">
        <f t="shared" si="35"/>
        <v>23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f t="shared" si="36"/>
        <v>2070</v>
      </c>
      <c r="X398">
        <f t="shared" si="37"/>
        <v>2070</v>
      </c>
      <c r="Y398">
        <f t="shared" si="38"/>
        <v>34</v>
      </c>
      <c r="Z398">
        <f t="shared" si="39"/>
        <v>34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</row>
    <row r="399" spans="1:43">
      <c r="A399" s="1">
        <v>37</v>
      </c>
      <c r="B399" s="1">
        <v>16160</v>
      </c>
      <c r="C399" s="1">
        <v>730</v>
      </c>
      <c r="D399" s="7">
        <v>4</v>
      </c>
      <c r="E399" s="7">
        <v>730</v>
      </c>
      <c r="F399">
        <v>4</v>
      </c>
      <c r="G399">
        <v>36</v>
      </c>
      <c r="H399">
        <v>36</v>
      </c>
      <c r="I399">
        <v>18</v>
      </c>
      <c r="J399">
        <v>18</v>
      </c>
      <c r="K399">
        <v>550</v>
      </c>
      <c r="L399" s="16"/>
      <c r="M399">
        <f t="shared" si="34"/>
        <v>25</v>
      </c>
      <c r="N399">
        <f t="shared" si="35"/>
        <v>25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f t="shared" si="36"/>
        <v>2190</v>
      </c>
      <c r="X399">
        <f t="shared" si="37"/>
        <v>2190</v>
      </c>
      <c r="Y399">
        <f t="shared" si="38"/>
        <v>36</v>
      </c>
      <c r="Z399">
        <f t="shared" si="39"/>
        <v>36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>
      <c r="A400" s="1">
        <v>38</v>
      </c>
      <c r="B400" s="1">
        <v>17370</v>
      </c>
      <c r="C400" s="1">
        <v>770</v>
      </c>
      <c r="D400" s="1">
        <v>4</v>
      </c>
      <c r="E400" s="1">
        <v>770</v>
      </c>
      <c r="F400">
        <v>4</v>
      </c>
      <c r="G400">
        <v>38</v>
      </c>
      <c r="H400">
        <v>38</v>
      </c>
      <c r="I400">
        <v>19</v>
      </c>
      <c r="J400">
        <v>19</v>
      </c>
      <c r="K400">
        <v>555</v>
      </c>
      <c r="L400" s="16"/>
      <c r="M400">
        <f t="shared" si="34"/>
        <v>26</v>
      </c>
      <c r="N400">
        <f t="shared" si="35"/>
        <v>26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f t="shared" si="36"/>
        <v>2310</v>
      </c>
      <c r="X400">
        <f t="shared" si="37"/>
        <v>2310</v>
      </c>
      <c r="Y400">
        <f t="shared" si="38"/>
        <v>38</v>
      </c>
      <c r="Z400">
        <f t="shared" si="39"/>
        <v>38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1:43">
      <c r="A401" s="1">
        <v>39</v>
      </c>
      <c r="B401" s="1">
        <v>18670</v>
      </c>
      <c r="C401" s="1">
        <v>810</v>
      </c>
      <c r="D401" s="1">
        <v>4</v>
      </c>
      <c r="E401" s="1">
        <v>810</v>
      </c>
      <c r="F401">
        <v>4</v>
      </c>
      <c r="G401">
        <v>40</v>
      </c>
      <c r="H401">
        <v>40</v>
      </c>
      <c r="I401">
        <v>20</v>
      </c>
      <c r="J401">
        <v>20</v>
      </c>
      <c r="K401">
        <v>555</v>
      </c>
      <c r="L401" s="16"/>
      <c r="M401">
        <f t="shared" si="34"/>
        <v>28</v>
      </c>
      <c r="N401">
        <f t="shared" si="35"/>
        <v>28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f t="shared" si="36"/>
        <v>2430</v>
      </c>
      <c r="X401">
        <f t="shared" si="37"/>
        <v>2430</v>
      </c>
      <c r="Y401">
        <f t="shared" si="38"/>
        <v>40</v>
      </c>
      <c r="Z401">
        <f t="shared" si="39"/>
        <v>40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1:43" s="3" customFormat="1">
      <c r="A402" s="1">
        <v>40</v>
      </c>
      <c r="B402" s="7">
        <v>20050</v>
      </c>
      <c r="C402" s="7">
        <v>850</v>
      </c>
      <c r="D402" s="7">
        <v>4</v>
      </c>
      <c r="E402" s="7">
        <v>850</v>
      </c>
      <c r="F402" s="3">
        <v>4</v>
      </c>
      <c r="G402" s="3">
        <v>42</v>
      </c>
      <c r="H402" s="3">
        <v>42</v>
      </c>
      <c r="I402" s="3">
        <v>21</v>
      </c>
      <c r="J402" s="3">
        <v>21</v>
      </c>
      <c r="K402" s="3">
        <v>560</v>
      </c>
      <c r="L402" s="16"/>
      <c r="M402">
        <f t="shared" si="34"/>
        <v>29</v>
      </c>
      <c r="N402">
        <f t="shared" si="35"/>
        <v>29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f t="shared" si="36"/>
        <v>2550</v>
      </c>
      <c r="X402">
        <f t="shared" si="37"/>
        <v>2550</v>
      </c>
      <c r="Y402">
        <f t="shared" si="38"/>
        <v>42</v>
      </c>
      <c r="Z402">
        <f t="shared" si="39"/>
        <v>42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</row>
    <row r="403" spans="1:43">
      <c r="A403" s="1">
        <v>41</v>
      </c>
      <c r="B403" s="1">
        <v>21520</v>
      </c>
      <c r="C403" s="7">
        <v>890</v>
      </c>
      <c r="D403" s="7">
        <v>5</v>
      </c>
      <c r="E403" s="7">
        <v>890</v>
      </c>
      <c r="F403">
        <v>5</v>
      </c>
      <c r="G403">
        <v>44</v>
      </c>
      <c r="H403">
        <v>44</v>
      </c>
      <c r="I403">
        <v>22</v>
      </c>
      <c r="J403">
        <v>22</v>
      </c>
      <c r="K403" s="3">
        <v>560</v>
      </c>
      <c r="L403" s="16"/>
      <c r="M403">
        <f t="shared" si="34"/>
        <v>30</v>
      </c>
      <c r="N403">
        <f t="shared" si="35"/>
        <v>30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f t="shared" si="36"/>
        <v>2670</v>
      </c>
      <c r="X403">
        <f t="shared" si="37"/>
        <v>2670</v>
      </c>
      <c r="Y403">
        <f t="shared" si="38"/>
        <v>44</v>
      </c>
      <c r="Z403">
        <f t="shared" si="39"/>
        <v>44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1:43">
      <c r="A404" s="1">
        <v>42</v>
      </c>
      <c r="B404" s="1">
        <v>23080</v>
      </c>
      <c r="C404" s="7">
        <v>930</v>
      </c>
      <c r="D404" s="7">
        <v>5</v>
      </c>
      <c r="E404" s="7">
        <v>930</v>
      </c>
      <c r="F404">
        <v>5</v>
      </c>
      <c r="G404">
        <v>46</v>
      </c>
      <c r="H404">
        <v>46</v>
      </c>
      <c r="I404">
        <v>23</v>
      </c>
      <c r="J404">
        <v>23</v>
      </c>
      <c r="K404" s="3">
        <v>560</v>
      </c>
      <c r="L404" s="16"/>
      <c r="M404">
        <f t="shared" si="34"/>
        <v>32</v>
      </c>
      <c r="N404">
        <f t="shared" si="35"/>
        <v>32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 t="shared" si="36"/>
        <v>2790</v>
      </c>
      <c r="X404">
        <f t="shared" si="37"/>
        <v>2790</v>
      </c>
      <c r="Y404">
        <f t="shared" si="38"/>
        <v>46</v>
      </c>
      <c r="Z404">
        <f t="shared" si="39"/>
        <v>46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1:43">
      <c r="A405" s="1">
        <v>43</v>
      </c>
      <c r="B405" s="1">
        <v>24750</v>
      </c>
      <c r="C405" s="7">
        <v>970</v>
      </c>
      <c r="D405" s="7">
        <v>5</v>
      </c>
      <c r="E405" s="7">
        <v>970</v>
      </c>
      <c r="F405">
        <v>5</v>
      </c>
      <c r="G405">
        <v>48</v>
      </c>
      <c r="H405">
        <v>48</v>
      </c>
      <c r="I405">
        <v>24</v>
      </c>
      <c r="J405">
        <v>24</v>
      </c>
      <c r="K405" s="3">
        <v>565</v>
      </c>
      <c r="L405" s="16"/>
      <c r="M405">
        <f t="shared" si="34"/>
        <v>33</v>
      </c>
      <c r="N405">
        <f t="shared" si="35"/>
        <v>33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 t="shared" si="36"/>
        <v>2910</v>
      </c>
      <c r="X405">
        <f t="shared" si="37"/>
        <v>2910</v>
      </c>
      <c r="Y405">
        <f t="shared" si="38"/>
        <v>48</v>
      </c>
      <c r="Z405">
        <f t="shared" si="39"/>
        <v>48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1:43">
      <c r="A406" s="1">
        <v>44</v>
      </c>
      <c r="B406" s="1">
        <v>26520</v>
      </c>
      <c r="C406" s="7">
        <v>1010</v>
      </c>
      <c r="D406" s="7">
        <v>5</v>
      </c>
      <c r="E406" s="7">
        <v>1010</v>
      </c>
      <c r="F406">
        <v>5</v>
      </c>
      <c r="G406">
        <v>50</v>
      </c>
      <c r="H406">
        <v>50</v>
      </c>
      <c r="I406">
        <v>25</v>
      </c>
      <c r="J406">
        <v>25</v>
      </c>
      <c r="K406" s="3">
        <v>565</v>
      </c>
      <c r="L406" s="16"/>
      <c r="M406">
        <f t="shared" si="34"/>
        <v>35</v>
      </c>
      <c r="N406">
        <f t="shared" si="35"/>
        <v>35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f t="shared" si="36"/>
        <v>3030</v>
      </c>
      <c r="X406">
        <f t="shared" si="37"/>
        <v>3030</v>
      </c>
      <c r="Y406">
        <f t="shared" si="38"/>
        <v>50</v>
      </c>
      <c r="Z406">
        <f t="shared" si="39"/>
        <v>50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</row>
    <row r="407" spans="1:43">
      <c r="A407" s="1">
        <v>45</v>
      </c>
      <c r="B407" s="1">
        <v>28400</v>
      </c>
      <c r="C407" s="7">
        <v>1050</v>
      </c>
      <c r="D407" s="7">
        <v>5</v>
      </c>
      <c r="E407" s="7">
        <v>1050</v>
      </c>
      <c r="F407">
        <v>5</v>
      </c>
      <c r="G407">
        <v>52</v>
      </c>
      <c r="H407">
        <v>52</v>
      </c>
      <c r="I407">
        <v>26</v>
      </c>
      <c r="J407">
        <v>26</v>
      </c>
      <c r="K407" s="3">
        <v>570</v>
      </c>
      <c r="L407" s="16"/>
      <c r="M407">
        <f t="shared" si="34"/>
        <v>36</v>
      </c>
      <c r="N407">
        <f t="shared" si="35"/>
        <v>36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f t="shared" si="36"/>
        <v>3150</v>
      </c>
      <c r="X407">
        <f t="shared" si="37"/>
        <v>3150</v>
      </c>
      <c r="Y407">
        <f t="shared" si="38"/>
        <v>52</v>
      </c>
      <c r="Z407">
        <f t="shared" si="39"/>
        <v>52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</row>
    <row r="408" spans="1:43">
      <c r="A408" s="1">
        <v>46</v>
      </c>
      <c r="B408" s="1">
        <v>30400</v>
      </c>
      <c r="C408" s="7">
        <v>1090</v>
      </c>
      <c r="D408" s="7">
        <v>5</v>
      </c>
      <c r="E408" s="7">
        <v>1090</v>
      </c>
      <c r="F408">
        <v>5</v>
      </c>
      <c r="G408">
        <v>54</v>
      </c>
      <c r="H408">
        <v>54</v>
      </c>
      <c r="I408">
        <v>27</v>
      </c>
      <c r="J408">
        <v>27</v>
      </c>
      <c r="K408" s="3">
        <v>570</v>
      </c>
      <c r="L408" s="16"/>
      <c r="M408">
        <f t="shared" si="34"/>
        <v>37</v>
      </c>
      <c r="N408">
        <f t="shared" si="35"/>
        <v>37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f t="shared" si="36"/>
        <v>3270</v>
      </c>
      <c r="X408">
        <f t="shared" si="37"/>
        <v>3270</v>
      </c>
      <c r="Y408">
        <f t="shared" si="38"/>
        <v>54</v>
      </c>
      <c r="Z408">
        <f t="shared" si="39"/>
        <v>54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1:43">
      <c r="A409" s="1">
        <v>47</v>
      </c>
      <c r="B409" s="1">
        <v>32520</v>
      </c>
      <c r="C409" s="7">
        <v>1130</v>
      </c>
      <c r="D409" s="7">
        <v>5</v>
      </c>
      <c r="E409" s="7">
        <v>1130</v>
      </c>
      <c r="F409">
        <v>5</v>
      </c>
      <c r="G409">
        <v>56</v>
      </c>
      <c r="H409">
        <v>56</v>
      </c>
      <c r="I409">
        <v>28</v>
      </c>
      <c r="J409">
        <v>28</v>
      </c>
      <c r="K409" s="3">
        <v>570</v>
      </c>
      <c r="L409" s="16"/>
      <c r="M409">
        <f t="shared" si="34"/>
        <v>39</v>
      </c>
      <c r="N409">
        <f t="shared" si="35"/>
        <v>39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f t="shared" si="36"/>
        <v>3390</v>
      </c>
      <c r="X409">
        <f t="shared" si="37"/>
        <v>3390</v>
      </c>
      <c r="Y409">
        <f t="shared" si="38"/>
        <v>56</v>
      </c>
      <c r="Z409">
        <f t="shared" si="39"/>
        <v>56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1:43">
      <c r="A410" s="1">
        <v>48</v>
      </c>
      <c r="B410" s="1">
        <v>34780</v>
      </c>
      <c r="C410" s="7">
        <v>1170</v>
      </c>
      <c r="D410" s="7">
        <v>6</v>
      </c>
      <c r="E410" s="7">
        <v>1170</v>
      </c>
      <c r="F410">
        <v>6</v>
      </c>
      <c r="G410">
        <v>58</v>
      </c>
      <c r="H410">
        <v>58</v>
      </c>
      <c r="I410">
        <v>29</v>
      </c>
      <c r="J410">
        <v>29</v>
      </c>
      <c r="K410" s="3">
        <v>575</v>
      </c>
      <c r="L410" s="16"/>
      <c r="M410">
        <f t="shared" si="34"/>
        <v>40</v>
      </c>
      <c r="N410">
        <f t="shared" si="35"/>
        <v>40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f t="shared" si="36"/>
        <v>3510</v>
      </c>
      <c r="X410">
        <f t="shared" si="37"/>
        <v>3510</v>
      </c>
      <c r="Y410">
        <f t="shared" si="38"/>
        <v>58</v>
      </c>
      <c r="Z410">
        <f t="shared" si="39"/>
        <v>58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1:43">
      <c r="A411" s="1">
        <v>49</v>
      </c>
      <c r="B411" s="1">
        <v>37170</v>
      </c>
      <c r="C411" s="7">
        <v>1210</v>
      </c>
      <c r="D411" s="7">
        <v>6</v>
      </c>
      <c r="E411" s="7">
        <v>1210</v>
      </c>
      <c r="F411">
        <v>6</v>
      </c>
      <c r="G411">
        <v>60</v>
      </c>
      <c r="H411">
        <v>60</v>
      </c>
      <c r="I411">
        <v>30</v>
      </c>
      <c r="J411">
        <v>30</v>
      </c>
      <c r="K411" s="3">
        <v>575</v>
      </c>
      <c r="L411" s="16"/>
      <c r="M411">
        <f t="shared" si="34"/>
        <v>42</v>
      </c>
      <c r="N411">
        <f t="shared" si="35"/>
        <v>42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f t="shared" si="36"/>
        <v>3630</v>
      </c>
      <c r="X411">
        <f t="shared" si="37"/>
        <v>3630</v>
      </c>
      <c r="Y411">
        <f t="shared" si="38"/>
        <v>60</v>
      </c>
      <c r="Z411">
        <f t="shared" si="39"/>
        <v>60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</row>
    <row r="412" spans="1:43">
      <c r="A412" s="1">
        <v>50</v>
      </c>
      <c r="B412" s="1">
        <v>39720</v>
      </c>
      <c r="C412" s="7">
        <v>1250</v>
      </c>
      <c r="D412" s="7">
        <v>6</v>
      </c>
      <c r="E412" s="7">
        <v>1250</v>
      </c>
      <c r="F412">
        <v>6</v>
      </c>
      <c r="G412">
        <v>62</v>
      </c>
      <c r="H412">
        <v>62</v>
      </c>
      <c r="I412">
        <v>31</v>
      </c>
      <c r="J412">
        <v>31</v>
      </c>
      <c r="K412" s="3">
        <v>580</v>
      </c>
      <c r="L412" s="16"/>
      <c r="M412">
        <f t="shared" si="34"/>
        <v>43</v>
      </c>
      <c r="N412">
        <f t="shared" si="35"/>
        <v>43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f t="shared" si="36"/>
        <v>3750</v>
      </c>
      <c r="X412">
        <f t="shared" si="37"/>
        <v>3750</v>
      </c>
      <c r="Y412">
        <f t="shared" si="38"/>
        <v>62</v>
      </c>
      <c r="Z412">
        <f t="shared" si="39"/>
        <v>62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1:43">
      <c r="A413" s="1">
        <v>51</v>
      </c>
      <c r="B413" s="1">
        <v>42420</v>
      </c>
      <c r="C413" s="7">
        <v>1300</v>
      </c>
      <c r="D413" s="7">
        <v>6</v>
      </c>
      <c r="E413" s="7">
        <v>1300</v>
      </c>
      <c r="F413">
        <v>6</v>
      </c>
      <c r="G413">
        <v>64</v>
      </c>
      <c r="H413">
        <v>64</v>
      </c>
      <c r="I413">
        <v>32</v>
      </c>
      <c r="J413">
        <v>32</v>
      </c>
      <c r="K413" s="3">
        <v>580</v>
      </c>
      <c r="L413" s="16"/>
      <c r="M413">
        <f t="shared" si="34"/>
        <v>44</v>
      </c>
      <c r="N413">
        <f t="shared" si="35"/>
        <v>44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 t="shared" si="36"/>
        <v>3900</v>
      </c>
      <c r="X413">
        <f t="shared" si="37"/>
        <v>3900</v>
      </c>
      <c r="Y413">
        <f t="shared" si="38"/>
        <v>64</v>
      </c>
      <c r="Z413">
        <f t="shared" si="39"/>
        <v>64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</row>
    <row r="414" spans="1:43">
      <c r="A414" s="1">
        <v>52</v>
      </c>
      <c r="B414" s="1">
        <v>45290</v>
      </c>
      <c r="C414" s="7">
        <v>1350</v>
      </c>
      <c r="D414" s="7">
        <v>6</v>
      </c>
      <c r="E414" s="7">
        <v>1350</v>
      </c>
      <c r="F414">
        <v>6</v>
      </c>
      <c r="G414">
        <v>67</v>
      </c>
      <c r="H414">
        <v>67</v>
      </c>
      <c r="I414">
        <v>33</v>
      </c>
      <c r="J414">
        <v>33</v>
      </c>
      <c r="K414" s="3">
        <v>580</v>
      </c>
      <c r="L414" s="16"/>
      <c r="M414">
        <f t="shared" si="34"/>
        <v>46</v>
      </c>
      <c r="N414">
        <f t="shared" si="35"/>
        <v>46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f t="shared" si="36"/>
        <v>4050</v>
      </c>
      <c r="X414">
        <f t="shared" si="37"/>
        <v>4050</v>
      </c>
      <c r="Y414">
        <f t="shared" si="38"/>
        <v>66</v>
      </c>
      <c r="Z414">
        <f t="shared" si="39"/>
        <v>66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</row>
    <row r="415" spans="1:43">
      <c r="A415" s="1">
        <v>53</v>
      </c>
      <c r="B415" s="1">
        <v>48340</v>
      </c>
      <c r="C415" s="7">
        <v>1400</v>
      </c>
      <c r="D415" s="7">
        <v>6</v>
      </c>
      <c r="E415" s="7">
        <v>1400</v>
      </c>
      <c r="F415">
        <v>6</v>
      </c>
      <c r="G415">
        <v>69</v>
      </c>
      <c r="H415">
        <v>69</v>
      </c>
      <c r="I415">
        <v>34</v>
      </c>
      <c r="J415">
        <v>34</v>
      </c>
      <c r="K415" s="3">
        <v>590</v>
      </c>
      <c r="L415" s="16"/>
      <c r="M415">
        <f t="shared" si="34"/>
        <v>48</v>
      </c>
      <c r="N415">
        <f t="shared" si="35"/>
        <v>48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f t="shared" si="36"/>
        <v>4200</v>
      </c>
      <c r="X415">
        <f t="shared" si="37"/>
        <v>4200</v>
      </c>
      <c r="Y415">
        <f t="shared" si="38"/>
        <v>68</v>
      </c>
      <c r="Z415">
        <f t="shared" si="39"/>
        <v>68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1:43">
      <c r="A416" s="1">
        <v>54</v>
      </c>
      <c r="B416" s="1">
        <v>51570</v>
      </c>
      <c r="C416" s="7">
        <v>1450</v>
      </c>
      <c r="D416" s="7">
        <v>6</v>
      </c>
      <c r="E416" s="7">
        <v>1450</v>
      </c>
      <c r="F416">
        <v>6</v>
      </c>
      <c r="G416">
        <v>72</v>
      </c>
      <c r="H416">
        <v>72</v>
      </c>
      <c r="I416">
        <v>35</v>
      </c>
      <c r="J416">
        <v>35</v>
      </c>
      <c r="K416" s="3">
        <v>590</v>
      </c>
      <c r="L416" s="16"/>
      <c r="M416">
        <f t="shared" si="34"/>
        <v>50</v>
      </c>
      <c r="N416">
        <f t="shared" si="35"/>
        <v>50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 t="shared" si="36"/>
        <v>4350</v>
      </c>
      <c r="X416">
        <f t="shared" si="37"/>
        <v>4350</v>
      </c>
      <c r="Y416">
        <f t="shared" si="38"/>
        <v>70</v>
      </c>
      <c r="Z416">
        <f t="shared" si="39"/>
        <v>70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</row>
    <row r="417" spans="1:43">
      <c r="A417" s="1">
        <v>55</v>
      </c>
      <c r="B417" s="1">
        <v>55000</v>
      </c>
      <c r="C417" s="7">
        <v>1500</v>
      </c>
      <c r="D417" s="7">
        <v>7</v>
      </c>
      <c r="E417" s="7">
        <v>1500</v>
      </c>
      <c r="F417">
        <v>7</v>
      </c>
      <c r="G417">
        <v>75</v>
      </c>
      <c r="H417">
        <v>75</v>
      </c>
      <c r="I417">
        <v>37</v>
      </c>
      <c r="J417">
        <v>37</v>
      </c>
      <c r="K417" s="3">
        <v>590</v>
      </c>
      <c r="L417" s="16"/>
      <c r="M417">
        <f t="shared" si="34"/>
        <v>52</v>
      </c>
      <c r="N417">
        <f t="shared" si="35"/>
        <v>52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 t="shared" si="36"/>
        <v>4500</v>
      </c>
      <c r="X417">
        <f t="shared" si="37"/>
        <v>4500</v>
      </c>
      <c r="Y417">
        <f t="shared" si="38"/>
        <v>74</v>
      </c>
      <c r="Z417">
        <f t="shared" si="39"/>
        <v>74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1:43">
      <c r="A418" s="1">
        <v>56</v>
      </c>
      <c r="B418" s="1">
        <v>58640</v>
      </c>
      <c r="C418" s="7">
        <v>1550</v>
      </c>
      <c r="D418" s="7">
        <v>7</v>
      </c>
      <c r="E418" s="7">
        <v>1550</v>
      </c>
      <c r="F418">
        <v>7</v>
      </c>
      <c r="G418">
        <v>77</v>
      </c>
      <c r="H418">
        <v>77</v>
      </c>
      <c r="I418">
        <v>38</v>
      </c>
      <c r="J418">
        <v>38</v>
      </c>
      <c r="K418" s="3">
        <v>595</v>
      </c>
      <c r="L418" s="16"/>
      <c r="M418">
        <f t="shared" si="34"/>
        <v>53</v>
      </c>
      <c r="N418">
        <f t="shared" si="35"/>
        <v>53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f t="shared" si="36"/>
        <v>4650</v>
      </c>
      <c r="X418">
        <f t="shared" si="37"/>
        <v>4650</v>
      </c>
      <c r="Y418">
        <f t="shared" si="38"/>
        <v>76</v>
      </c>
      <c r="Z418">
        <f t="shared" si="39"/>
        <v>76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1:43">
      <c r="A419" s="1">
        <v>57</v>
      </c>
      <c r="B419" s="1">
        <v>62500</v>
      </c>
      <c r="C419" s="7">
        <v>1600</v>
      </c>
      <c r="D419" s="7">
        <v>7</v>
      </c>
      <c r="E419" s="7">
        <v>1600</v>
      </c>
      <c r="F419">
        <v>7</v>
      </c>
      <c r="G419">
        <v>79</v>
      </c>
      <c r="H419">
        <v>79</v>
      </c>
      <c r="I419">
        <v>39</v>
      </c>
      <c r="J419">
        <v>39</v>
      </c>
      <c r="K419" s="3">
        <v>595</v>
      </c>
      <c r="L419" s="16"/>
      <c r="M419">
        <f t="shared" si="34"/>
        <v>55</v>
      </c>
      <c r="N419">
        <f t="shared" si="35"/>
        <v>55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f t="shared" si="36"/>
        <v>4800</v>
      </c>
      <c r="X419">
        <f t="shared" si="37"/>
        <v>4800</v>
      </c>
      <c r="Y419">
        <f t="shared" si="38"/>
        <v>78</v>
      </c>
      <c r="Z419">
        <f t="shared" si="39"/>
        <v>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1:43">
      <c r="A420" s="1">
        <v>58</v>
      </c>
      <c r="B420" s="1">
        <v>66600</v>
      </c>
      <c r="C420" s="7">
        <v>1650</v>
      </c>
      <c r="D420" s="7">
        <v>7</v>
      </c>
      <c r="E420" s="7">
        <v>1650</v>
      </c>
      <c r="F420">
        <v>7</v>
      </c>
      <c r="G420">
        <v>82</v>
      </c>
      <c r="H420">
        <v>82</v>
      </c>
      <c r="I420">
        <v>40</v>
      </c>
      <c r="J420">
        <v>40</v>
      </c>
      <c r="K420" s="3">
        <v>595</v>
      </c>
      <c r="L420" s="16"/>
      <c r="M420">
        <f t="shared" si="34"/>
        <v>57</v>
      </c>
      <c r="N420">
        <f t="shared" si="35"/>
        <v>57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 t="shared" si="36"/>
        <v>4950</v>
      </c>
      <c r="X420">
        <f t="shared" si="37"/>
        <v>4950</v>
      </c>
      <c r="Y420">
        <f t="shared" si="38"/>
        <v>80</v>
      </c>
      <c r="Z420">
        <f t="shared" si="39"/>
        <v>80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1:43">
      <c r="A421" s="1">
        <v>59</v>
      </c>
      <c r="B421" s="1">
        <v>70940</v>
      </c>
      <c r="C421" s="7">
        <v>1700</v>
      </c>
      <c r="D421" s="7">
        <v>7</v>
      </c>
      <c r="E421" s="7">
        <v>1700</v>
      </c>
      <c r="F421">
        <v>7</v>
      </c>
      <c r="G421">
        <v>84</v>
      </c>
      <c r="H421">
        <v>84</v>
      </c>
      <c r="I421">
        <v>41</v>
      </c>
      <c r="J421">
        <v>41</v>
      </c>
      <c r="K421" s="3">
        <v>595</v>
      </c>
      <c r="L421" s="16"/>
      <c r="M421">
        <f t="shared" si="34"/>
        <v>58</v>
      </c>
      <c r="N421">
        <f t="shared" si="35"/>
        <v>58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f t="shared" si="36"/>
        <v>5100</v>
      </c>
      <c r="X421">
        <f t="shared" si="37"/>
        <v>5100</v>
      </c>
      <c r="Y421">
        <f t="shared" si="38"/>
        <v>82</v>
      </c>
      <c r="Z421">
        <f t="shared" si="39"/>
        <v>82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1:43">
      <c r="A422" s="1">
        <v>60</v>
      </c>
      <c r="B422" s="1">
        <v>75540</v>
      </c>
      <c r="C422" s="7">
        <v>1750</v>
      </c>
      <c r="D422" s="7">
        <v>7</v>
      </c>
      <c r="E422" s="7">
        <v>1750</v>
      </c>
      <c r="F422">
        <v>7</v>
      </c>
      <c r="G422">
        <v>87</v>
      </c>
      <c r="H422">
        <v>87</v>
      </c>
      <c r="I422">
        <v>43</v>
      </c>
      <c r="J422">
        <v>43</v>
      </c>
      <c r="K422" s="3">
        <v>600</v>
      </c>
      <c r="L422" s="16"/>
      <c r="M422">
        <f t="shared" si="34"/>
        <v>60</v>
      </c>
      <c r="N422">
        <f t="shared" si="35"/>
        <v>60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f t="shared" si="36"/>
        <v>5250</v>
      </c>
      <c r="X422">
        <f t="shared" si="37"/>
        <v>5250</v>
      </c>
      <c r="Y422">
        <f t="shared" si="38"/>
        <v>86</v>
      </c>
      <c r="Z422">
        <f t="shared" si="39"/>
        <v>86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4" spans="1:43">
      <c r="L424" t="s">
        <v>203</v>
      </c>
    </row>
    <row r="425" spans="1:43">
      <c r="A425" s="1">
        <v>1</v>
      </c>
      <c r="B425" s="1">
        <v>100</v>
      </c>
      <c r="C425" s="1">
        <v>60</v>
      </c>
      <c r="D425" s="7">
        <v>1</v>
      </c>
      <c r="E425" s="7">
        <v>60</v>
      </c>
      <c r="F425">
        <v>1</v>
      </c>
      <c r="G425">
        <v>3</v>
      </c>
      <c r="H425">
        <v>3</v>
      </c>
      <c r="I425">
        <v>1</v>
      </c>
      <c r="J425">
        <v>1</v>
      </c>
      <c r="K425">
        <v>450</v>
      </c>
      <c r="L425" s="16"/>
      <c r="M425">
        <f>INT(G425*1.1)</f>
        <v>3</v>
      </c>
      <c r="N425">
        <f>INT(H425*1.1)</f>
        <v>3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f>INT(C425*0.8)</f>
        <v>48</v>
      </c>
      <c r="X425">
        <f>INT(E425*0.8)</f>
        <v>48</v>
      </c>
      <c r="Y425">
        <f>INT(I425*0.8)</f>
        <v>0</v>
      </c>
      <c r="Z425">
        <f>INT(J425*0.8)</f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</row>
    <row r="426" spans="1:43">
      <c r="A426" s="1">
        <v>2</v>
      </c>
      <c r="B426" s="1">
        <v>200</v>
      </c>
      <c r="C426" s="1">
        <v>65</v>
      </c>
      <c r="D426" s="9">
        <v>1</v>
      </c>
      <c r="E426" s="9">
        <v>65</v>
      </c>
      <c r="F426">
        <v>1</v>
      </c>
      <c r="G426">
        <v>3</v>
      </c>
      <c r="H426">
        <v>3</v>
      </c>
      <c r="I426">
        <v>1</v>
      </c>
      <c r="J426">
        <v>1</v>
      </c>
      <c r="K426">
        <v>450</v>
      </c>
      <c r="L426" s="16"/>
      <c r="M426">
        <f t="shared" ref="M426:M484" si="40">INT(G426*1.1)</f>
        <v>3</v>
      </c>
      <c r="N426">
        <f t="shared" ref="N426:N484" si="41">INT(H426*1.1)</f>
        <v>3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f t="shared" ref="W426:W484" si="42">INT(C426*0.8)</f>
        <v>52</v>
      </c>
      <c r="X426">
        <f t="shared" ref="X426:X484" si="43">INT(E426*0.8)</f>
        <v>52</v>
      </c>
      <c r="Y426">
        <f t="shared" ref="Y426:Y484" si="44">INT(I426*0.8)</f>
        <v>0</v>
      </c>
      <c r="Z426">
        <f t="shared" ref="Z426:Z484" si="45">INT(J426*0.8)</f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1:43">
      <c r="A427" s="1">
        <v>3</v>
      </c>
      <c r="B427" s="1">
        <v>300</v>
      </c>
      <c r="C427" s="1">
        <v>70</v>
      </c>
      <c r="D427" s="7">
        <v>1</v>
      </c>
      <c r="E427" s="7">
        <v>70</v>
      </c>
      <c r="F427">
        <v>1</v>
      </c>
      <c r="G427">
        <v>4</v>
      </c>
      <c r="H427">
        <v>4</v>
      </c>
      <c r="I427">
        <v>2</v>
      </c>
      <c r="J427">
        <v>2</v>
      </c>
      <c r="K427">
        <v>455</v>
      </c>
      <c r="L427" s="16"/>
      <c r="M427">
        <f t="shared" si="40"/>
        <v>4</v>
      </c>
      <c r="N427">
        <f t="shared" si="41"/>
        <v>4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 t="shared" si="42"/>
        <v>56</v>
      </c>
      <c r="X427">
        <f t="shared" si="43"/>
        <v>56</v>
      </c>
      <c r="Y427">
        <f t="shared" si="44"/>
        <v>1</v>
      </c>
      <c r="Z427">
        <f t="shared" si="45"/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1:43">
      <c r="A428" s="1">
        <v>4</v>
      </c>
      <c r="B428" s="1">
        <v>400</v>
      </c>
      <c r="C428" s="1">
        <v>80</v>
      </c>
      <c r="D428" s="9">
        <v>1</v>
      </c>
      <c r="E428" s="9">
        <v>80</v>
      </c>
      <c r="F428">
        <v>1</v>
      </c>
      <c r="G428">
        <v>4</v>
      </c>
      <c r="H428">
        <v>4</v>
      </c>
      <c r="I428">
        <v>2</v>
      </c>
      <c r="J428">
        <v>2</v>
      </c>
      <c r="K428">
        <v>455</v>
      </c>
      <c r="L428" s="16"/>
      <c r="M428">
        <f t="shared" si="40"/>
        <v>4</v>
      </c>
      <c r="N428">
        <f t="shared" si="41"/>
        <v>4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 t="shared" si="42"/>
        <v>64</v>
      </c>
      <c r="X428">
        <f t="shared" si="43"/>
        <v>64</v>
      </c>
      <c r="Y428">
        <f t="shared" si="44"/>
        <v>1</v>
      </c>
      <c r="Z428">
        <f t="shared" si="45"/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</row>
    <row r="429" spans="1:43">
      <c r="A429" s="1">
        <v>5</v>
      </c>
      <c r="B429" s="1">
        <v>500</v>
      </c>
      <c r="C429" s="1">
        <v>90</v>
      </c>
      <c r="D429" s="9">
        <v>1</v>
      </c>
      <c r="E429" s="9">
        <v>90</v>
      </c>
      <c r="F429">
        <v>1</v>
      </c>
      <c r="G429">
        <v>5</v>
      </c>
      <c r="H429">
        <v>5</v>
      </c>
      <c r="I429">
        <v>2</v>
      </c>
      <c r="J429">
        <v>2</v>
      </c>
      <c r="K429">
        <v>460</v>
      </c>
      <c r="L429" s="16"/>
      <c r="M429">
        <f t="shared" si="40"/>
        <v>5</v>
      </c>
      <c r="N429">
        <f t="shared" si="41"/>
        <v>5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f t="shared" si="42"/>
        <v>72</v>
      </c>
      <c r="X429">
        <f t="shared" si="43"/>
        <v>72</v>
      </c>
      <c r="Y429">
        <f t="shared" si="44"/>
        <v>1</v>
      </c>
      <c r="Z429">
        <f t="shared" si="45"/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</row>
    <row r="430" spans="1:43">
      <c r="A430" s="1">
        <v>6</v>
      </c>
      <c r="B430" s="1">
        <v>630</v>
      </c>
      <c r="C430" s="1">
        <v>100</v>
      </c>
      <c r="D430" s="9">
        <v>1</v>
      </c>
      <c r="E430" s="9">
        <v>100</v>
      </c>
      <c r="F430">
        <v>1</v>
      </c>
      <c r="G430">
        <v>5</v>
      </c>
      <c r="H430">
        <v>5</v>
      </c>
      <c r="I430">
        <v>2</v>
      </c>
      <c r="J430">
        <v>2</v>
      </c>
      <c r="K430">
        <v>460</v>
      </c>
      <c r="L430" s="16"/>
      <c r="M430">
        <f t="shared" si="40"/>
        <v>5</v>
      </c>
      <c r="N430">
        <f t="shared" si="41"/>
        <v>5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f t="shared" si="42"/>
        <v>80</v>
      </c>
      <c r="X430">
        <f t="shared" si="43"/>
        <v>80</v>
      </c>
      <c r="Y430">
        <f t="shared" si="44"/>
        <v>1</v>
      </c>
      <c r="Z430">
        <f t="shared" si="45"/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</row>
    <row r="431" spans="1:43">
      <c r="A431" s="1">
        <v>7</v>
      </c>
      <c r="B431" s="1">
        <v>770</v>
      </c>
      <c r="C431" s="1">
        <v>110</v>
      </c>
      <c r="D431" s="1">
        <v>1</v>
      </c>
      <c r="E431" s="1">
        <v>110</v>
      </c>
      <c r="F431">
        <v>1</v>
      </c>
      <c r="G431">
        <v>5</v>
      </c>
      <c r="H431">
        <v>5</v>
      </c>
      <c r="I431">
        <v>2</v>
      </c>
      <c r="J431">
        <v>2</v>
      </c>
      <c r="K431">
        <v>460</v>
      </c>
      <c r="L431" s="16"/>
      <c r="M431">
        <f t="shared" si="40"/>
        <v>5</v>
      </c>
      <c r="N431">
        <f t="shared" si="41"/>
        <v>5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f t="shared" si="42"/>
        <v>88</v>
      </c>
      <c r="X431">
        <f t="shared" si="43"/>
        <v>88</v>
      </c>
      <c r="Y431">
        <f t="shared" si="44"/>
        <v>1</v>
      </c>
      <c r="Z431">
        <f t="shared" si="45"/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1:43">
      <c r="A432" s="1">
        <v>8</v>
      </c>
      <c r="B432" s="1">
        <v>920</v>
      </c>
      <c r="C432" s="1">
        <v>120</v>
      </c>
      <c r="D432" s="1">
        <v>1</v>
      </c>
      <c r="E432" s="1">
        <v>120</v>
      </c>
      <c r="F432">
        <v>1</v>
      </c>
      <c r="G432">
        <v>6</v>
      </c>
      <c r="H432">
        <v>6</v>
      </c>
      <c r="I432">
        <v>3</v>
      </c>
      <c r="J432">
        <v>3</v>
      </c>
      <c r="K432">
        <v>465</v>
      </c>
      <c r="L432" s="16"/>
      <c r="M432">
        <f t="shared" si="40"/>
        <v>6</v>
      </c>
      <c r="N432">
        <f t="shared" si="41"/>
        <v>6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f t="shared" si="42"/>
        <v>96</v>
      </c>
      <c r="X432">
        <f t="shared" si="43"/>
        <v>96</v>
      </c>
      <c r="Y432">
        <f t="shared" si="44"/>
        <v>2</v>
      </c>
      <c r="Z432">
        <f t="shared" si="45"/>
        <v>2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1:43">
      <c r="A433" s="1">
        <v>9</v>
      </c>
      <c r="B433" s="1">
        <v>1090</v>
      </c>
      <c r="C433" s="1">
        <v>130</v>
      </c>
      <c r="D433" s="1">
        <v>1</v>
      </c>
      <c r="E433" s="1">
        <v>130</v>
      </c>
      <c r="F433">
        <v>1</v>
      </c>
      <c r="G433">
        <v>6</v>
      </c>
      <c r="H433">
        <v>6</v>
      </c>
      <c r="I433">
        <v>3</v>
      </c>
      <c r="J433">
        <v>3</v>
      </c>
      <c r="K433">
        <v>465</v>
      </c>
      <c r="L433" s="16"/>
      <c r="M433">
        <f t="shared" si="40"/>
        <v>6</v>
      </c>
      <c r="N433">
        <f t="shared" si="41"/>
        <v>6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 t="shared" si="42"/>
        <v>104</v>
      </c>
      <c r="X433">
        <f t="shared" si="43"/>
        <v>104</v>
      </c>
      <c r="Y433">
        <f t="shared" si="44"/>
        <v>2</v>
      </c>
      <c r="Z433">
        <f t="shared" si="45"/>
        <v>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1:43">
      <c r="A434" s="1">
        <v>10</v>
      </c>
      <c r="B434" s="1">
        <v>1260</v>
      </c>
      <c r="C434" s="1">
        <v>140</v>
      </c>
      <c r="D434" s="1">
        <v>1</v>
      </c>
      <c r="E434" s="1">
        <v>140</v>
      </c>
      <c r="F434">
        <v>1</v>
      </c>
      <c r="G434">
        <v>7</v>
      </c>
      <c r="H434">
        <v>7</v>
      </c>
      <c r="I434">
        <v>3</v>
      </c>
      <c r="J434">
        <v>3</v>
      </c>
      <c r="K434">
        <v>470</v>
      </c>
      <c r="L434" s="16"/>
      <c r="M434">
        <f t="shared" si="40"/>
        <v>7</v>
      </c>
      <c r="N434">
        <f t="shared" si="41"/>
        <v>7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f t="shared" si="42"/>
        <v>112</v>
      </c>
      <c r="X434">
        <f t="shared" si="43"/>
        <v>112</v>
      </c>
      <c r="Y434">
        <f t="shared" si="44"/>
        <v>2</v>
      </c>
      <c r="Z434">
        <f t="shared" si="45"/>
        <v>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1:43">
      <c r="A435" s="1">
        <v>11</v>
      </c>
      <c r="B435" s="1">
        <v>1450</v>
      </c>
      <c r="C435" s="1">
        <v>152</v>
      </c>
      <c r="D435" s="1">
        <v>1</v>
      </c>
      <c r="E435" s="1">
        <v>152</v>
      </c>
      <c r="F435">
        <v>1</v>
      </c>
      <c r="G435">
        <v>7</v>
      </c>
      <c r="H435">
        <v>7</v>
      </c>
      <c r="I435">
        <v>3</v>
      </c>
      <c r="J435">
        <v>3</v>
      </c>
      <c r="K435">
        <v>470</v>
      </c>
      <c r="L435" s="16"/>
      <c r="M435">
        <f t="shared" si="40"/>
        <v>7</v>
      </c>
      <c r="N435">
        <f t="shared" si="41"/>
        <v>7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f t="shared" si="42"/>
        <v>121</v>
      </c>
      <c r="X435">
        <f t="shared" si="43"/>
        <v>121</v>
      </c>
      <c r="Y435">
        <f t="shared" si="44"/>
        <v>2</v>
      </c>
      <c r="Z435">
        <f t="shared" si="45"/>
        <v>2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1:43">
      <c r="A436" s="1">
        <v>12</v>
      </c>
      <c r="B436" s="1">
        <v>1660</v>
      </c>
      <c r="C436" s="1">
        <v>164</v>
      </c>
      <c r="D436" s="1">
        <v>2</v>
      </c>
      <c r="E436" s="1">
        <v>164</v>
      </c>
      <c r="F436">
        <v>2</v>
      </c>
      <c r="G436">
        <v>8</v>
      </c>
      <c r="H436">
        <v>8</v>
      </c>
      <c r="I436">
        <v>3</v>
      </c>
      <c r="J436">
        <v>3</v>
      </c>
      <c r="K436">
        <v>475</v>
      </c>
      <c r="L436" s="16"/>
      <c r="M436">
        <f t="shared" si="40"/>
        <v>8</v>
      </c>
      <c r="N436">
        <f t="shared" si="41"/>
        <v>8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f t="shared" si="42"/>
        <v>131</v>
      </c>
      <c r="X436">
        <f t="shared" si="43"/>
        <v>131</v>
      </c>
      <c r="Y436">
        <f t="shared" si="44"/>
        <v>2</v>
      </c>
      <c r="Z436">
        <f t="shared" si="45"/>
        <v>2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1:43">
      <c r="A437" s="1">
        <v>13</v>
      </c>
      <c r="B437" s="1">
        <v>1880</v>
      </c>
      <c r="C437" s="1">
        <v>176</v>
      </c>
      <c r="D437" s="1">
        <v>2</v>
      </c>
      <c r="E437" s="1">
        <v>176</v>
      </c>
      <c r="F437">
        <v>2</v>
      </c>
      <c r="G437">
        <v>8</v>
      </c>
      <c r="H437">
        <v>8</v>
      </c>
      <c r="I437">
        <v>4</v>
      </c>
      <c r="J437">
        <v>4</v>
      </c>
      <c r="K437">
        <v>480</v>
      </c>
      <c r="L437" s="16"/>
      <c r="M437">
        <f t="shared" si="40"/>
        <v>8</v>
      </c>
      <c r="N437">
        <f t="shared" si="41"/>
        <v>8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f t="shared" si="42"/>
        <v>140</v>
      </c>
      <c r="X437">
        <f t="shared" si="43"/>
        <v>140</v>
      </c>
      <c r="Y437">
        <f t="shared" si="44"/>
        <v>3</v>
      </c>
      <c r="Z437">
        <f t="shared" si="45"/>
        <v>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1:43">
      <c r="A438" s="1">
        <v>14</v>
      </c>
      <c r="B438" s="1">
        <v>2120</v>
      </c>
      <c r="C438" s="1">
        <v>188</v>
      </c>
      <c r="D438" s="1">
        <v>2</v>
      </c>
      <c r="E438" s="1">
        <v>188</v>
      </c>
      <c r="F438">
        <v>2</v>
      </c>
      <c r="G438">
        <v>9</v>
      </c>
      <c r="H438">
        <v>9</v>
      </c>
      <c r="I438">
        <v>4</v>
      </c>
      <c r="J438">
        <v>4</v>
      </c>
      <c r="K438">
        <v>480</v>
      </c>
      <c r="L438" s="16"/>
      <c r="M438">
        <f t="shared" si="40"/>
        <v>9</v>
      </c>
      <c r="N438">
        <f t="shared" si="41"/>
        <v>9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 t="shared" si="42"/>
        <v>150</v>
      </c>
      <c r="X438">
        <f t="shared" si="43"/>
        <v>150</v>
      </c>
      <c r="Y438">
        <f t="shared" si="44"/>
        <v>3</v>
      </c>
      <c r="Z438">
        <f t="shared" si="45"/>
        <v>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1:43">
      <c r="A439" s="1">
        <v>15</v>
      </c>
      <c r="B439" s="1">
        <v>2380</v>
      </c>
      <c r="C439" s="1">
        <v>200</v>
      </c>
      <c r="D439" s="7">
        <v>2</v>
      </c>
      <c r="E439" s="7">
        <v>200</v>
      </c>
      <c r="F439">
        <v>2</v>
      </c>
      <c r="G439">
        <v>10</v>
      </c>
      <c r="H439">
        <v>10</v>
      </c>
      <c r="I439">
        <v>5</v>
      </c>
      <c r="J439">
        <v>5</v>
      </c>
      <c r="K439">
        <v>485</v>
      </c>
      <c r="L439" s="16"/>
      <c r="M439">
        <f t="shared" si="40"/>
        <v>11</v>
      </c>
      <c r="N439">
        <f t="shared" si="41"/>
        <v>11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f t="shared" si="42"/>
        <v>160</v>
      </c>
      <c r="X439">
        <f t="shared" si="43"/>
        <v>160</v>
      </c>
      <c r="Y439">
        <f t="shared" si="44"/>
        <v>4</v>
      </c>
      <c r="Z439">
        <f t="shared" si="45"/>
        <v>4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1:43">
      <c r="A440" s="1">
        <v>16</v>
      </c>
      <c r="B440" s="1">
        <v>2660</v>
      </c>
      <c r="C440" s="1">
        <v>215</v>
      </c>
      <c r="D440" s="9">
        <v>2</v>
      </c>
      <c r="E440" s="9">
        <v>215</v>
      </c>
      <c r="F440">
        <v>2</v>
      </c>
      <c r="G440">
        <v>10</v>
      </c>
      <c r="H440">
        <v>10</v>
      </c>
      <c r="I440">
        <v>5</v>
      </c>
      <c r="J440">
        <v>5</v>
      </c>
      <c r="K440">
        <v>490</v>
      </c>
      <c r="L440" s="16"/>
      <c r="M440">
        <f t="shared" si="40"/>
        <v>11</v>
      </c>
      <c r="N440">
        <f t="shared" si="41"/>
        <v>11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 t="shared" si="42"/>
        <v>172</v>
      </c>
      <c r="X440">
        <f t="shared" si="43"/>
        <v>172</v>
      </c>
      <c r="Y440">
        <f t="shared" si="44"/>
        <v>4</v>
      </c>
      <c r="Z440">
        <f t="shared" si="45"/>
        <v>4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1:43">
      <c r="A441" s="1">
        <v>17</v>
      </c>
      <c r="B441" s="1">
        <v>2960</v>
      </c>
      <c r="C441" s="1">
        <v>230</v>
      </c>
      <c r="D441" s="7">
        <v>2</v>
      </c>
      <c r="E441" s="7">
        <v>230</v>
      </c>
      <c r="F441">
        <v>2</v>
      </c>
      <c r="G441">
        <v>11</v>
      </c>
      <c r="H441">
        <v>11</v>
      </c>
      <c r="I441">
        <v>5</v>
      </c>
      <c r="J441">
        <v>5</v>
      </c>
      <c r="K441">
        <v>490</v>
      </c>
      <c r="L441" s="16"/>
      <c r="M441">
        <f t="shared" si="40"/>
        <v>12</v>
      </c>
      <c r="N441">
        <f t="shared" si="41"/>
        <v>12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 t="shared" si="42"/>
        <v>184</v>
      </c>
      <c r="X441">
        <f t="shared" si="43"/>
        <v>184</v>
      </c>
      <c r="Y441">
        <f t="shared" si="44"/>
        <v>4</v>
      </c>
      <c r="Z441">
        <f t="shared" si="45"/>
        <v>4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1:43">
      <c r="A442" s="1">
        <v>18</v>
      </c>
      <c r="B442" s="1">
        <v>3280</v>
      </c>
      <c r="C442" s="1">
        <v>245</v>
      </c>
      <c r="D442" s="9">
        <v>2</v>
      </c>
      <c r="E442" s="9">
        <v>245</v>
      </c>
      <c r="F442">
        <v>2</v>
      </c>
      <c r="G442">
        <v>11</v>
      </c>
      <c r="H442">
        <v>11</v>
      </c>
      <c r="I442">
        <v>5</v>
      </c>
      <c r="J442">
        <v>5</v>
      </c>
      <c r="K442">
        <v>495</v>
      </c>
      <c r="L442" s="16"/>
      <c r="M442">
        <f t="shared" si="40"/>
        <v>12</v>
      </c>
      <c r="N442">
        <f t="shared" si="41"/>
        <v>12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f t="shared" si="42"/>
        <v>196</v>
      </c>
      <c r="X442">
        <f t="shared" si="43"/>
        <v>196</v>
      </c>
      <c r="Y442">
        <f t="shared" si="44"/>
        <v>4</v>
      </c>
      <c r="Z442">
        <f t="shared" si="45"/>
        <v>4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1:43">
      <c r="A443" s="1">
        <v>19</v>
      </c>
      <c r="B443" s="1">
        <v>3620</v>
      </c>
      <c r="C443" s="1">
        <v>260</v>
      </c>
      <c r="D443" s="1">
        <v>2</v>
      </c>
      <c r="E443" s="1">
        <v>260</v>
      </c>
      <c r="F443">
        <v>2</v>
      </c>
      <c r="G443">
        <v>12</v>
      </c>
      <c r="H443">
        <v>12</v>
      </c>
      <c r="I443">
        <v>5</v>
      </c>
      <c r="J443">
        <v>5</v>
      </c>
      <c r="K443">
        <v>495</v>
      </c>
      <c r="L443" s="16"/>
      <c r="M443">
        <f t="shared" si="40"/>
        <v>13</v>
      </c>
      <c r="N443">
        <f t="shared" si="41"/>
        <v>13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f t="shared" si="42"/>
        <v>208</v>
      </c>
      <c r="X443">
        <f t="shared" si="43"/>
        <v>208</v>
      </c>
      <c r="Y443">
        <f t="shared" si="44"/>
        <v>4</v>
      </c>
      <c r="Z443">
        <f t="shared" si="45"/>
        <v>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1:43">
      <c r="A444" s="1">
        <v>20</v>
      </c>
      <c r="B444" s="1">
        <v>3990</v>
      </c>
      <c r="C444" s="1">
        <v>275</v>
      </c>
      <c r="D444" s="1">
        <v>2</v>
      </c>
      <c r="E444" s="1">
        <v>275</v>
      </c>
      <c r="F444">
        <v>2</v>
      </c>
      <c r="G444">
        <v>13</v>
      </c>
      <c r="H444">
        <v>13</v>
      </c>
      <c r="I444">
        <v>6</v>
      </c>
      <c r="J444">
        <v>6</v>
      </c>
      <c r="K444">
        <v>500</v>
      </c>
      <c r="L444" s="16"/>
      <c r="M444">
        <f t="shared" si="40"/>
        <v>14</v>
      </c>
      <c r="N444">
        <f t="shared" si="41"/>
        <v>14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f t="shared" si="42"/>
        <v>220</v>
      </c>
      <c r="X444">
        <f t="shared" si="43"/>
        <v>220</v>
      </c>
      <c r="Y444">
        <f t="shared" si="44"/>
        <v>4</v>
      </c>
      <c r="Z444">
        <f t="shared" si="45"/>
        <v>4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1:43">
      <c r="A445" s="1">
        <v>21</v>
      </c>
      <c r="B445" s="1">
        <v>4390</v>
      </c>
      <c r="C445" s="1">
        <v>295</v>
      </c>
      <c r="D445" s="7">
        <v>2</v>
      </c>
      <c r="E445" s="7">
        <v>295</v>
      </c>
      <c r="F445">
        <v>2</v>
      </c>
      <c r="G445">
        <v>14</v>
      </c>
      <c r="H445">
        <v>14</v>
      </c>
      <c r="I445">
        <v>6</v>
      </c>
      <c r="J445">
        <v>6</v>
      </c>
      <c r="K445">
        <v>500</v>
      </c>
      <c r="L445" s="16"/>
      <c r="M445">
        <f t="shared" si="40"/>
        <v>15</v>
      </c>
      <c r="N445">
        <f t="shared" si="41"/>
        <v>15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f t="shared" si="42"/>
        <v>236</v>
      </c>
      <c r="X445">
        <f t="shared" si="43"/>
        <v>236</v>
      </c>
      <c r="Y445">
        <f t="shared" si="44"/>
        <v>4</v>
      </c>
      <c r="Z445">
        <f t="shared" si="45"/>
        <v>4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>
      <c r="A446" s="1">
        <v>22</v>
      </c>
      <c r="B446" s="1">
        <v>4820</v>
      </c>
      <c r="C446" s="1">
        <v>315</v>
      </c>
      <c r="D446" s="9">
        <v>2</v>
      </c>
      <c r="E446" s="9">
        <v>315</v>
      </c>
      <c r="F446">
        <v>2</v>
      </c>
      <c r="G446">
        <v>15</v>
      </c>
      <c r="H446">
        <v>15</v>
      </c>
      <c r="I446">
        <v>7</v>
      </c>
      <c r="J446">
        <v>7</v>
      </c>
      <c r="K446">
        <v>505</v>
      </c>
      <c r="L446" s="16"/>
      <c r="M446">
        <f t="shared" si="40"/>
        <v>16</v>
      </c>
      <c r="N446">
        <f t="shared" si="41"/>
        <v>16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f t="shared" si="42"/>
        <v>252</v>
      </c>
      <c r="X446">
        <f t="shared" si="43"/>
        <v>252</v>
      </c>
      <c r="Y446">
        <f t="shared" si="44"/>
        <v>5</v>
      </c>
      <c r="Z446">
        <f t="shared" si="45"/>
        <v>5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1:43">
      <c r="A447" s="1">
        <v>23</v>
      </c>
      <c r="B447" s="1">
        <v>5270</v>
      </c>
      <c r="C447" s="1">
        <v>335</v>
      </c>
      <c r="D447" s="1">
        <v>2</v>
      </c>
      <c r="E447" s="1">
        <v>335</v>
      </c>
      <c r="F447">
        <v>2</v>
      </c>
      <c r="G447">
        <v>16</v>
      </c>
      <c r="H447">
        <v>16</v>
      </c>
      <c r="I447">
        <v>7</v>
      </c>
      <c r="J447">
        <v>7</v>
      </c>
      <c r="K447">
        <v>510</v>
      </c>
      <c r="L447" s="16"/>
      <c r="M447">
        <f t="shared" si="40"/>
        <v>17</v>
      </c>
      <c r="N447">
        <f t="shared" si="41"/>
        <v>17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f t="shared" si="42"/>
        <v>268</v>
      </c>
      <c r="X447">
        <f t="shared" si="43"/>
        <v>268</v>
      </c>
      <c r="Y447">
        <f t="shared" si="44"/>
        <v>5</v>
      </c>
      <c r="Z447">
        <f t="shared" si="45"/>
        <v>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1:43">
      <c r="A448" s="1">
        <v>24</v>
      </c>
      <c r="B448" s="1">
        <v>5760</v>
      </c>
      <c r="C448" s="1">
        <v>355</v>
      </c>
      <c r="D448" s="1">
        <v>2</v>
      </c>
      <c r="E448" s="1">
        <v>355</v>
      </c>
      <c r="F448">
        <v>2</v>
      </c>
      <c r="G448">
        <v>17</v>
      </c>
      <c r="H448">
        <v>17</v>
      </c>
      <c r="I448">
        <v>8</v>
      </c>
      <c r="J448">
        <v>8</v>
      </c>
      <c r="K448">
        <v>510</v>
      </c>
      <c r="L448" s="16"/>
      <c r="M448">
        <f t="shared" si="40"/>
        <v>18</v>
      </c>
      <c r="N448">
        <f t="shared" si="41"/>
        <v>18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f t="shared" si="42"/>
        <v>284</v>
      </c>
      <c r="X448">
        <f t="shared" si="43"/>
        <v>284</v>
      </c>
      <c r="Y448">
        <f t="shared" si="44"/>
        <v>6</v>
      </c>
      <c r="Z448">
        <f t="shared" si="45"/>
        <v>6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>
      <c r="A449" s="1">
        <v>25</v>
      </c>
      <c r="B449" s="1">
        <v>6280</v>
      </c>
      <c r="C449" s="1">
        <v>375</v>
      </c>
      <c r="D449" s="7">
        <v>3</v>
      </c>
      <c r="E449" s="7">
        <v>375</v>
      </c>
      <c r="F449">
        <v>3</v>
      </c>
      <c r="G449">
        <v>18</v>
      </c>
      <c r="H449">
        <v>18</v>
      </c>
      <c r="I449">
        <v>9</v>
      </c>
      <c r="J449">
        <v>9</v>
      </c>
      <c r="K449">
        <v>515</v>
      </c>
      <c r="L449" s="16"/>
      <c r="M449">
        <f t="shared" si="40"/>
        <v>19</v>
      </c>
      <c r="N449">
        <f t="shared" si="41"/>
        <v>19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f t="shared" si="42"/>
        <v>300</v>
      </c>
      <c r="X449">
        <f t="shared" si="43"/>
        <v>300</v>
      </c>
      <c r="Y449">
        <f t="shared" si="44"/>
        <v>7</v>
      </c>
      <c r="Z449">
        <f t="shared" si="45"/>
        <v>7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>
      <c r="A450" s="1">
        <v>26</v>
      </c>
      <c r="B450" s="1">
        <v>6840</v>
      </c>
      <c r="C450" s="1">
        <v>400</v>
      </c>
      <c r="D450" s="7">
        <v>3</v>
      </c>
      <c r="E450" s="7">
        <v>400</v>
      </c>
      <c r="F450">
        <v>3</v>
      </c>
      <c r="G450">
        <v>19</v>
      </c>
      <c r="H450">
        <v>19</v>
      </c>
      <c r="I450">
        <v>9</v>
      </c>
      <c r="J450">
        <v>9</v>
      </c>
      <c r="K450">
        <v>520</v>
      </c>
      <c r="L450" s="16"/>
      <c r="M450">
        <f t="shared" si="40"/>
        <v>20</v>
      </c>
      <c r="N450">
        <f t="shared" si="41"/>
        <v>20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f t="shared" si="42"/>
        <v>320</v>
      </c>
      <c r="X450">
        <f t="shared" si="43"/>
        <v>320</v>
      </c>
      <c r="Y450">
        <f t="shared" si="44"/>
        <v>7</v>
      </c>
      <c r="Z450">
        <f t="shared" si="45"/>
        <v>7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1:43">
      <c r="A451" s="1">
        <v>27</v>
      </c>
      <c r="B451" s="1">
        <v>7440</v>
      </c>
      <c r="C451" s="1">
        <v>425</v>
      </c>
      <c r="D451" s="1">
        <v>3</v>
      </c>
      <c r="E451" s="1">
        <v>425</v>
      </c>
      <c r="F451">
        <v>3</v>
      </c>
      <c r="G451">
        <v>20</v>
      </c>
      <c r="H451">
        <v>20</v>
      </c>
      <c r="I451">
        <v>10</v>
      </c>
      <c r="J451">
        <v>10</v>
      </c>
      <c r="K451">
        <v>520</v>
      </c>
      <c r="L451" s="16"/>
      <c r="M451">
        <f t="shared" si="40"/>
        <v>22</v>
      </c>
      <c r="N451">
        <f t="shared" si="41"/>
        <v>22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f t="shared" si="42"/>
        <v>340</v>
      </c>
      <c r="X451">
        <f t="shared" si="43"/>
        <v>340</v>
      </c>
      <c r="Y451">
        <f t="shared" si="44"/>
        <v>8</v>
      </c>
      <c r="Z451">
        <f t="shared" si="45"/>
        <v>8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1:43">
      <c r="A452" s="1">
        <v>28</v>
      </c>
      <c r="B452" s="1">
        <v>8080</v>
      </c>
      <c r="C452" s="1">
        <v>450</v>
      </c>
      <c r="D452" s="7">
        <v>3</v>
      </c>
      <c r="E452" s="7">
        <v>450</v>
      </c>
      <c r="F452">
        <v>3</v>
      </c>
      <c r="G452">
        <v>22</v>
      </c>
      <c r="H452">
        <v>22</v>
      </c>
      <c r="I452">
        <v>10</v>
      </c>
      <c r="J452">
        <v>10</v>
      </c>
      <c r="K452">
        <v>525</v>
      </c>
      <c r="L452" s="16"/>
      <c r="M452">
        <f t="shared" si="40"/>
        <v>24</v>
      </c>
      <c r="N452">
        <f t="shared" si="41"/>
        <v>24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 t="shared" si="42"/>
        <v>360</v>
      </c>
      <c r="X452">
        <f t="shared" si="43"/>
        <v>360</v>
      </c>
      <c r="Y452">
        <f t="shared" si="44"/>
        <v>8</v>
      </c>
      <c r="Z452">
        <f t="shared" si="45"/>
        <v>8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</row>
    <row r="453" spans="1:43">
      <c r="A453" s="1">
        <v>29</v>
      </c>
      <c r="B453" s="1">
        <v>8760</v>
      </c>
      <c r="C453" s="1">
        <v>475</v>
      </c>
      <c r="D453" s="7">
        <v>3</v>
      </c>
      <c r="E453" s="7">
        <v>475</v>
      </c>
      <c r="F453">
        <v>3</v>
      </c>
      <c r="G453">
        <v>23</v>
      </c>
      <c r="H453">
        <v>23</v>
      </c>
      <c r="I453">
        <v>11</v>
      </c>
      <c r="J453">
        <v>11</v>
      </c>
      <c r="K453">
        <v>530</v>
      </c>
      <c r="L453" s="16"/>
      <c r="M453">
        <f t="shared" si="40"/>
        <v>25</v>
      </c>
      <c r="N453">
        <f t="shared" si="41"/>
        <v>25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f t="shared" si="42"/>
        <v>380</v>
      </c>
      <c r="X453">
        <f t="shared" si="43"/>
        <v>380</v>
      </c>
      <c r="Y453">
        <f t="shared" si="44"/>
        <v>8</v>
      </c>
      <c r="Z453">
        <f t="shared" si="45"/>
        <v>8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1:43">
      <c r="A454" s="1">
        <v>30</v>
      </c>
      <c r="B454" s="1">
        <v>9490</v>
      </c>
      <c r="C454" s="1">
        <v>500</v>
      </c>
      <c r="D454" s="9">
        <v>3</v>
      </c>
      <c r="E454" s="9">
        <v>500</v>
      </c>
      <c r="F454">
        <v>3</v>
      </c>
      <c r="G454">
        <v>25</v>
      </c>
      <c r="H454">
        <v>25</v>
      </c>
      <c r="I454">
        <v>12</v>
      </c>
      <c r="J454">
        <v>12</v>
      </c>
      <c r="K454">
        <v>530</v>
      </c>
      <c r="L454" s="16"/>
      <c r="M454">
        <f t="shared" si="40"/>
        <v>27</v>
      </c>
      <c r="N454">
        <f t="shared" si="41"/>
        <v>27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f t="shared" si="42"/>
        <v>400</v>
      </c>
      <c r="X454">
        <f t="shared" si="43"/>
        <v>400</v>
      </c>
      <c r="Y454">
        <f t="shared" si="44"/>
        <v>9</v>
      </c>
      <c r="Z454">
        <f t="shared" si="45"/>
        <v>9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1:43">
      <c r="A455" s="1">
        <v>31</v>
      </c>
      <c r="B455" s="1">
        <v>10270</v>
      </c>
      <c r="C455" s="1">
        <v>530</v>
      </c>
      <c r="D455" s="9">
        <v>3</v>
      </c>
      <c r="E455" s="9">
        <v>530</v>
      </c>
      <c r="F455">
        <v>3</v>
      </c>
      <c r="G455">
        <v>26</v>
      </c>
      <c r="H455">
        <v>26</v>
      </c>
      <c r="I455">
        <v>12</v>
      </c>
      <c r="J455">
        <v>12</v>
      </c>
      <c r="K455">
        <v>535</v>
      </c>
      <c r="L455" s="16"/>
      <c r="M455">
        <f t="shared" si="40"/>
        <v>28</v>
      </c>
      <c r="N455">
        <f t="shared" si="41"/>
        <v>28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f t="shared" si="42"/>
        <v>424</v>
      </c>
      <c r="X455">
        <f t="shared" si="43"/>
        <v>424</v>
      </c>
      <c r="Y455">
        <f t="shared" si="44"/>
        <v>9</v>
      </c>
      <c r="Z455">
        <f t="shared" si="45"/>
        <v>9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1:43">
      <c r="A456" s="1">
        <v>32</v>
      </c>
      <c r="B456" s="1">
        <v>11100</v>
      </c>
      <c r="C456" s="1">
        <v>560</v>
      </c>
      <c r="D456" s="1">
        <v>3</v>
      </c>
      <c r="E456" s="1">
        <v>560</v>
      </c>
      <c r="F456">
        <v>3</v>
      </c>
      <c r="G456">
        <v>27</v>
      </c>
      <c r="H456">
        <v>27</v>
      </c>
      <c r="I456">
        <v>13</v>
      </c>
      <c r="J456">
        <v>13</v>
      </c>
      <c r="K456">
        <v>540</v>
      </c>
      <c r="L456" s="16"/>
      <c r="M456">
        <f t="shared" si="40"/>
        <v>29</v>
      </c>
      <c r="N456">
        <f t="shared" si="41"/>
        <v>29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f t="shared" si="42"/>
        <v>448</v>
      </c>
      <c r="X456">
        <f t="shared" si="43"/>
        <v>448</v>
      </c>
      <c r="Y456">
        <f t="shared" si="44"/>
        <v>10</v>
      </c>
      <c r="Z456">
        <f t="shared" si="45"/>
        <v>10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1:43">
      <c r="A457" s="1">
        <v>33</v>
      </c>
      <c r="B457" s="1">
        <v>11990</v>
      </c>
      <c r="C457" s="1">
        <v>590</v>
      </c>
      <c r="D457" s="1">
        <v>3</v>
      </c>
      <c r="E457" s="1">
        <v>590</v>
      </c>
      <c r="F457">
        <v>3</v>
      </c>
      <c r="G457">
        <v>29</v>
      </c>
      <c r="H457">
        <v>29</v>
      </c>
      <c r="I457">
        <v>14</v>
      </c>
      <c r="J457">
        <v>14</v>
      </c>
      <c r="K457">
        <v>540</v>
      </c>
      <c r="L457" s="16"/>
      <c r="M457">
        <f t="shared" si="40"/>
        <v>31</v>
      </c>
      <c r="N457">
        <f t="shared" si="41"/>
        <v>31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f t="shared" si="42"/>
        <v>472</v>
      </c>
      <c r="X457">
        <f t="shared" si="43"/>
        <v>472</v>
      </c>
      <c r="Y457">
        <f t="shared" si="44"/>
        <v>11</v>
      </c>
      <c r="Z457">
        <f t="shared" si="45"/>
        <v>11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1:43">
      <c r="A458" s="1">
        <v>34</v>
      </c>
      <c r="B458" s="1">
        <v>12930</v>
      </c>
      <c r="C458" s="1">
        <v>620</v>
      </c>
      <c r="D458" s="1">
        <v>3</v>
      </c>
      <c r="E458" s="1">
        <v>620</v>
      </c>
      <c r="F458">
        <v>3</v>
      </c>
      <c r="G458">
        <v>30</v>
      </c>
      <c r="H458">
        <v>30</v>
      </c>
      <c r="I458">
        <v>15</v>
      </c>
      <c r="J458">
        <v>15</v>
      </c>
      <c r="K458">
        <v>545</v>
      </c>
      <c r="L458" s="16"/>
      <c r="M458">
        <f t="shared" si="40"/>
        <v>33</v>
      </c>
      <c r="N458">
        <f t="shared" si="41"/>
        <v>33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f t="shared" si="42"/>
        <v>496</v>
      </c>
      <c r="X458">
        <f t="shared" si="43"/>
        <v>496</v>
      </c>
      <c r="Y458">
        <f t="shared" si="44"/>
        <v>12</v>
      </c>
      <c r="Z458">
        <f t="shared" si="45"/>
        <v>12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</row>
    <row r="459" spans="1:43">
      <c r="A459" s="1">
        <v>35</v>
      </c>
      <c r="B459" s="1">
        <v>13940</v>
      </c>
      <c r="C459" s="1">
        <v>650</v>
      </c>
      <c r="D459" s="1">
        <v>4</v>
      </c>
      <c r="E459" s="1">
        <v>650</v>
      </c>
      <c r="F459">
        <v>4</v>
      </c>
      <c r="G459">
        <v>32</v>
      </c>
      <c r="H459">
        <v>32</v>
      </c>
      <c r="I459">
        <v>16</v>
      </c>
      <c r="J459">
        <v>16</v>
      </c>
      <c r="K459">
        <v>550</v>
      </c>
      <c r="L459" s="16"/>
      <c r="M459">
        <f t="shared" si="40"/>
        <v>35</v>
      </c>
      <c r="N459">
        <f t="shared" si="41"/>
        <v>35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f t="shared" si="42"/>
        <v>520</v>
      </c>
      <c r="X459">
        <f t="shared" si="43"/>
        <v>520</v>
      </c>
      <c r="Y459">
        <f t="shared" si="44"/>
        <v>12</v>
      </c>
      <c r="Z459">
        <f t="shared" si="45"/>
        <v>12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1:43">
      <c r="A460" s="1">
        <v>36</v>
      </c>
      <c r="B460" s="1">
        <v>15010</v>
      </c>
      <c r="C460" s="1">
        <v>690</v>
      </c>
      <c r="D460" s="1">
        <v>4</v>
      </c>
      <c r="E460" s="1">
        <v>690</v>
      </c>
      <c r="F460">
        <v>4</v>
      </c>
      <c r="G460">
        <v>34</v>
      </c>
      <c r="H460">
        <v>34</v>
      </c>
      <c r="I460">
        <v>17</v>
      </c>
      <c r="J460">
        <v>17</v>
      </c>
      <c r="K460">
        <v>550</v>
      </c>
      <c r="L460" s="16"/>
      <c r="M460">
        <f t="shared" si="40"/>
        <v>37</v>
      </c>
      <c r="N460">
        <f t="shared" si="41"/>
        <v>37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 t="shared" si="42"/>
        <v>552</v>
      </c>
      <c r="X460">
        <f t="shared" si="43"/>
        <v>552</v>
      </c>
      <c r="Y460">
        <f t="shared" si="44"/>
        <v>13</v>
      </c>
      <c r="Z460">
        <f t="shared" si="45"/>
        <v>13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1:43">
      <c r="A461" s="1">
        <v>37</v>
      </c>
      <c r="B461" s="1">
        <v>16160</v>
      </c>
      <c r="C461" s="1">
        <v>730</v>
      </c>
      <c r="D461" s="7">
        <v>4</v>
      </c>
      <c r="E461" s="7">
        <v>730</v>
      </c>
      <c r="F461">
        <v>4</v>
      </c>
      <c r="G461">
        <v>36</v>
      </c>
      <c r="H461">
        <v>36</v>
      </c>
      <c r="I461">
        <v>18</v>
      </c>
      <c r="J461">
        <v>18</v>
      </c>
      <c r="K461">
        <v>550</v>
      </c>
      <c r="L461" s="16"/>
      <c r="M461">
        <f t="shared" si="40"/>
        <v>39</v>
      </c>
      <c r="N461">
        <f t="shared" si="41"/>
        <v>39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f t="shared" si="42"/>
        <v>584</v>
      </c>
      <c r="X461">
        <f t="shared" si="43"/>
        <v>584</v>
      </c>
      <c r="Y461">
        <f t="shared" si="44"/>
        <v>14</v>
      </c>
      <c r="Z461">
        <f t="shared" si="45"/>
        <v>14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>
      <c r="A462" s="1">
        <v>38</v>
      </c>
      <c r="B462" s="1">
        <v>17370</v>
      </c>
      <c r="C462" s="1">
        <v>770</v>
      </c>
      <c r="D462" s="1">
        <v>4</v>
      </c>
      <c r="E462" s="1">
        <v>770</v>
      </c>
      <c r="F462">
        <v>4</v>
      </c>
      <c r="G462">
        <v>38</v>
      </c>
      <c r="H462">
        <v>38</v>
      </c>
      <c r="I462">
        <v>19</v>
      </c>
      <c r="J462">
        <v>19</v>
      </c>
      <c r="K462">
        <v>555</v>
      </c>
      <c r="L462" s="16"/>
      <c r="M462">
        <f t="shared" si="40"/>
        <v>41</v>
      </c>
      <c r="N462">
        <f t="shared" si="41"/>
        <v>41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f t="shared" si="42"/>
        <v>616</v>
      </c>
      <c r="X462">
        <f t="shared" si="43"/>
        <v>616</v>
      </c>
      <c r="Y462">
        <f t="shared" si="44"/>
        <v>15</v>
      </c>
      <c r="Z462">
        <f t="shared" si="45"/>
        <v>15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1:43">
      <c r="A463" s="1">
        <v>39</v>
      </c>
      <c r="B463" s="1">
        <v>18670</v>
      </c>
      <c r="C463" s="1">
        <v>810</v>
      </c>
      <c r="D463" s="1">
        <v>4</v>
      </c>
      <c r="E463" s="1">
        <v>810</v>
      </c>
      <c r="F463">
        <v>4</v>
      </c>
      <c r="G463">
        <v>40</v>
      </c>
      <c r="H463">
        <v>40</v>
      </c>
      <c r="I463">
        <v>20</v>
      </c>
      <c r="J463">
        <v>20</v>
      </c>
      <c r="K463">
        <v>555</v>
      </c>
      <c r="L463" s="16"/>
      <c r="M463">
        <f t="shared" si="40"/>
        <v>44</v>
      </c>
      <c r="N463">
        <f t="shared" si="41"/>
        <v>44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f t="shared" si="42"/>
        <v>648</v>
      </c>
      <c r="X463">
        <f t="shared" si="43"/>
        <v>648</v>
      </c>
      <c r="Y463">
        <f t="shared" si="44"/>
        <v>16</v>
      </c>
      <c r="Z463">
        <f t="shared" si="45"/>
        <v>16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</row>
    <row r="464" spans="1:43" s="3" customFormat="1">
      <c r="A464" s="1">
        <v>40</v>
      </c>
      <c r="B464" s="7">
        <v>20050</v>
      </c>
      <c r="C464" s="7">
        <v>850</v>
      </c>
      <c r="D464" s="7">
        <v>4</v>
      </c>
      <c r="E464" s="7">
        <v>850</v>
      </c>
      <c r="F464" s="3">
        <v>4</v>
      </c>
      <c r="G464" s="3">
        <v>42</v>
      </c>
      <c r="H464" s="3">
        <v>42</v>
      </c>
      <c r="I464" s="3">
        <v>21</v>
      </c>
      <c r="J464" s="3">
        <v>21</v>
      </c>
      <c r="K464" s="3">
        <v>560</v>
      </c>
      <c r="L464" s="16"/>
      <c r="M464">
        <f t="shared" si="40"/>
        <v>46</v>
      </c>
      <c r="N464">
        <f t="shared" si="41"/>
        <v>46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f t="shared" si="42"/>
        <v>680</v>
      </c>
      <c r="X464">
        <f t="shared" si="43"/>
        <v>680</v>
      </c>
      <c r="Y464">
        <f t="shared" si="44"/>
        <v>16</v>
      </c>
      <c r="Z464">
        <f t="shared" si="45"/>
        <v>16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1:43">
      <c r="A465" s="1">
        <v>41</v>
      </c>
      <c r="B465" s="1">
        <v>21520</v>
      </c>
      <c r="C465" s="7">
        <v>890</v>
      </c>
      <c r="D465" s="7">
        <v>5</v>
      </c>
      <c r="E465" s="7">
        <v>890</v>
      </c>
      <c r="F465">
        <v>5</v>
      </c>
      <c r="G465">
        <v>44</v>
      </c>
      <c r="H465">
        <v>44</v>
      </c>
      <c r="I465">
        <v>22</v>
      </c>
      <c r="J465">
        <v>22</v>
      </c>
      <c r="K465" s="3">
        <v>560</v>
      </c>
      <c r="L465" s="16"/>
      <c r="M465">
        <f t="shared" si="40"/>
        <v>48</v>
      </c>
      <c r="N465">
        <f t="shared" si="41"/>
        <v>48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f t="shared" si="42"/>
        <v>712</v>
      </c>
      <c r="X465">
        <f t="shared" si="43"/>
        <v>712</v>
      </c>
      <c r="Y465">
        <f t="shared" si="44"/>
        <v>17</v>
      </c>
      <c r="Z465">
        <f t="shared" si="45"/>
        <v>17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1:43">
      <c r="A466" s="1">
        <v>42</v>
      </c>
      <c r="B466" s="1">
        <v>23080</v>
      </c>
      <c r="C466" s="7">
        <v>930</v>
      </c>
      <c r="D466" s="7">
        <v>5</v>
      </c>
      <c r="E466" s="7">
        <v>930</v>
      </c>
      <c r="F466">
        <v>5</v>
      </c>
      <c r="G466">
        <v>46</v>
      </c>
      <c r="H466">
        <v>46</v>
      </c>
      <c r="I466">
        <v>23</v>
      </c>
      <c r="J466">
        <v>23</v>
      </c>
      <c r="K466" s="3">
        <v>560</v>
      </c>
      <c r="L466" s="16"/>
      <c r="M466">
        <f t="shared" si="40"/>
        <v>50</v>
      </c>
      <c r="N466">
        <f t="shared" si="41"/>
        <v>50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f t="shared" si="42"/>
        <v>744</v>
      </c>
      <c r="X466">
        <f t="shared" si="43"/>
        <v>744</v>
      </c>
      <c r="Y466">
        <f t="shared" si="44"/>
        <v>18</v>
      </c>
      <c r="Z466">
        <f t="shared" si="45"/>
        <v>18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1:43">
      <c r="A467" s="1">
        <v>43</v>
      </c>
      <c r="B467" s="1">
        <v>24750</v>
      </c>
      <c r="C467" s="7">
        <v>970</v>
      </c>
      <c r="D467" s="7">
        <v>5</v>
      </c>
      <c r="E467" s="7">
        <v>970</v>
      </c>
      <c r="F467">
        <v>5</v>
      </c>
      <c r="G467">
        <v>48</v>
      </c>
      <c r="H467">
        <v>48</v>
      </c>
      <c r="I467">
        <v>24</v>
      </c>
      <c r="J467">
        <v>24</v>
      </c>
      <c r="K467" s="3">
        <v>565</v>
      </c>
      <c r="L467" s="16"/>
      <c r="M467">
        <f t="shared" si="40"/>
        <v>52</v>
      </c>
      <c r="N467">
        <f t="shared" si="41"/>
        <v>52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f t="shared" si="42"/>
        <v>776</v>
      </c>
      <c r="X467">
        <f t="shared" si="43"/>
        <v>776</v>
      </c>
      <c r="Y467">
        <f t="shared" si="44"/>
        <v>19</v>
      </c>
      <c r="Z467">
        <f t="shared" si="45"/>
        <v>19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1:43">
      <c r="A468" s="1">
        <v>44</v>
      </c>
      <c r="B468" s="1">
        <v>26520</v>
      </c>
      <c r="C468" s="7">
        <v>1010</v>
      </c>
      <c r="D468" s="7">
        <v>5</v>
      </c>
      <c r="E468" s="7">
        <v>1010</v>
      </c>
      <c r="F468">
        <v>5</v>
      </c>
      <c r="G468">
        <v>50</v>
      </c>
      <c r="H468">
        <v>50</v>
      </c>
      <c r="I468">
        <v>25</v>
      </c>
      <c r="J468">
        <v>25</v>
      </c>
      <c r="K468" s="3">
        <v>565</v>
      </c>
      <c r="L468" s="16"/>
      <c r="M468">
        <f t="shared" si="40"/>
        <v>55</v>
      </c>
      <c r="N468">
        <f t="shared" si="41"/>
        <v>55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f t="shared" si="42"/>
        <v>808</v>
      </c>
      <c r="X468">
        <f t="shared" si="43"/>
        <v>808</v>
      </c>
      <c r="Y468">
        <f t="shared" si="44"/>
        <v>20</v>
      </c>
      <c r="Z468">
        <f t="shared" si="45"/>
        <v>20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</row>
    <row r="469" spans="1:43">
      <c r="A469" s="1">
        <v>45</v>
      </c>
      <c r="B469" s="1">
        <v>28400</v>
      </c>
      <c r="C469" s="7">
        <v>1050</v>
      </c>
      <c r="D469" s="7">
        <v>5</v>
      </c>
      <c r="E469" s="7">
        <v>1050</v>
      </c>
      <c r="F469">
        <v>5</v>
      </c>
      <c r="G469">
        <v>52</v>
      </c>
      <c r="H469">
        <v>52</v>
      </c>
      <c r="I469">
        <v>26</v>
      </c>
      <c r="J469">
        <v>26</v>
      </c>
      <c r="K469" s="3">
        <v>570</v>
      </c>
      <c r="L469" s="16"/>
      <c r="M469">
        <f t="shared" si="40"/>
        <v>57</v>
      </c>
      <c r="N469">
        <f t="shared" si="41"/>
        <v>57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f t="shared" si="42"/>
        <v>840</v>
      </c>
      <c r="X469">
        <f t="shared" si="43"/>
        <v>840</v>
      </c>
      <c r="Y469">
        <f t="shared" si="44"/>
        <v>20</v>
      </c>
      <c r="Z469">
        <f t="shared" si="45"/>
        <v>20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</row>
    <row r="470" spans="1:43">
      <c r="A470" s="1">
        <v>46</v>
      </c>
      <c r="B470" s="1">
        <v>30400</v>
      </c>
      <c r="C470" s="7">
        <v>1090</v>
      </c>
      <c r="D470" s="7">
        <v>5</v>
      </c>
      <c r="E470" s="7">
        <v>1090</v>
      </c>
      <c r="F470">
        <v>5</v>
      </c>
      <c r="G470">
        <v>54</v>
      </c>
      <c r="H470">
        <v>54</v>
      </c>
      <c r="I470">
        <v>27</v>
      </c>
      <c r="J470">
        <v>27</v>
      </c>
      <c r="K470" s="3">
        <v>570</v>
      </c>
      <c r="L470" s="16"/>
      <c r="M470">
        <f t="shared" si="40"/>
        <v>59</v>
      </c>
      <c r="N470">
        <f t="shared" si="41"/>
        <v>59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f t="shared" si="42"/>
        <v>872</v>
      </c>
      <c r="X470">
        <f t="shared" si="43"/>
        <v>872</v>
      </c>
      <c r="Y470">
        <f t="shared" si="44"/>
        <v>21</v>
      </c>
      <c r="Z470">
        <f t="shared" si="45"/>
        <v>21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1:43">
      <c r="A471" s="1">
        <v>47</v>
      </c>
      <c r="B471" s="1">
        <v>32520</v>
      </c>
      <c r="C471" s="7">
        <v>1130</v>
      </c>
      <c r="D471" s="7">
        <v>5</v>
      </c>
      <c r="E471" s="7">
        <v>1130</v>
      </c>
      <c r="F471">
        <v>5</v>
      </c>
      <c r="G471">
        <v>56</v>
      </c>
      <c r="H471">
        <v>56</v>
      </c>
      <c r="I471">
        <v>28</v>
      </c>
      <c r="J471">
        <v>28</v>
      </c>
      <c r="K471" s="3">
        <v>570</v>
      </c>
      <c r="L471" s="16"/>
      <c r="M471">
        <f t="shared" si="40"/>
        <v>61</v>
      </c>
      <c r="N471">
        <f t="shared" si="41"/>
        <v>61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 t="shared" si="42"/>
        <v>904</v>
      </c>
      <c r="X471">
        <f t="shared" si="43"/>
        <v>904</v>
      </c>
      <c r="Y471">
        <f t="shared" si="44"/>
        <v>22</v>
      </c>
      <c r="Z471">
        <f t="shared" si="45"/>
        <v>22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1:43">
      <c r="A472" s="1">
        <v>48</v>
      </c>
      <c r="B472" s="1">
        <v>34780</v>
      </c>
      <c r="C472" s="7">
        <v>1170</v>
      </c>
      <c r="D472" s="7">
        <v>6</v>
      </c>
      <c r="E472" s="7">
        <v>1170</v>
      </c>
      <c r="F472">
        <v>6</v>
      </c>
      <c r="G472">
        <v>58</v>
      </c>
      <c r="H472">
        <v>58</v>
      </c>
      <c r="I472">
        <v>29</v>
      </c>
      <c r="J472">
        <v>29</v>
      </c>
      <c r="K472" s="3">
        <v>575</v>
      </c>
      <c r="L472" s="16"/>
      <c r="M472">
        <f t="shared" si="40"/>
        <v>63</v>
      </c>
      <c r="N472">
        <f t="shared" si="41"/>
        <v>63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f t="shared" si="42"/>
        <v>936</v>
      </c>
      <c r="X472">
        <f t="shared" si="43"/>
        <v>936</v>
      </c>
      <c r="Y472">
        <f t="shared" si="44"/>
        <v>23</v>
      </c>
      <c r="Z472">
        <f t="shared" si="45"/>
        <v>23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</row>
    <row r="473" spans="1:43">
      <c r="A473" s="1">
        <v>49</v>
      </c>
      <c r="B473" s="1">
        <v>37170</v>
      </c>
      <c r="C473" s="7">
        <v>1210</v>
      </c>
      <c r="D473" s="7">
        <v>6</v>
      </c>
      <c r="E473" s="7">
        <v>1210</v>
      </c>
      <c r="F473">
        <v>6</v>
      </c>
      <c r="G473">
        <v>60</v>
      </c>
      <c r="H473">
        <v>60</v>
      </c>
      <c r="I473">
        <v>30</v>
      </c>
      <c r="J473">
        <v>30</v>
      </c>
      <c r="K473" s="3">
        <v>575</v>
      </c>
      <c r="L473" s="16"/>
      <c r="M473">
        <f t="shared" si="40"/>
        <v>66</v>
      </c>
      <c r="N473">
        <f t="shared" si="41"/>
        <v>66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f t="shared" si="42"/>
        <v>968</v>
      </c>
      <c r="X473">
        <f t="shared" si="43"/>
        <v>968</v>
      </c>
      <c r="Y473">
        <f t="shared" si="44"/>
        <v>24</v>
      </c>
      <c r="Z473">
        <f t="shared" si="45"/>
        <v>24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1:43">
      <c r="A474" s="1">
        <v>50</v>
      </c>
      <c r="B474" s="1">
        <v>39720</v>
      </c>
      <c r="C474" s="7">
        <v>1250</v>
      </c>
      <c r="D474" s="7">
        <v>6</v>
      </c>
      <c r="E474" s="7">
        <v>1250</v>
      </c>
      <c r="F474">
        <v>6</v>
      </c>
      <c r="G474">
        <v>62</v>
      </c>
      <c r="H474">
        <v>62</v>
      </c>
      <c r="I474">
        <v>31</v>
      </c>
      <c r="J474">
        <v>31</v>
      </c>
      <c r="K474" s="3">
        <v>580</v>
      </c>
      <c r="L474" s="16"/>
      <c r="M474">
        <f t="shared" si="40"/>
        <v>68</v>
      </c>
      <c r="N474">
        <f t="shared" si="41"/>
        <v>68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f t="shared" si="42"/>
        <v>1000</v>
      </c>
      <c r="X474">
        <f t="shared" si="43"/>
        <v>1000</v>
      </c>
      <c r="Y474">
        <f t="shared" si="44"/>
        <v>24</v>
      </c>
      <c r="Z474">
        <f t="shared" si="45"/>
        <v>24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</row>
    <row r="475" spans="1:43">
      <c r="A475" s="1">
        <v>51</v>
      </c>
      <c r="B475" s="1">
        <v>42420</v>
      </c>
      <c r="C475" s="7">
        <v>1300</v>
      </c>
      <c r="D475" s="7">
        <v>6</v>
      </c>
      <c r="E475" s="7">
        <v>1300</v>
      </c>
      <c r="F475">
        <v>6</v>
      </c>
      <c r="G475">
        <v>64</v>
      </c>
      <c r="H475">
        <v>64</v>
      </c>
      <c r="I475">
        <v>32</v>
      </c>
      <c r="J475">
        <v>32</v>
      </c>
      <c r="K475" s="3">
        <v>580</v>
      </c>
      <c r="L475" s="16"/>
      <c r="M475">
        <f t="shared" si="40"/>
        <v>70</v>
      </c>
      <c r="N475">
        <f t="shared" si="41"/>
        <v>70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 t="shared" si="42"/>
        <v>1040</v>
      </c>
      <c r="X475">
        <f t="shared" si="43"/>
        <v>1040</v>
      </c>
      <c r="Y475">
        <f t="shared" si="44"/>
        <v>25</v>
      </c>
      <c r="Z475">
        <f t="shared" si="45"/>
        <v>25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1:43">
      <c r="A476" s="1">
        <v>52</v>
      </c>
      <c r="B476" s="1">
        <v>45290</v>
      </c>
      <c r="C476" s="7">
        <v>1350</v>
      </c>
      <c r="D476" s="7">
        <v>6</v>
      </c>
      <c r="E476" s="7">
        <v>1350</v>
      </c>
      <c r="F476">
        <v>6</v>
      </c>
      <c r="G476">
        <v>67</v>
      </c>
      <c r="H476">
        <v>67</v>
      </c>
      <c r="I476">
        <v>33</v>
      </c>
      <c r="J476">
        <v>33</v>
      </c>
      <c r="K476" s="3">
        <v>580</v>
      </c>
      <c r="L476" s="16"/>
      <c r="M476">
        <f t="shared" si="40"/>
        <v>73</v>
      </c>
      <c r="N476">
        <f t="shared" si="41"/>
        <v>73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 t="shared" si="42"/>
        <v>1080</v>
      </c>
      <c r="X476">
        <f t="shared" si="43"/>
        <v>1080</v>
      </c>
      <c r="Y476">
        <f t="shared" si="44"/>
        <v>26</v>
      </c>
      <c r="Z476">
        <f t="shared" si="45"/>
        <v>26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1:43">
      <c r="A477" s="1">
        <v>53</v>
      </c>
      <c r="B477" s="1">
        <v>48340</v>
      </c>
      <c r="C477" s="7">
        <v>1400</v>
      </c>
      <c r="D477" s="7">
        <v>6</v>
      </c>
      <c r="E477" s="7">
        <v>1400</v>
      </c>
      <c r="F477">
        <v>6</v>
      </c>
      <c r="G477">
        <v>69</v>
      </c>
      <c r="H477">
        <v>69</v>
      </c>
      <c r="I477">
        <v>34</v>
      </c>
      <c r="J477">
        <v>34</v>
      </c>
      <c r="K477" s="3">
        <v>590</v>
      </c>
      <c r="L477" s="16"/>
      <c r="M477">
        <f t="shared" si="40"/>
        <v>75</v>
      </c>
      <c r="N477">
        <f t="shared" si="41"/>
        <v>75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f t="shared" si="42"/>
        <v>1120</v>
      </c>
      <c r="X477">
        <f t="shared" si="43"/>
        <v>1120</v>
      </c>
      <c r="Y477">
        <f t="shared" si="44"/>
        <v>27</v>
      </c>
      <c r="Z477">
        <f t="shared" si="45"/>
        <v>27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</row>
    <row r="478" spans="1:43">
      <c r="A478" s="1">
        <v>54</v>
      </c>
      <c r="B478" s="1">
        <v>51570</v>
      </c>
      <c r="C478" s="7">
        <v>1450</v>
      </c>
      <c r="D478" s="7">
        <v>6</v>
      </c>
      <c r="E478" s="7">
        <v>1450</v>
      </c>
      <c r="F478">
        <v>6</v>
      </c>
      <c r="G478">
        <v>72</v>
      </c>
      <c r="H478">
        <v>72</v>
      </c>
      <c r="I478">
        <v>35</v>
      </c>
      <c r="J478">
        <v>35</v>
      </c>
      <c r="K478" s="3">
        <v>590</v>
      </c>
      <c r="L478" s="16"/>
      <c r="M478">
        <f t="shared" si="40"/>
        <v>79</v>
      </c>
      <c r="N478">
        <f t="shared" si="41"/>
        <v>79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 t="shared" si="42"/>
        <v>1160</v>
      </c>
      <c r="X478">
        <f t="shared" si="43"/>
        <v>1160</v>
      </c>
      <c r="Y478">
        <f t="shared" si="44"/>
        <v>28</v>
      </c>
      <c r="Z478">
        <f t="shared" si="45"/>
        <v>28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1:43">
      <c r="A479" s="1">
        <v>55</v>
      </c>
      <c r="B479" s="1">
        <v>55000</v>
      </c>
      <c r="C479" s="7">
        <v>1500</v>
      </c>
      <c r="D479" s="7">
        <v>7</v>
      </c>
      <c r="E479" s="7">
        <v>1500</v>
      </c>
      <c r="F479">
        <v>7</v>
      </c>
      <c r="G479">
        <v>75</v>
      </c>
      <c r="H479">
        <v>75</v>
      </c>
      <c r="I479">
        <v>37</v>
      </c>
      <c r="J479">
        <v>37</v>
      </c>
      <c r="K479" s="3">
        <v>590</v>
      </c>
      <c r="L479" s="16"/>
      <c r="M479">
        <f t="shared" si="40"/>
        <v>82</v>
      </c>
      <c r="N479">
        <f t="shared" si="41"/>
        <v>82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f t="shared" si="42"/>
        <v>1200</v>
      </c>
      <c r="X479">
        <f t="shared" si="43"/>
        <v>1200</v>
      </c>
      <c r="Y479">
        <f t="shared" si="44"/>
        <v>29</v>
      </c>
      <c r="Z479">
        <f t="shared" si="45"/>
        <v>29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</row>
    <row r="480" spans="1:43">
      <c r="A480" s="1">
        <v>56</v>
      </c>
      <c r="B480" s="1">
        <v>58640</v>
      </c>
      <c r="C480" s="7">
        <v>1550</v>
      </c>
      <c r="D480" s="7">
        <v>7</v>
      </c>
      <c r="E480" s="7">
        <v>1550</v>
      </c>
      <c r="F480">
        <v>7</v>
      </c>
      <c r="G480">
        <v>77</v>
      </c>
      <c r="H480">
        <v>77</v>
      </c>
      <c r="I480">
        <v>38</v>
      </c>
      <c r="J480">
        <v>38</v>
      </c>
      <c r="K480" s="3">
        <v>595</v>
      </c>
      <c r="L480" s="16"/>
      <c r="M480">
        <f t="shared" si="40"/>
        <v>84</v>
      </c>
      <c r="N480">
        <f t="shared" si="41"/>
        <v>84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f t="shared" si="42"/>
        <v>1240</v>
      </c>
      <c r="X480">
        <f t="shared" si="43"/>
        <v>1240</v>
      </c>
      <c r="Y480">
        <f t="shared" si="44"/>
        <v>30</v>
      </c>
      <c r="Z480">
        <f t="shared" si="45"/>
        <v>30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1:43">
      <c r="A481" s="1">
        <v>57</v>
      </c>
      <c r="B481" s="1">
        <v>62500</v>
      </c>
      <c r="C481" s="7">
        <v>1600</v>
      </c>
      <c r="D481" s="7">
        <v>7</v>
      </c>
      <c r="E481" s="7">
        <v>1600</v>
      </c>
      <c r="F481">
        <v>7</v>
      </c>
      <c r="G481">
        <v>79</v>
      </c>
      <c r="H481">
        <v>79</v>
      </c>
      <c r="I481">
        <v>39</v>
      </c>
      <c r="J481">
        <v>39</v>
      </c>
      <c r="K481" s="3">
        <v>595</v>
      </c>
      <c r="L481" s="16"/>
      <c r="M481">
        <f t="shared" si="40"/>
        <v>86</v>
      </c>
      <c r="N481">
        <f t="shared" si="41"/>
        <v>86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f t="shared" si="42"/>
        <v>1280</v>
      </c>
      <c r="X481">
        <f t="shared" si="43"/>
        <v>1280</v>
      </c>
      <c r="Y481">
        <f t="shared" si="44"/>
        <v>31</v>
      </c>
      <c r="Z481">
        <f t="shared" si="45"/>
        <v>31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1:43">
      <c r="A482" s="1">
        <v>58</v>
      </c>
      <c r="B482" s="1">
        <v>66600</v>
      </c>
      <c r="C482" s="7">
        <v>1650</v>
      </c>
      <c r="D482" s="7">
        <v>7</v>
      </c>
      <c r="E482" s="7">
        <v>1650</v>
      </c>
      <c r="F482">
        <v>7</v>
      </c>
      <c r="G482">
        <v>82</v>
      </c>
      <c r="H482">
        <v>82</v>
      </c>
      <c r="I482">
        <v>40</v>
      </c>
      <c r="J482">
        <v>40</v>
      </c>
      <c r="K482" s="3">
        <v>595</v>
      </c>
      <c r="L482" s="16"/>
      <c r="M482">
        <f t="shared" si="40"/>
        <v>90</v>
      </c>
      <c r="N482">
        <f t="shared" si="41"/>
        <v>90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f t="shared" si="42"/>
        <v>1320</v>
      </c>
      <c r="X482">
        <f t="shared" si="43"/>
        <v>1320</v>
      </c>
      <c r="Y482">
        <f t="shared" si="44"/>
        <v>32</v>
      </c>
      <c r="Z482">
        <f t="shared" si="45"/>
        <v>32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</row>
    <row r="483" spans="1:43">
      <c r="A483" s="1">
        <v>59</v>
      </c>
      <c r="B483" s="1">
        <v>70940</v>
      </c>
      <c r="C483" s="7">
        <v>1700</v>
      </c>
      <c r="D483" s="7">
        <v>7</v>
      </c>
      <c r="E483" s="7">
        <v>1700</v>
      </c>
      <c r="F483">
        <v>7</v>
      </c>
      <c r="G483">
        <v>84</v>
      </c>
      <c r="H483">
        <v>84</v>
      </c>
      <c r="I483">
        <v>41</v>
      </c>
      <c r="J483">
        <v>41</v>
      </c>
      <c r="K483" s="3">
        <v>595</v>
      </c>
      <c r="L483" s="16"/>
      <c r="M483">
        <f t="shared" si="40"/>
        <v>92</v>
      </c>
      <c r="N483">
        <f t="shared" si="41"/>
        <v>92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f t="shared" si="42"/>
        <v>1360</v>
      </c>
      <c r="X483">
        <f t="shared" si="43"/>
        <v>1360</v>
      </c>
      <c r="Y483">
        <f t="shared" si="44"/>
        <v>32</v>
      </c>
      <c r="Z483">
        <f t="shared" si="45"/>
        <v>32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1:43">
      <c r="A484" s="1">
        <v>60</v>
      </c>
      <c r="B484" s="1">
        <v>75540</v>
      </c>
      <c r="C484" s="7">
        <v>1750</v>
      </c>
      <c r="D484" s="7">
        <v>7</v>
      </c>
      <c r="E484" s="7">
        <v>1750</v>
      </c>
      <c r="F484">
        <v>7</v>
      </c>
      <c r="G484">
        <v>87</v>
      </c>
      <c r="H484">
        <v>87</v>
      </c>
      <c r="I484">
        <v>43</v>
      </c>
      <c r="J484">
        <v>43</v>
      </c>
      <c r="K484" s="3">
        <v>600</v>
      </c>
      <c r="L484" s="16"/>
      <c r="M484">
        <f t="shared" si="40"/>
        <v>95</v>
      </c>
      <c r="N484">
        <f t="shared" si="41"/>
        <v>95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f t="shared" si="42"/>
        <v>1400</v>
      </c>
      <c r="X484">
        <f t="shared" si="43"/>
        <v>1400</v>
      </c>
      <c r="Y484">
        <f t="shared" si="44"/>
        <v>34</v>
      </c>
      <c r="Z484">
        <f t="shared" si="45"/>
        <v>34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</row>
    <row r="490" spans="1:43">
      <c r="L490" t="s">
        <v>204</v>
      </c>
    </row>
    <row r="491" spans="1:43">
      <c r="A491" s="1">
        <v>1</v>
      </c>
      <c r="B491" s="1">
        <v>100</v>
      </c>
      <c r="C491" s="1">
        <v>60</v>
      </c>
      <c r="D491" s="7">
        <v>1</v>
      </c>
      <c r="E491" s="7">
        <v>60</v>
      </c>
      <c r="F491">
        <v>1</v>
      </c>
      <c r="G491">
        <v>3</v>
      </c>
      <c r="H491">
        <v>3</v>
      </c>
      <c r="I491">
        <v>1</v>
      </c>
      <c r="J491">
        <v>1</v>
      </c>
      <c r="K491">
        <v>450</v>
      </c>
      <c r="L491" s="16"/>
      <c r="M491">
        <f>INT(G491*1.2)</f>
        <v>3</v>
      </c>
      <c r="N491">
        <f>INT(H491*1.2)</f>
        <v>3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f>INT(C491*0.9)</f>
        <v>54</v>
      </c>
      <c r="X491">
        <f>INT(E491*0.9)</f>
        <v>54</v>
      </c>
      <c r="Y491">
        <f>INT(I491*0.7)</f>
        <v>0</v>
      </c>
      <c r="Z491">
        <f>INT(J491*0.7)</f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>
      <c r="A492" s="1">
        <v>2</v>
      </c>
      <c r="B492" s="1">
        <v>200</v>
      </c>
      <c r="C492" s="1">
        <v>65</v>
      </c>
      <c r="D492" s="9">
        <v>1</v>
      </c>
      <c r="E492" s="9">
        <v>65</v>
      </c>
      <c r="F492">
        <v>1</v>
      </c>
      <c r="G492">
        <v>3</v>
      </c>
      <c r="H492">
        <v>3</v>
      </c>
      <c r="I492">
        <v>1</v>
      </c>
      <c r="J492">
        <v>1</v>
      </c>
      <c r="K492">
        <v>450</v>
      </c>
      <c r="L492" s="16"/>
      <c r="M492">
        <f t="shared" ref="M492:M550" si="46">INT(G492*1.2)</f>
        <v>3</v>
      </c>
      <c r="N492">
        <f t="shared" ref="N492:N550" si="47">INT(H492*1.2)</f>
        <v>3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f t="shared" ref="W492:W550" si="48">INT(C492*0.9)</f>
        <v>58</v>
      </c>
      <c r="X492">
        <f t="shared" ref="X492:X550" si="49">INT(E492*0.9)</f>
        <v>58</v>
      </c>
      <c r="Y492">
        <f t="shared" ref="Y492:Y550" si="50">INT(I492*0.7)</f>
        <v>0</v>
      </c>
      <c r="Z492">
        <f t="shared" ref="Z492:Z550" si="51">INT(J492*0.7)</f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>
      <c r="A493" s="1">
        <v>3</v>
      </c>
      <c r="B493" s="1">
        <v>300</v>
      </c>
      <c r="C493" s="1">
        <v>70</v>
      </c>
      <c r="D493" s="7">
        <v>1</v>
      </c>
      <c r="E493" s="7">
        <v>70</v>
      </c>
      <c r="F493">
        <v>1</v>
      </c>
      <c r="G493">
        <v>4</v>
      </c>
      <c r="H493">
        <v>4</v>
      </c>
      <c r="I493">
        <v>2</v>
      </c>
      <c r="J493">
        <v>2</v>
      </c>
      <c r="K493">
        <v>455</v>
      </c>
      <c r="L493" s="16"/>
      <c r="M493">
        <f t="shared" si="46"/>
        <v>4</v>
      </c>
      <c r="N493">
        <f t="shared" si="47"/>
        <v>4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f t="shared" si="48"/>
        <v>63</v>
      </c>
      <c r="X493">
        <f t="shared" si="49"/>
        <v>63</v>
      </c>
      <c r="Y493">
        <f t="shared" si="50"/>
        <v>1</v>
      </c>
      <c r="Z493">
        <f t="shared" si="51"/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</row>
    <row r="494" spans="1:43">
      <c r="A494" s="1">
        <v>4</v>
      </c>
      <c r="B494" s="1">
        <v>400</v>
      </c>
      <c r="C494" s="1">
        <v>80</v>
      </c>
      <c r="D494" s="9">
        <v>1</v>
      </c>
      <c r="E494" s="9">
        <v>80</v>
      </c>
      <c r="F494">
        <v>1</v>
      </c>
      <c r="G494">
        <v>4</v>
      </c>
      <c r="H494">
        <v>4</v>
      </c>
      <c r="I494">
        <v>2</v>
      </c>
      <c r="J494">
        <v>2</v>
      </c>
      <c r="K494">
        <v>455</v>
      </c>
      <c r="L494" s="16"/>
      <c r="M494">
        <f t="shared" si="46"/>
        <v>4</v>
      </c>
      <c r="N494">
        <f t="shared" si="47"/>
        <v>4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f t="shared" si="48"/>
        <v>72</v>
      </c>
      <c r="X494">
        <f t="shared" si="49"/>
        <v>72</v>
      </c>
      <c r="Y494">
        <f t="shared" si="50"/>
        <v>1</v>
      </c>
      <c r="Z494">
        <f t="shared" si="51"/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>
      <c r="A495" s="1">
        <v>5</v>
      </c>
      <c r="B495" s="1">
        <v>500</v>
      </c>
      <c r="C495" s="1">
        <v>90</v>
      </c>
      <c r="D495" s="9">
        <v>1</v>
      </c>
      <c r="E495" s="9">
        <v>90</v>
      </c>
      <c r="F495">
        <v>1</v>
      </c>
      <c r="G495">
        <v>5</v>
      </c>
      <c r="H495">
        <v>5</v>
      </c>
      <c r="I495">
        <v>2</v>
      </c>
      <c r="J495">
        <v>2</v>
      </c>
      <c r="K495">
        <v>460</v>
      </c>
      <c r="L495" s="16"/>
      <c r="M495">
        <f t="shared" si="46"/>
        <v>6</v>
      </c>
      <c r="N495">
        <f t="shared" si="47"/>
        <v>6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f t="shared" si="48"/>
        <v>81</v>
      </c>
      <c r="X495">
        <f t="shared" si="49"/>
        <v>81</v>
      </c>
      <c r="Y495">
        <f t="shared" si="50"/>
        <v>1</v>
      </c>
      <c r="Z495">
        <f t="shared" si="51"/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>
      <c r="A496" s="1">
        <v>6</v>
      </c>
      <c r="B496" s="1">
        <v>630</v>
      </c>
      <c r="C496" s="1">
        <v>100</v>
      </c>
      <c r="D496" s="9">
        <v>1</v>
      </c>
      <c r="E496" s="9">
        <v>100</v>
      </c>
      <c r="F496">
        <v>1</v>
      </c>
      <c r="G496">
        <v>5</v>
      </c>
      <c r="H496">
        <v>5</v>
      </c>
      <c r="I496">
        <v>2</v>
      </c>
      <c r="J496">
        <v>2</v>
      </c>
      <c r="K496">
        <v>460</v>
      </c>
      <c r="L496" s="16"/>
      <c r="M496">
        <f t="shared" si="46"/>
        <v>6</v>
      </c>
      <c r="N496">
        <f t="shared" si="47"/>
        <v>6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f t="shared" si="48"/>
        <v>90</v>
      </c>
      <c r="X496">
        <f t="shared" si="49"/>
        <v>90</v>
      </c>
      <c r="Y496">
        <f t="shared" si="50"/>
        <v>1</v>
      </c>
      <c r="Z496">
        <f t="shared" si="51"/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</row>
    <row r="497" spans="1:43">
      <c r="A497" s="1">
        <v>7</v>
      </c>
      <c r="B497" s="1">
        <v>770</v>
      </c>
      <c r="C497" s="1">
        <v>110</v>
      </c>
      <c r="D497" s="1">
        <v>1</v>
      </c>
      <c r="E497" s="1">
        <v>110</v>
      </c>
      <c r="F497">
        <v>1</v>
      </c>
      <c r="G497">
        <v>5</v>
      </c>
      <c r="H497">
        <v>5</v>
      </c>
      <c r="I497">
        <v>2</v>
      </c>
      <c r="J497">
        <v>2</v>
      </c>
      <c r="K497">
        <v>460</v>
      </c>
      <c r="L497" s="16"/>
      <c r="M497">
        <f t="shared" si="46"/>
        <v>6</v>
      </c>
      <c r="N497">
        <f t="shared" si="47"/>
        <v>6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f t="shared" si="48"/>
        <v>99</v>
      </c>
      <c r="X497">
        <f t="shared" si="49"/>
        <v>99</v>
      </c>
      <c r="Y497">
        <f t="shared" si="50"/>
        <v>1</v>
      </c>
      <c r="Z497">
        <f t="shared" si="51"/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>
      <c r="A498" s="1">
        <v>8</v>
      </c>
      <c r="B498" s="1">
        <v>920</v>
      </c>
      <c r="C498" s="1">
        <v>120</v>
      </c>
      <c r="D498" s="1">
        <v>1</v>
      </c>
      <c r="E498" s="1">
        <v>120</v>
      </c>
      <c r="F498">
        <v>1</v>
      </c>
      <c r="G498">
        <v>6</v>
      </c>
      <c r="H498">
        <v>6</v>
      </c>
      <c r="I498">
        <v>3</v>
      </c>
      <c r="J498">
        <v>3</v>
      </c>
      <c r="K498">
        <v>465</v>
      </c>
      <c r="L498" s="16"/>
      <c r="M498">
        <f t="shared" si="46"/>
        <v>7</v>
      </c>
      <c r="N498">
        <f t="shared" si="47"/>
        <v>7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f t="shared" si="48"/>
        <v>108</v>
      </c>
      <c r="X498">
        <f t="shared" si="49"/>
        <v>108</v>
      </c>
      <c r="Y498">
        <f t="shared" si="50"/>
        <v>2</v>
      </c>
      <c r="Z498">
        <f t="shared" si="51"/>
        <v>2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1:43">
      <c r="A499" s="1">
        <v>9</v>
      </c>
      <c r="B499" s="1">
        <v>1090</v>
      </c>
      <c r="C499" s="1">
        <v>130</v>
      </c>
      <c r="D499" s="1">
        <v>1</v>
      </c>
      <c r="E499" s="1">
        <v>130</v>
      </c>
      <c r="F499">
        <v>1</v>
      </c>
      <c r="G499">
        <v>6</v>
      </c>
      <c r="H499">
        <v>6</v>
      </c>
      <c r="I499">
        <v>3</v>
      </c>
      <c r="J499">
        <v>3</v>
      </c>
      <c r="K499">
        <v>465</v>
      </c>
      <c r="L499" s="16"/>
      <c r="M499">
        <f t="shared" si="46"/>
        <v>7</v>
      </c>
      <c r="N499">
        <f t="shared" si="47"/>
        <v>7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f t="shared" si="48"/>
        <v>117</v>
      </c>
      <c r="X499">
        <f t="shared" si="49"/>
        <v>117</v>
      </c>
      <c r="Y499">
        <f t="shared" si="50"/>
        <v>2</v>
      </c>
      <c r="Z499">
        <f t="shared" si="51"/>
        <v>2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1:43">
      <c r="A500" s="1">
        <v>10</v>
      </c>
      <c r="B500" s="1">
        <v>1260</v>
      </c>
      <c r="C500" s="1">
        <v>140</v>
      </c>
      <c r="D500" s="1">
        <v>1</v>
      </c>
      <c r="E500" s="1">
        <v>140</v>
      </c>
      <c r="F500">
        <v>1</v>
      </c>
      <c r="G500">
        <v>7</v>
      </c>
      <c r="H500">
        <v>7</v>
      </c>
      <c r="I500">
        <v>3</v>
      </c>
      <c r="J500">
        <v>3</v>
      </c>
      <c r="K500">
        <v>470</v>
      </c>
      <c r="L500" s="16"/>
      <c r="M500">
        <f t="shared" si="46"/>
        <v>8</v>
      </c>
      <c r="N500">
        <f t="shared" si="47"/>
        <v>8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 t="shared" si="48"/>
        <v>126</v>
      </c>
      <c r="X500">
        <f t="shared" si="49"/>
        <v>126</v>
      </c>
      <c r="Y500">
        <f t="shared" si="50"/>
        <v>2</v>
      </c>
      <c r="Z500">
        <f t="shared" si="51"/>
        <v>2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1:43">
      <c r="A501" s="1">
        <v>11</v>
      </c>
      <c r="B501" s="1">
        <v>1450</v>
      </c>
      <c r="C501" s="1">
        <v>152</v>
      </c>
      <c r="D501" s="1">
        <v>1</v>
      </c>
      <c r="E501" s="1">
        <v>152</v>
      </c>
      <c r="F501">
        <v>1</v>
      </c>
      <c r="G501">
        <v>7</v>
      </c>
      <c r="H501">
        <v>7</v>
      </c>
      <c r="I501">
        <v>3</v>
      </c>
      <c r="J501">
        <v>3</v>
      </c>
      <c r="K501">
        <v>470</v>
      </c>
      <c r="L501" s="16"/>
      <c r="M501">
        <f t="shared" si="46"/>
        <v>8</v>
      </c>
      <c r="N501">
        <f t="shared" si="47"/>
        <v>8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f t="shared" si="48"/>
        <v>136</v>
      </c>
      <c r="X501">
        <f t="shared" si="49"/>
        <v>136</v>
      </c>
      <c r="Y501">
        <f t="shared" si="50"/>
        <v>2</v>
      </c>
      <c r="Z501">
        <f t="shared" si="51"/>
        <v>2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1:43">
      <c r="A502" s="1">
        <v>12</v>
      </c>
      <c r="B502" s="1">
        <v>1660</v>
      </c>
      <c r="C502" s="1">
        <v>164</v>
      </c>
      <c r="D502" s="1">
        <v>2</v>
      </c>
      <c r="E502" s="1">
        <v>164</v>
      </c>
      <c r="F502">
        <v>2</v>
      </c>
      <c r="G502">
        <v>8</v>
      </c>
      <c r="H502">
        <v>8</v>
      </c>
      <c r="I502">
        <v>3</v>
      </c>
      <c r="J502">
        <v>3</v>
      </c>
      <c r="K502">
        <v>475</v>
      </c>
      <c r="L502" s="16"/>
      <c r="M502">
        <f t="shared" si="46"/>
        <v>9</v>
      </c>
      <c r="N502">
        <f t="shared" si="47"/>
        <v>9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 t="shared" si="48"/>
        <v>147</v>
      </c>
      <c r="X502">
        <f t="shared" si="49"/>
        <v>147</v>
      </c>
      <c r="Y502">
        <f t="shared" si="50"/>
        <v>2</v>
      </c>
      <c r="Z502">
        <f t="shared" si="51"/>
        <v>2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1:43">
      <c r="A503" s="1">
        <v>13</v>
      </c>
      <c r="B503" s="1">
        <v>1880</v>
      </c>
      <c r="C503" s="1">
        <v>176</v>
      </c>
      <c r="D503" s="1">
        <v>2</v>
      </c>
      <c r="E503" s="1">
        <v>176</v>
      </c>
      <c r="F503">
        <v>2</v>
      </c>
      <c r="G503">
        <v>8</v>
      </c>
      <c r="H503">
        <v>8</v>
      </c>
      <c r="I503">
        <v>4</v>
      </c>
      <c r="J503">
        <v>4</v>
      </c>
      <c r="K503">
        <v>480</v>
      </c>
      <c r="L503" s="16"/>
      <c r="M503">
        <f t="shared" si="46"/>
        <v>9</v>
      </c>
      <c r="N503">
        <f t="shared" si="47"/>
        <v>9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f t="shared" si="48"/>
        <v>158</v>
      </c>
      <c r="X503">
        <f t="shared" si="49"/>
        <v>158</v>
      </c>
      <c r="Y503">
        <f t="shared" si="50"/>
        <v>2</v>
      </c>
      <c r="Z503">
        <f t="shared" si="51"/>
        <v>2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</row>
    <row r="504" spans="1:43">
      <c r="A504" s="1">
        <v>14</v>
      </c>
      <c r="B504" s="1">
        <v>2120</v>
      </c>
      <c r="C504" s="1">
        <v>188</v>
      </c>
      <c r="D504" s="1">
        <v>2</v>
      </c>
      <c r="E504" s="1">
        <v>188</v>
      </c>
      <c r="F504">
        <v>2</v>
      </c>
      <c r="G504">
        <v>9</v>
      </c>
      <c r="H504">
        <v>9</v>
      </c>
      <c r="I504">
        <v>4</v>
      </c>
      <c r="J504">
        <v>4</v>
      </c>
      <c r="K504">
        <v>480</v>
      </c>
      <c r="L504" s="16"/>
      <c r="M504">
        <f t="shared" si="46"/>
        <v>10</v>
      </c>
      <c r="N504">
        <f t="shared" si="47"/>
        <v>10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 t="shared" si="48"/>
        <v>169</v>
      </c>
      <c r="X504">
        <f t="shared" si="49"/>
        <v>169</v>
      </c>
      <c r="Y504">
        <f t="shared" si="50"/>
        <v>2</v>
      </c>
      <c r="Z504">
        <f t="shared" si="51"/>
        <v>2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>
      <c r="A505" s="1">
        <v>15</v>
      </c>
      <c r="B505" s="1">
        <v>2380</v>
      </c>
      <c r="C505" s="1">
        <v>200</v>
      </c>
      <c r="D505" s="7">
        <v>2</v>
      </c>
      <c r="E505" s="7">
        <v>200</v>
      </c>
      <c r="F505">
        <v>2</v>
      </c>
      <c r="G505">
        <v>10</v>
      </c>
      <c r="H505">
        <v>10</v>
      </c>
      <c r="I505">
        <v>5</v>
      </c>
      <c r="J505">
        <v>5</v>
      </c>
      <c r="K505">
        <v>485</v>
      </c>
      <c r="L505" s="16"/>
      <c r="M505">
        <f t="shared" si="46"/>
        <v>12</v>
      </c>
      <c r="N505">
        <f t="shared" si="47"/>
        <v>12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f t="shared" si="48"/>
        <v>180</v>
      </c>
      <c r="X505">
        <f t="shared" si="49"/>
        <v>180</v>
      </c>
      <c r="Y505">
        <f t="shared" si="50"/>
        <v>3</v>
      </c>
      <c r="Z505">
        <f t="shared" si="51"/>
        <v>3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1:43">
      <c r="A506" s="1">
        <v>16</v>
      </c>
      <c r="B506" s="1">
        <v>2660</v>
      </c>
      <c r="C506" s="1">
        <v>215</v>
      </c>
      <c r="D506" s="9">
        <v>2</v>
      </c>
      <c r="E506" s="9">
        <v>215</v>
      </c>
      <c r="F506">
        <v>2</v>
      </c>
      <c r="G506">
        <v>10</v>
      </c>
      <c r="H506">
        <v>10</v>
      </c>
      <c r="I506">
        <v>5</v>
      </c>
      <c r="J506">
        <v>5</v>
      </c>
      <c r="K506">
        <v>490</v>
      </c>
      <c r="L506" s="16"/>
      <c r="M506">
        <f t="shared" si="46"/>
        <v>12</v>
      </c>
      <c r="N506">
        <f t="shared" si="47"/>
        <v>12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f t="shared" si="48"/>
        <v>193</v>
      </c>
      <c r="X506">
        <f t="shared" si="49"/>
        <v>193</v>
      </c>
      <c r="Y506">
        <f t="shared" si="50"/>
        <v>3</v>
      </c>
      <c r="Z506">
        <f t="shared" si="51"/>
        <v>3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1:43">
      <c r="A507" s="1">
        <v>17</v>
      </c>
      <c r="B507" s="1">
        <v>2960</v>
      </c>
      <c r="C507" s="1">
        <v>230</v>
      </c>
      <c r="D507" s="7">
        <v>2</v>
      </c>
      <c r="E507" s="7">
        <v>230</v>
      </c>
      <c r="F507">
        <v>2</v>
      </c>
      <c r="G507">
        <v>11</v>
      </c>
      <c r="H507">
        <v>11</v>
      </c>
      <c r="I507">
        <v>5</v>
      </c>
      <c r="J507">
        <v>5</v>
      </c>
      <c r="K507">
        <v>490</v>
      </c>
      <c r="L507" s="16"/>
      <c r="M507">
        <f t="shared" si="46"/>
        <v>13</v>
      </c>
      <c r="N507">
        <f t="shared" si="47"/>
        <v>13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f t="shared" si="48"/>
        <v>207</v>
      </c>
      <c r="X507">
        <f t="shared" si="49"/>
        <v>207</v>
      </c>
      <c r="Y507">
        <f t="shared" si="50"/>
        <v>3</v>
      </c>
      <c r="Z507">
        <f t="shared" si="51"/>
        <v>3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1:43">
      <c r="A508" s="1">
        <v>18</v>
      </c>
      <c r="B508" s="1">
        <v>3280</v>
      </c>
      <c r="C508" s="1">
        <v>245</v>
      </c>
      <c r="D508" s="9">
        <v>2</v>
      </c>
      <c r="E508" s="9">
        <v>245</v>
      </c>
      <c r="F508">
        <v>2</v>
      </c>
      <c r="G508">
        <v>11</v>
      </c>
      <c r="H508">
        <v>11</v>
      </c>
      <c r="I508">
        <v>5</v>
      </c>
      <c r="J508">
        <v>5</v>
      </c>
      <c r="K508">
        <v>495</v>
      </c>
      <c r="L508" s="16"/>
      <c r="M508">
        <f t="shared" si="46"/>
        <v>13</v>
      </c>
      <c r="N508">
        <f t="shared" si="47"/>
        <v>13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f t="shared" si="48"/>
        <v>220</v>
      </c>
      <c r="X508">
        <f t="shared" si="49"/>
        <v>220</v>
      </c>
      <c r="Y508">
        <f t="shared" si="50"/>
        <v>3</v>
      </c>
      <c r="Z508">
        <f t="shared" si="51"/>
        <v>3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1:43">
      <c r="A509" s="1">
        <v>19</v>
      </c>
      <c r="B509" s="1">
        <v>3620</v>
      </c>
      <c r="C509" s="1">
        <v>260</v>
      </c>
      <c r="D509" s="1">
        <v>2</v>
      </c>
      <c r="E509" s="1">
        <v>260</v>
      </c>
      <c r="F509">
        <v>2</v>
      </c>
      <c r="G509">
        <v>12</v>
      </c>
      <c r="H509">
        <v>12</v>
      </c>
      <c r="I509">
        <v>5</v>
      </c>
      <c r="J509">
        <v>5</v>
      </c>
      <c r="K509">
        <v>495</v>
      </c>
      <c r="L509" s="16"/>
      <c r="M509">
        <f t="shared" si="46"/>
        <v>14</v>
      </c>
      <c r="N509">
        <f t="shared" si="47"/>
        <v>14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f t="shared" si="48"/>
        <v>234</v>
      </c>
      <c r="X509">
        <f t="shared" si="49"/>
        <v>234</v>
      </c>
      <c r="Y509">
        <f t="shared" si="50"/>
        <v>3</v>
      </c>
      <c r="Z509">
        <f t="shared" si="51"/>
        <v>3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1:43">
      <c r="A510" s="1">
        <v>20</v>
      </c>
      <c r="B510" s="1">
        <v>3990</v>
      </c>
      <c r="C510" s="1">
        <v>275</v>
      </c>
      <c r="D510" s="1">
        <v>2</v>
      </c>
      <c r="E510" s="1">
        <v>275</v>
      </c>
      <c r="F510">
        <v>2</v>
      </c>
      <c r="G510">
        <v>13</v>
      </c>
      <c r="H510">
        <v>13</v>
      </c>
      <c r="I510">
        <v>6</v>
      </c>
      <c r="J510">
        <v>6</v>
      </c>
      <c r="K510">
        <v>500</v>
      </c>
      <c r="L510" s="16"/>
      <c r="M510">
        <f t="shared" si="46"/>
        <v>15</v>
      </c>
      <c r="N510">
        <f t="shared" si="47"/>
        <v>15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f t="shared" si="48"/>
        <v>247</v>
      </c>
      <c r="X510">
        <f t="shared" si="49"/>
        <v>247</v>
      </c>
      <c r="Y510">
        <f t="shared" si="50"/>
        <v>4</v>
      </c>
      <c r="Z510">
        <f t="shared" si="51"/>
        <v>4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1:43">
      <c r="A511" s="1">
        <v>21</v>
      </c>
      <c r="B511" s="1">
        <v>4390</v>
      </c>
      <c r="C511" s="1">
        <v>295</v>
      </c>
      <c r="D511" s="7">
        <v>2</v>
      </c>
      <c r="E511" s="7">
        <v>295</v>
      </c>
      <c r="F511">
        <v>2</v>
      </c>
      <c r="G511">
        <v>14</v>
      </c>
      <c r="H511">
        <v>14</v>
      </c>
      <c r="I511">
        <v>6</v>
      </c>
      <c r="J511">
        <v>6</v>
      </c>
      <c r="K511">
        <v>500</v>
      </c>
      <c r="L511" s="16"/>
      <c r="M511">
        <f t="shared" si="46"/>
        <v>16</v>
      </c>
      <c r="N511">
        <f t="shared" si="47"/>
        <v>16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f t="shared" si="48"/>
        <v>265</v>
      </c>
      <c r="X511">
        <f t="shared" si="49"/>
        <v>265</v>
      </c>
      <c r="Y511">
        <f t="shared" si="50"/>
        <v>4</v>
      </c>
      <c r="Z511">
        <f t="shared" si="51"/>
        <v>4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1:43">
      <c r="A512" s="1">
        <v>22</v>
      </c>
      <c r="B512" s="1">
        <v>4820</v>
      </c>
      <c r="C512" s="1">
        <v>315</v>
      </c>
      <c r="D512" s="9">
        <v>2</v>
      </c>
      <c r="E512" s="9">
        <v>315</v>
      </c>
      <c r="F512">
        <v>2</v>
      </c>
      <c r="G512">
        <v>15</v>
      </c>
      <c r="H512">
        <v>15</v>
      </c>
      <c r="I512">
        <v>7</v>
      </c>
      <c r="J512">
        <v>7</v>
      </c>
      <c r="K512">
        <v>505</v>
      </c>
      <c r="L512" s="16"/>
      <c r="M512">
        <f t="shared" si="46"/>
        <v>18</v>
      </c>
      <c r="N512">
        <f t="shared" si="47"/>
        <v>18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f t="shared" si="48"/>
        <v>283</v>
      </c>
      <c r="X512">
        <f t="shared" si="49"/>
        <v>283</v>
      </c>
      <c r="Y512">
        <f t="shared" si="50"/>
        <v>4</v>
      </c>
      <c r="Z512">
        <f t="shared" si="51"/>
        <v>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1:43">
      <c r="A513" s="1">
        <v>23</v>
      </c>
      <c r="B513" s="1">
        <v>5270</v>
      </c>
      <c r="C513" s="1">
        <v>335</v>
      </c>
      <c r="D513" s="1">
        <v>2</v>
      </c>
      <c r="E513" s="1">
        <v>335</v>
      </c>
      <c r="F513">
        <v>2</v>
      </c>
      <c r="G513">
        <v>16</v>
      </c>
      <c r="H513">
        <v>16</v>
      </c>
      <c r="I513">
        <v>7</v>
      </c>
      <c r="J513">
        <v>7</v>
      </c>
      <c r="K513">
        <v>510</v>
      </c>
      <c r="L513" s="16"/>
      <c r="M513">
        <f t="shared" si="46"/>
        <v>19</v>
      </c>
      <c r="N513">
        <f t="shared" si="47"/>
        <v>19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f t="shared" si="48"/>
        <v>301</v>
      </c>
      <c r="X513">
        <f t="shared" si="49"/>
        <v>301</v>
      </c>
      <c r="Y513">
        <f t="shared" si="50"/>
        <v>4</v>
      </c>
      <c r="Z513">
        <f t="shared" si="51"/>
        <v>4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1:43">
      <c r="A514" s="1">
        <v>24</v>
      </c>
      <c r="B514" s="1">
        <v>5760</v>
      </c>
      <c r="C514" s="1">
        <v>355</v>
      </c>
      <c r="D514" s="1">
        <v>2</v>
      </c>
      <c r="E514" s="1">
        <v>355</v>
      </c>
      <c r="F514">
        <v>2</v>
      </c>
      <c r="G514">
        <v>17</v>
      </c>
      <c r="H514">
        <v>17</v>
      </c>
      <c r="I514">
        <v>8</v>
      </c>
      <c r="J514">
        <v>8</v>
      </c>
      <c r="K514">
        <v>510</v>
      </c>
      <c r="L514" s="16"/>
      <c r="M514">
        <f t="shared" si="46"/>
        <v>20</v>
      </c>
      <c r="N514">
        <f t="shared" si="47"/>
        <v>20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f t="shared" si="48"/>
        <v>319</v>
      </c>
      <c r="X514">
        <f t="shared" si="49"/>
        <v>319</v>
      </c>
      <c r="Y514">
        <f t="shared" si="50"/>
        <v>5</v>
      </c>
      <c r="Z514">
        <f t="shared" si="51"/>
        <v>5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1:43">
      <c r="A515" s="1">
        <v>25</v>
      </c>
      <c r="B515" s="1">
        <v>6280</v>
      </c>
      <c r="C515" s="1">
        <v>375</v>
      </c>
      <c r="D515" s="7">
        <v>3</v>
      </c>
      <c r="E515" s="7">
        <v>375</v>
      </c>
      <c r="F515">
        <v>3</v>
      </c>
      <c r="G515">
        <v>18</v>
      </c>
      <c r="H515">
        <v>18</v>
      </c>
      <c r="I515">
        <v>9</v>
      </c>
      <c r="J515">
        <v>9</v>
      </c>
      <c r="K515">
        <v>515</v>
      </c>
      <c r="L515" s="16"/>
      <c r="M515">
        <f t="shared" si="46"/>
        <v>21</v>
      </c>
      <c r="N515">
        <f t="shared" si="47"/>
        <v>21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f t="shared" si="48"/>
        <v>337</v>
      </c>
      <c r="X515">
        <f t="shared" si="49"/>
        <v>337</v>
      </c>
      <c r="Y515">
        <f t="shared" si="50"/>
        <v>6</v>
      </c>
      <c r="Z515">
        <f t="shared" si="51"/>
        <v>6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>
      <c r="A516" s="1">
        <v>26</v>
      </c>
      <c r="B516" s="1">
        <v>6840</v>
      </c>
      <c r="C516" s="1">
        <v>400</v>
      </c>
      <c r="D516" s="7">
        <v>3</v>
      </c>
      <c r="E516" s="7">
        <v>400</v>
      </c>
      <c r="F516">
        <v>3</v>
      </c>
      <c r="G516">
        <v>19</v>
      </c>
      <c r="H516">
        <v>19</v>
      </c>
      <c r="I516">
        <v>9</v>
      </c>
      <c r="J516">
        <v>9</v>
      </c>
      <c r="K516">
        <v>520</v>
      </c>
      <c r="L516" s="16"/>
      <c r="M516">
        <f t="shared" si="46"/>
        <v>22</v>
      </c>
      <c r="N516">
        <f t="shared" si="47"/>
        <v>22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f t="shared" si="48"/>
        <v>360</v>
      </c>
      <c r="X516">
        <f t="shared" si="49"/>
        <v>360</v>
      </c>
      <c r="Y516">
        <f t="shared" si="50"/>
        <v>6</v>
      </c>
      <c r="Z516">
        <f t="shared" si="51"/>
        <v>6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1:43">
      <c r="A517" s="1">
        <v>27</v>
      </c>
      <c r="B517" s="1">
        <v>7440</v>
      </c>
      <c r="C517" s="1">
        <v>425</v>
      </c>
      <c r="D517" s="1">
        <v>3</v>
      </c>
      <c r="E517" s="1">
        <v>425</v>
      </c>
      <c r="F517">
        <v>3</v>
      </c>
      <c r="G517">
        <v>20</v>
      </c>
      <c r="H517">
        <v>20</v>
      </c>
      <c r="I517">
        <v>10</v>
      </c>
      <c r="J517">
        <v>10</v>
      </c>
      <c r="K517">
        <v>520</v>
      </c>
      <c r="L517" s="16"/>
      <c r="M517">
        <f t="shared" si="46"/>
        <v>24</v>
      </c>
      <c r="N517">
        <f t="shared" si="47"/>
        <v>24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f t="shared" si="48"/>
        <v>382</v>
      </c>
      <c r="X517">
        <f t="shared" si="49"/>
        <v>382</v>
      </c>
      <c r="Y517">
        <f t="shared" si="50"/>
        <v>7</v>
      </c>
      <c r="Z517">
        <f t="shared" si="51"/>
        <v>7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1:43">
      <c r="A518" s="1">
        <v>28</v>
      </c>
      <c r="B518" s="1">
        <v>8080</v>
      </c>
      <c r="C518" s="1">
        <v>450</v>
      </c>
      <c r="D518" s="7">
        <v>3</v>
      </c>
      <c r="E518" s="7">
        <v>450</v>
      </c>
      <c r="F518">
        <v>3</v>
      </c>
      <c r="G518">
        <v>22</v>
      </c>
      <c r="H518">
        <v>22</v>
      </c>
      <c r="I518">
        <v>10</v>
      </c>
      <c r="J518">
        <v>10</v>
      </c>
      <c r="K518">
        <v>525</v>
      </c>
      <c r="L518" s="16"/>
      <c r="M518">
        <f t="shared" si="46"/>
        <v>26</v>
      </c>
      <c r="N518">
        <f t="shared" si="47"/>
        <v>26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f t="shared" si="48"/>
        <v>405</v>
      </c>
      <c r="X518">
        <f t="shared" si="49"/>
        <v>405</v>
      </c>
      <c r="Y518">
        <f t="shared" si="50"/>
        <v>7</v>
      </c>
      <c r="Z518">
        <f t="shared" si="51"/>
        <v>7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</row>
    <row r="519" spans="1:43">
      <c r="A519" s="1">
        <v>29</v>
      </c>
      <c r="B519" s="1">
        <v>8760</v>
      </c>
      <c r="C519" s="1">
        <v>475</v>
      </c>
      <c r="D519" s="7">
        <v>3</v>
      </c>
      <c r="E519" s="7">
        <v>475</v>
      </c>
      <c r="F519">
        <v>3</v>
      </c>
      <c r="G519">
        <v>23</v>
      </c>
      <c r="H519">
        <v>23</v>
      </c>
      <c r="I519">
        <v>11</v>
      </c>
      <c r="J519">
        <v>11</v>
      </c>
      <c r="K519">
        <v>530</v>
      </c>
      <c r="L519" s="16"/>
      <c r="M519">
        <f t="shared" si="46"/>
        <v>27</v>
      </c>
      <c r="N519">
        <f t="shared" si="47"/>
        <v>27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f t="shared" si="48"/>
        <v>427</v>
      </c>
      <c r="X519">
        <f t="shared" si="49"/>
        <v>427</v>
      </c>
      <c r="Y519">
        <f t="shared" si="50"/>
        <v>7</v>
      </c>
      <c r="Z519">
        <f t="shared" si="51"/>
        <v>7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</row>
    <row r="520" spans="1:43">
      <c r="A520" s="1">
        <v>30</v>
      </c>
      <c r="B520" s="1">
        <v>9490</v>
      </c>
      <c r="C520" s="1">
        <v>500</v>
      </c>
      <c r="D520" s="9">
        <v>3</v>
      </c>
      <c r="E520" s="9">
        <v>500</v>
      </c>
      <c r="F520">
        <v>3</v>
      </c>
      <c r="G520">
        <v>25</v>
      </c>
      <c r="H520">
        <v>25</v>
      </c>
      <c r="I520">
        <v>12</v>
      </c>
      <c r="J520">
        <v>12</v>
      </c>
      <c r="K520">
        <v>530</v>
      </c>
      <c r="L520" s="16"/>
      <c r="M520">
        <f t="shared" si="46"/>
        <v>30</v>
      </c>
      <c r="N520">
        <f t="shared" si="47"/>
        <v>30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 t="shared" si="48"/>
        <v>450</v>
      </c>
      <c r="X520">
        <f t="shared" si="49"/>
        <v>450</v>
      </c>
      <c r="Y520">
        <f t="shared" si="50"/>
        <v>8</v>
      </c>
      <c r="Z520">
        <f t="shared" si="51"/>
        <v>8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1:43">
      <c r="A521" s="1">
        <v>31</v>
      </c>
      <c r="B521" s="1">
        <v>10270</v>
      </c>
      <c r="C521" s="1">
        <v>530</v>
      </c>
      <c r="D521" s="9">
        <v>3</v>
      </c>
      <c r="E521" s="9">
        <v>530</v>
      </c>
      <c r="F521">
        <v>3</v>
      </c>
      <c r="G521">
        <v>26</v>
      </c>
      <c r="H521">
        <v>26</v>
      </c>
      <c r="I521">
        <v>12</v>
      </c>
      <c r="J521">
        <v>12</v>
      </c>
      <c r="K521">
        <v>535</v>
      </c>
      <c r="L521" s="16"/>
      <c r="M521">
        <f t="shared" si="46"/>
        <v>31</v>
      </c>
      <c r="N521">
        <f t="shared" si="47"/>
        <v>31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f t="shared" si="48"/>
        <v>477</v>
      </c>
      <c r="X521">
        <f t="shared" si="49"/>
        <v>477</v>
      </c>
      <c r="Y521">
        <f t="shared" si="50"/>
        <v>8</v>
      </c>
      <c r="Z521">
        <f t="shared" si="51"/>
        <v>8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1:43">
      <c r="A522" s="1">
        <v>32</v>
      </c>
      <c r="B522" s="1">
        <v>11100</v>
      </c>
      <c r="C522" s="1">
        <v>560</v>
      </c>
      <c r="D522" s="1">
        <v>3</v>
      </c>
      <c r="E522" s="1">
        <v>560</v>
      </c>
      <c r="F522">
        <v>3</v>
      </c>
      <c r="G522">
        <v>27</v>
      </c>
      <c r="H522">
        <v>27</v>
      </c>
      <c r="I522">
        <v>13</v>
      </c>
      <c r="J522">
        <v>13</v>
      </c>
      <c r="K522">
        <v>540</v>
      </c>
      <c r="L522" s="16"/>
      <c r="M522">
        <f t="shared" si="46"/>
        <v>32</v>
      </c>
      <c r="N522">
        <f t="shared" si="47"/>
        <v>32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f t="shared" si="48"/>
        <v>504</v>
      </c>
      <c r="X522">
        <f t="shared" si="49"/>
        <v>504</v>
      </c>
      <c r="Y522">
        <f t="shared" si="50"/>
        <v>9</v>
      </c>
      <c r="Z522">
        <f t="shared" si="51"/>
        <v>9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1:43">
      <c r="A523" s="1">
        <v>33</v>
      </c>
      <c r="B523" s="1">
        <v>11990</v>
      </c>
      <c r="C523" s="1">
        <v>590</v>
      </c>
      <c r="D523" s="1">
        <v>3</v>
      </c>
      <c r="E523" s="1">
        <v>590</v>
      </c>
      <c r="F523">
        <v>3</v>
      </c>
      <c r="G523">
        <v>29</v>
      </c>
      <c r="H523">
        <v>29</v>
      </c>
      <c r="I523">
        <v>14</v>
      </c>
      <c r="J523">
        <v>14</v>
      </c>
      <c r="K523">
        <v>540</v>
      </c>
      <c r="L523" s="16"/>
      <c r="M523">
        <f t="shared" si="46"/>
        <v>34</v>
      </c>
      <c r="N523">
        <f t="shared" si="47"/>
        <v>34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f t="shared" si="48"/>
        <v>531</v>
      </c>
      <c r="X523">
        <f t="shared" si="49"/>
        <v>531</v>
      </c>
      <c r="Y523">
        <f t="shared" si="50"/>
        <v>9</v>
      </c>
      <c r="Z523">
        <f t="shared" si="51"/>
        <v>9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</row>
    <row r="524" spans="1:43">
      <c r="A524" s="1">
        <v>34</v>
      </c>
      <c r="B524" s="1">
        <v>12930</v>
      </c>
      <c r="C524" s="1">
        <v>620</v>
      </c>
      <c r="D524" s="1">
        <v>3</v>
      </c>
      <c r="E524" s="1">
        <v>620</v>
      </c>
      <c r="F524">
        <v>3</v>
      </c>
      <c r="G524">
        <v>30</v>
      </c>
      <c r="H524">
        <v>30</v>
      </c>
      <c r="I524">
        <v>15</v>
      </c>
      <c r="J524">
        <v>15</v>
      </c>
      <c r="K524">
        <v>545</v>
      </c>
      <c r="L524" s="16"/>
      <c r="M524">
        <f t="shared" si="46"/>
        <v>36</v>
      </c>
      <c r="N524">
        <f t="shared" si="47"/>
        <v>36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 t="shared" si="48"/>
        <v>558</v>
      </c>
      <c r="X524">
        <f t="shared" si="49"/>
        <v>558</v>
      </c>
      <c r="Y524">
        <f t="shared" si="50"/>
        <v>10</v>
      </c>
      <c r="Z524">
        <f t="shared" si="51"/>
        <v>10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1:43">
      <c r="A525" s="1">
        <v>35</v>
      </c>
      <c r="B525" s="1">
        <v>13940</v>
      </c>
      <c r="C525" s="1">
        <v>650</v>
      </c>
      <c r="D525" s="1">
        <v>4</v>
      </c>
      <c r="E525" s="1">
        <v>650</v>
      </c>
      <c r="F525">
        <v>4</v>
      </c>
      <c r="G525">
        <v>32</v>
      </c>
      <c r="H525">
        <v>32</v>
      </c>
      <c r="I525">
        <v>16</v>
      </c>
      <c r="J525">
        <v>16</v>
      </c>
      <c r="K525">
        <v>550</v>
      </c>
      <c r="L525" s="16"/>
      <c r="M525">
        <f t="shared" si="46"/>
        <v>38</v>
      </c>
      <c r="N525">
        <f t="shared" si="47"/>
        <v>38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 t="shared" si="48"/>
        <v>585</v>
      </c>
      <c r="X525">
        <f t="shared" si="49"/>
        <v>585</v>
      </c>
      <c r="Y525">
        <f t="shared" si="50"/>
        <v>11</v>
      </c>
      <c r="Z525">
        <f t="shared" si="51"/>
        <v>11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</row>
    <row r="526" spans="1:43">
      <c r="A526" s="1">
        <v>36</v>
      </c>
      <c r="B526" s="1">
        <v>15010</v>
      </c>
      <c r="C526" s="1">
        <v>690</v>
      </c>
      <c r="D526" s="1">
        <v>4</v>
      </c>
      <c r="E526" s="1">
        <v>690</v>
      </c>
      <c r="F526">
        <v>4</v>
      </c>
      <c r="G526">
        <v>34</v>
      </c>
      <c r="H526">
        <v>34</v>
      </c>
      <c r="I526">
        <v>17</v>
      </c>
      <c r="J526">
        <v>17</v>
      </c>
      <c r="K526">
        <v>550</v>
      </c>
      <c r="L526" s="16"/>
      <c r="M526">
        <f t="shared" si="46"/>
        <v>40</v>
      </c>
      <c r="N526">
        <f t="shared" si="47"/>
        <v>40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 t="shared" si="48"/>
        <v>621</v>
      </c>
      <c r="X526">
        <f t="shared" si="49"/>
        <v>621</v>
      </c>
      <c r="Y526">
        <f t="shared" si="50"/>
        <v>11</v>
      </c>
      <c r="Z526">
        <f t="shared" si="51"/>
        <v>11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1:43">
      <c r="A527" s="1">
        <v>37</v>
      </c>
      <c r="B527" s="1">
        <v>16160</v>
      </c>
      <c r="C527" s="1">
        <v>730</v>
      </c>
      <c r="D527" s="7">
        <v>4</v>
      </c>
      <c r="E527" s="7">
        <v>730</v>
      </c>
      <c r="F527">
        <v>4</v>
      </c>
      <c r="G527">
        <v>36</v>
      </c>
      <c r="H527">
        <v>36</v>
      </c>
      <c r="I527">
        <v>18</v>
      </c>
      <c r="J527">
        <v>18</v>
      </c>
      <c r="K527">
        <v>550</v>
      </c>
      <c r="L527" s="16"/>
      <c r="M527">
        <f t="shared" si="46"/>
        <v>43</v>
      </c>
      <c r="N527">
        <f t="shared" si="47"/>
        <v>43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f t="shared" si="48"/>
        <v>657</v>
      </c>
      <c r="X527">
        <f t="shared" si="49"/>
        <v>657</v>
      </c>
      <c r="Y527">
        <f t="shared" si="50"/>
        <v>12</v>
      </c>
      <c r="Z527">
        <f t="shared" si="51"/>
        <v>12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1:43">
      <c r="A528" s="1">
        <v>38</v>
      </c>
      <c r="B528" s="1">
        <v>17370</v>
      </c>
      <c r="C528" s="1">
        <v>770</v>
      </c>
      <c r="D528" s="1">
        <v>4</v>
      </c>
      <c r="E528" s="1">
        <v>770</v>
      </c>
      <c r="F528">
        <v>4</v>
      </c>
      <c r="G528">
        <v>38</v>
      </c>
      <c r="H528">
        <v>38</v>
      </c>
      <c r="I528">
        <v>19</v>
      </c>
      <c r="J528">
        <v>19</v>
      </c>
      <c r="K528">
        <v>555</v>
      </c>
      <c r="L528" s="16"/>
      <c r="M528">
        <f t="shared" si="46"/>
        <v>45</v>
      </c>
      <c r="N528">
        <f t="shared" si="47"/>
        <v>45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 t="shared" si="48"/>
        <v>693</v>
      </c>
      <c r="X528">
        <f t="shared" si="49"/>
        <v>693</v>
      </c>
      <c r="Y528">
        <f t="shared" si="50"/>
        <v>13</v>
      </c>
      <c r="Z528">
        <f t="shared" si="51"/>
        <v>13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1:43">
      <c r="A529" s="1">
        <v>39</v>
      </c>
      <c r="B529" s="1">
        <v>18670</v>
      </c>
      <c r="C529" s="1">
        <v>810</v>
      </c>
      <c r="D529" s="1">
        <v>4</v>
      </c>
      <c r="E529" s="1">
        <v>810</v>
      </c>
      <c r="F529">
        <v>4</v>
      </c>
      <c r="G529">
        <v>40</v>
      </c>
      <c r="H529">
        <v>40</v>
      </c>
      <c r="I529">
        <v>20</v>
      </c>
      <c r="J529">
        <v>20</v>
      </c>
      <c r="K529">
        <v>555</v>
      </c>
      <c r="L529" s="16"/>
      <c r="M529">
        <f t="shared" si="46"/>
        <v>48</v>
      </c>
      <c r="N529">
        <f t="shared" si="47"/>
        <v>48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 t="shared" si="48"/>
        <v>729</v>
      </c>
      <c r="X529">
        <f t="shared" si="49"/>
        <v>729</v>
      </c>
      <c r="Y529">
        <f t="shared" si="50"/>
        <v>14</v>
      </c>
      <c r="Z529">
        <f t="shared" si="51"/>
        <v>14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s="3" customFormat="1">
      <c r="A530" s="1">
        <v>40</v>
      </c>
      <c r="B530" s="7">
        <v>20050</v>
      </c>
      <c r="C530" s="7">
        <v>850</v>
      </c>
      <c r="D530" s="7">
        <v>4</v>
      </c>
      <c r="E530" s="7">
        <v>850</v>
      </c>
      <c r="F530" s="3">
        <v>4</v>
      </c>
      <c r="G530" s="3">
        <v>42</v>
      </c>
      <c r="H530" s="3">
        <v>42</v>
      </c>
      <c r="I530" s="3">
        <v>21</v>
      </c>
      <c r="J530" s="3">
        <v>21</v>
      </c>
      <c r="K530" s="3">
        <v>560</v>
      </c>
      <c r="L530" s="16"/>
      <c r="M530">
        <f t="shared" si="46"/>
        <v>50</v>
      </c>
      <c r="N530">
        <f t="shared" si="47"/>
        <v>50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 t="shared" si="48"/>
        <v>765</v>
      </c>
      <c r="X530">
        <f t="shared" si="49"/>
        <v>765</v>
      </c>
      <c r="Y530">
        <f t="shared" si="50"/>
        <v>14</v>
      </c>
      <c r="Z530">
        <f t="shared" si="51"/>
        <v>14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>
      <c r="A531" s="1">
        <v>41</v>
      </c>
      <c r="B531" s="1">
        <v>21520</v>
      </c>
      <c r="C531" s="7">
        <v>890</v>
      </c>
      <c r="D531" s="7">
        <v>5</v>
      </c>
      <c r="E531" s="7">
        <v>890</v>
      </c>
      <c r="F531">
        <v>5</v>
      </c>
      <c r="G531">
        <v>44</v>
      </c>
      <c r="H531">
        <v>44</v>
      </c>
      <c r="I531">
        <v>22</v>
      </c>
      <c r="J531">
        <v>22</v>
      </c>
      <c r="K531" s="3">
        <v>560</v>
      </c>
      <c r="L531" s="16"/>
      <c r="M531">
        <f t="shared" si="46"/>
        <v>52</v>
      </c>
      <c r="N531">
        <f t="shared" si="47"/>
        <v>52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f t="shared" si="48"/>
        <v>801</v>
      </c>
      <c r="X531">
        <f t="shared" si="49"/>
        <v>801</v>
      </c>
      <c r="Y531">
        <f t="shared" si="50"/>
        <v>15</v>
      </c>
      <c r="Z531">
        <f t="shared" si="51"/>
        <v>15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>
      <c r="A532" s="1">
        <v>42</v>
      </c>
      <c r="B532" s="1">
        <v>23080</v>
      </c>
      <c r="C532" s="7">
        <v>930</v>
      </c>
      <c r="D532" s="7">
        <v>5</v>
      </c>
      <c r="E532" s="7">
        <v>930</v>
      </c>
      <c r="F532">
        <v>5</v>
      </c>
      <c r="G532">
        <v>46</v>
      </c>
      <c r="H532">
        <v>46</v>
      </c>
      <c r="I532">
        <v>23</v>
      </c>
      <c r="J532">
        <v>23</v>
      </c>
      <c r="K532" s="3">
        <v>560</v>
      </c>
      <c r="L532" s="16"/>
      <c r="M532">
        <f t="shared" si="46"/>
        <v>55</v>
      </c>
      <c r="N532">
        <f t="shared" si="47"/>
        <v>55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f t="shared" si="48"/>
        <v>837</v>
      </c>
      <c r="X532">
        <f t="shared" si="49"/>
        <v>837</v>
      </c>
      <c r="Y532">
        <f t="shared" si="50"/>
        <v>16</v>
      </c>
      <c r="Z532">
        <f t="shared" si="51"/>
        <v>16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</row>
    <row r="533" spans="1:43">
      <c r="A533" s="1">
        <v>43</v>
      </c>
      <c r="B533" s="1">
        <v>24750</v>
      </c>
      <c r="C533" s="7">
        <v>970</v>
      </c>
      <c r="D533" s="7">
        <v>5</v>
      </c>
      <c r="E533" s="7">
        <v>970</v>
      </c>
      <c r="F533">
        <v>5</v>
      </c>
      <c r="G533">
        <v>48</v>
      </c>
      <c r="H533">
        <v>48</v>
      </c>
      <c r="I533">
        <v>24</v>
      </c>
      <c r="J533">
        <v>24</v>
      </c>
      <c r="K533" s="3">
        <v>565</v>
      </c>
      <c r="L533" s="16"/>
      <c r="M533">
        <f t="shared" si="46"/>
        <v>57</v>
      </c>
      <c r="N533">
        <f t="shared" si="47"/>
        <v>57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f t="shared" si="48"/>
        <v>873</v>
      </c>
      <c r="X533">
        <f t="shared" si="49"/>
        <v>873</v>
      </c>
      <c r="Y533">
        <f t="shared" si="50"/>
        <v>16</v>
      </c>
      <c r="Z533">
        <f t="shared" si="51"/>
        <v>16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>
      <c r="A534" s="1">
        <v>44</v>
      </c>
      <c r="B534" s="1">
        <v>26520</v>
      </c>
      <c r="C534" s="7">
        <v>1010</v>
      </c>
      <c r="D534" s="7">
        <v>5</v>
      </c>
      <c r="E534" s="7">
        <v>1010</v>
      </c>
      <c r="F534">
        <v>5</v>
      </c>
      <c r="G534">
        <v>50</v>
      </c>
      <c r="H534">
        <v>50</v>
      </c>
      <c r="I534">
        <v>25</v>
      </c>
      <c r="J534">
        <v>25</v>
      </c>
      <c r="K534" s="3">
        <v>565</v>
      </c>
      <c r="L534" s="16"/>
      <c r="M534">
        <f t="shared" si="46"/>
        <v>60</v>
      </c>
      <c r="N534">
        <f t="shared" si="47"/>
        <v>60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 t="shared" si="48"/>
        <v>909</v>
      </c>
      <c r="X534">
        <f t="shared" si="49"/>
        <v>909</v>
      </c>
      <c r="Y534">
        <f t="shared" si="50"/>
        <v>17</v>
      </c>
      <c r="Z534">
        <f t="shared" si="51"/>
        <v>17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</row>
    <row r="535" spans="1:43">
      <c r="A535" s="1">
        <v>45</v>
      </c>
      <c r="B535" s="1">
        <v>28400</v>
      </c>
      <c r="C535" s="7">
        <v>1050</v>
      </c>
      <c r="D535" s="7">
        <v>5</v>
      </c>
      <c r="E535" s="7">
        <v>1050</v>
      </c>
      <c r="F535">
        <v>5</v>
      </c>
      <c r="G535">
        <v>52</v>
      </c>
      <c r="H535">
        <v>52</v>
      </c>
      <c r="I535">
        <v>26</v>
      </c>
      <c r="J535">
        <v>26</v>
      </c>
      <c r="K535" s="3">
        <v>570</v>
      </c>
      <c r="L535" s="16"/>
      <c r="M535">
        <f t="shared" si="46"/>
        <v>62</v>
      </c>
      <c r="N535">
        <f t="shared" si="47"/>
        <v>62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f t="shared" si="48"/>
        <v>945</v>
      </c>
      <c r="X535">
        <f t="shared" si="49"/>
        <v>945</v>
      </c>
      <c r="Y535">
        <f t="shared" si="50"/>
        <v>18</v>
      </c>
      <c r="Z535">
        <f t="shared" si="51"/>
        <v>18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>
      <c r="A536" s="1">
        <v>46</v>
      </c>
      <c r="B536" s="1">
        <v>30400</v>
      </c>
      <c r="C536" s="7">
        <v>1090</v>
      </c>
      <c r="D536" s="7">
        <v>5</v>
      </c>
      <c r="E536" s="7">
        <v>1090</v>
      </c>
      <c r="F536">
        <v>5</v>
      </c>
      <c r="G536">
        <v>54</v>
      </c>
      <c r="H536">
        <v>54</v>
      </c>
      <c r="I536">
        <v>27</v>
      </c>
      <c r="J536">
        <v>27</v>
      </c>
      <c r="K536" s="3">
        <v>570</v>
      </c>
      <c r="L536" s="16"/>
      <c r="M536">
        <f t="shared" si="46"/>
        <v>64</v>
      </c>
      <c r="N536">
        <f t="shared" si="47"/>
        <v>64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f t="shared" si="48"/>
        <v>981</v>
      </c>
      <c r="X536">
        <f t="shared" si="49"/>
        <v>981</v>
      </c>
      <c r="Y536">
        <f t="shared" si="50"/>
        <v>18</v>
      </c>
      <c r="Z536">
        <f t="shared" si="51"/>
        <v>18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</row>
    <row r="537" spans="1:43">
      <c r="A537" s="1">
        <v>47</v>
      </c>
      <c r="B537" s="1">
        <v>32520</v>
      </c>
      <c r="C537" s="7">
        <v>1130</v>
      </c>
      <c r="D537" s="7">
        <v>5</v>
      </c>
      <c r="E537" s="7">
        <v>1130</v>
      </c>
      <c r="F537">
        <v>5</v>
      </c>
      <c r="G537">
        <v>56</v>
      </c>
      <c r="H537">
        <v>56</v>
      </c>
      <c r="I537">
        <v>28</v>
      </c>
      <c r="J537">
        <v>28</v>
      </c>
      <c r="K537" s="3">
        <v>570</v>
      </c>
      <c r="L537" s="16"/>
      <c r="M537">
        <f t="shared" si="46"/>
        <v>67</v>
      </c>
      <c r="N537">
        <f t="shared" si="47"/>
        <v>67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 t="shared" si="48"/>
        <v>1017</v>
      </c>
      <c r="X537">
        <f t="shared" si="49"/>
        <v>1017</v>
      </c>
      <c r="Y537">
        <f t="shared" si="50"/>
        <v>19</v>
      </c>
      <c r="Z537">
        <f t="shared" si="51"/>
        <v>19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>
      <c r="A538" s="1">
        <v>48</v>
      </c>
      <c r="B538" s="1">
        <v>34780</v>
      </c>
      <c r="C538" s="7">
        <v>1170</v>
      </c>
      <c r="D538" s="7">
        <v>6</v>
      </c>
      <c r="E538" s="7">
        <v>1170</v>
      </c>
      <c r="F538">
        <v>6</v>
      </c>
      <c r="G538">
        <v>58</v>
      </c>
      <c r="H538">
        <v>58</v>
      </c>
      <c r="I538">
        <v>29</v>
      </c>
      <c r="J538">
        <v>29</v>
      </c>
      <c r="K538" s="3">
        <v>575</v>
      </c>
      <c r="L538" s="16"/>
      <c r="M538">
        <f t="shared" si="46"/>
        <v>69</v>
      </c>
      <c r="N538">
        <f t="shared" si="47"/>
        <v>69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f t="shared" si="48"/>
        <v>1053</v>
      </c>
      <c r="X538">
        <f t="shared" si="49"/>
        <v>1053</v>
      </c>
      <c r="Y538">
        <f t="shared" si="50"/>
        <v>20</v>
      </c>
      <c r="Z538">
        <f t="shared" si="51"/>
        <v>20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1:43">
      <c r="A539" s="1">
        <v>49</v>
      </c>
      <c r="B539" s="1">
        <v>37170</v>
      </c>
      <c r="C539" s="7">
        <v>1210</v>
      </c>
      <c r="D539" s="7">
        <v>6</v>
      </c>
      <c r="E539" s="7">
        <v>1210</v>
      </c>
      <c r="F539">
        <v>6</v>
      </c>
      <c r="G539">
        <v>60</v>
      </c>
      <c r="H539">
        <v>60</v>
      </c>
      <c r="I539">
        <v>30</v>
      </c>
      <c r="J539">
        <v>30</v>
      </c>
      <c r="K539" s="3">
        <v>575</v>
      </c>
      <c r="L539" s="16"/>
      <c r="M539">
        <f t="shared" si="46"/>
        <v>72</v>
      </c>
      <c r="N539">
        <f t="shared" si="47"/>
        <v>72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f t="shared" si="48"/>
        <v>1089</v>
      </c>
      <c r="X539">
        <f t="shared" si="49"/>
        <v>1089</v>
      </c>
      <c r="Y539">
        <f t="shared" si="50"/>
        <v>21</v>
      </c>
      <c r="Z539">
        <f t="shared" si="51"/>
        <v>21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1:43">
      <c r="A540" s="1">
        <v>50</v>
      </c>
      <c r="B540" s="1">
        <v>39720</v>
      </c>
      <c r="C540" s="7">
        <v>1250</v>
      </c>
      <c r="D540" s="7">
        <v>6</v>
      </c>
      <c r="E540" s="7">
        <v>1250</v>
      </c>
      <c r="F540">
        <v>6</v>
      </c>
      <c r="G540">
        <v>62</v>
      </c>
      <c r="H540">
        <v>62</v>
      </c>
      <c r="I540">
        <v>31</v>
      </c>
      <c r="J540">
        <v>31</v>
      </c>
      <c r="K540" s="3">
        <v>580</v>
      </c>
      <c r="L540" s="16"/>
      <c r="M540">
        <f t="shared" si="46"/>
        <v>74</v>
      </c>
      <c r="N540">
        <f t="shared" si="47"/>
        <v>74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 t="shared" si="48"/>
        <v>1125</v>
      </c>
      <c r="X540">
        <f t="shared" si="49"/>
        <v>1125</v>
      </c>
      <c r="Y540">
        <f t="shared" si="50"/>
        <v>21</v>
      </c>
      <c r="Z540">
        <f t="shared" si="51"/>
        <v>21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1:43">
      <c r="A541" s="1">
        <v>51</v>
      </c>
      <c r="B541" s="1">
        <v>42420</v>
      </c>
      <c r="C541" s="7">
        <v>1300</v>
      </c>
      <c r="D541" s="7">
        <v>6</v>
      </c>
      <c r="E541" s="7">
        <v>1300</v>
      </c>
      <c r="F541">
        <v>6</v>
      </c>
      <c r="G541">
        <v>64</v>
      </c>
      <c r="H541">
        <v>64</v>
      </c>
      <c r="I541">
        <v>32</v>
      </c>
      <c r="J541">
        <v>32</v>
      </c>
      <c r="K541" s="3">
        <v>580</v>
      </c>
      <c r="L541" s="16"/>
      <c r="M541">
        <f t="shared" si="46"/>
        <v>76</v>
      </c>
      <c r="N541">
        <f t="shared" si="47"/>
        <v>76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f t="shared" si="48"/>
        <v>1170</v>
      </c>
      <c r="X541">
        <f t="shared" si="49"/>
        <v>1170</v>
      </c>
      <c r="Y541">
        <f t="shared" si="50"/>
        <v>22</v>
      </c>
      <c r="Z541">
        <f t="shared" si="51"/>
        <v>22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>
      <c r="A542" s="1">
        <v>52</v>
      </c>
      <c r="B542" s="1">
        <v>45290</v>
      </c>
      <c r="C542" s="7">
        <v>1350</v>
      </c>
      <c r="D542" s="7">
        <v>6</v>
      </c>
      <c r="E542" s="7">
        <v>1350</v>
      </c>
      <c r="F542">
        <v>6</v>
      </c>
      <c r="G542">
        <v>67</v>
      </c>
      <c r="H542">
        <v>67</v>
      </c>
      <c r="I542">
        <v>33</v>
      </c>
      <c r="J542">
        <v>33</v>
      </c>
      <c r="K542" s="3">
        <v>580</v>
      </c>
      <c r="L542" s="16"/>
      <c r="M542">
        <f t="shared" si="46"/>
        <v>80</v>
      </c>
      <c r="N542">
        <f t="shared" si="47"/>
        <v>80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f t="shared" si="48"/>
        <v>1215</v>
      </c>
      <c r="X542">
        <f t="shared" si="49"/>
        <v>1215</v>
      </c>
      <c r="Y542">
        <f t="shared" si="50"/>
        <v>23</v>
      </c>
      <c r="Z542">
        <f t="shared" si="51"/>
        <v>23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1:43">
      <c r="A543" s="1">
        <v>53</v>
      </c>
      <c r="B543" s="1">
        <v>48340</v>
      </c>
      <c r="C543" s="7">
        <v>1400</v>
      </c>
      <c r="D543" s="7">
        <v>6</v>
      </c>
      <c r="E543" s="7">
        <v>1400</v>
      </c>
      <c r="F543">
        <v>6</v>
      </c>
      <c r="G543">
        <v>69</v>
      </c>
      <c r="H543">
        <v>69</v>
      </c>
      <c r="I543">
        <v>34</v>
      </c>
      <c r="J543">
        <v>34</v>
      </c>
      <c r="K543" s="3">
        <v>590</v>
      </c>
      <c r="L543" s="16"/>
      <c r="M543">
        <f t="shared" si="46"/>
        <v>82</v>
      </c>
      <c r="N543">
        <f t="shared" si="47"/>
        <v>82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f t="shared" si="48"/>
        <v>1260</v>
      </c>
      <c r="X543">
        <f t="shared" si="49"/>
        <v>1260</v>
      </c>
      <c r="Y543">
        <f t="shared" si="50"/>
        <v>23</v>
      </c>
      <c r="Z543">
        <f t="shared" si="51"/>
        <v>23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</row>
    <row r="544" spans="1:43">
      <c r="A544" s="1">
        <v>54</v>
      </c>
      <c r="B544" s="1">
        <v>51570</v>
      </c>
      <c r="C544" s="7">
        <v>1450</v>
      </c>
      <c r="D544" s="7">
        <v>6</v>
      </c>
      <c r="E544" s="7">
        <v>1450</v>
      </c>
      <c r="F544">
        <v>6</v>
      </c>
      <c r="G544">
        <v>72</v>
      </c>
      <c r="H544">
        <v>72</v>
      </c>
      <c r="I544">
        <v>35</v>
      </c>
      <c r="J544">
        <v>35</v>
      </c>
      <c r="K544" s="3">
        <v>590</v>
      </c>
      <c r="L544" s="16"/>
      <c r="M544">
        <f t="shared" si="46"/>
        <v>86</v>
      </c>
      <c r="N544">
        <f t="shared" si="47"/>
        <v>86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 t="shared" si="48"/>
        <v>1305</v>
      </c>
      <c r="X544">
        <f t="shared" si="49"/>
        <v>1305</v>
      </c>
      <c r="Y544">
        <f t="shared" si="50"/>
        <v>24</v>
      </c>
      <c r="Z544">
        <f t="shared" si="51"/>
        <v>24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1:43">
      <c r="A545" s="1">
        <v>55</v>
      </c>
      <c r="B545" s="1">
        <v>55000</v>
      </c>
      <c r="C545" s="7">
        <v>1500</v>
      </c>
      <c r="D545" s="7">
        <v>7</v>
      </c>
      <c r="E545" s="7">
        <v>1500</v>
      </c>
      <c r="F545">
        <v>7</v>
      </c>
      <c r="G545">
        <v>75</v>
      </c>
      <c r="H545">
        <v>75</v>
      </c>
      <c r="I545">
        <v>37</v>
      </c>
      <c r="J545">
        <v>37</v>
      </c>
      <c r="K545" s="3">
        <v>590</v>
      </c>
      <c r="L545" s="16"/>
      <c r="M545">
        <f t="shared" si="46"/>
        <v>90</v>
      </c>
      <c r="N545">
        <f t="shared" si="47"/>
        <v>90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f t="shared" si="48"/>
        <v>1350</v>
      </c>
      <c r="X545">
        <f t="shared" si="49"/>
        <v>1350</v>
      </c>
      <c r="Y545">
        <f t="shared" si="50"/>
        <v>25</v>
      </c>
      <c r="Z545">
        <f t="shared" si="51"/>
        <v>25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>
      <c r="A546" s="1">
        <v>56</v>
      </c>
      <c r="B546" s="1">
        <v>58640</v>
      </c>
      <c r="C546" s="7">
        <v>1550</v>
      </c>
      <c r="D546" s="7">
        <v>7</v>
      </c>
      <c r="E546" s="7">
        <v>1550</v>
      </c>
      <c r="F546">
        <v>7</v>
      </c>
      <c r="G546">
        <v>77</v>
      </c>
      <c r="H546">
        <v>77</v>
      </c>
      <c r="I546">
        <v>38</v>
      </c>
      <c r="J546">
        <v>38</v>
      </c>
      <c r="K546" s="3">
        <v>595</v>
      </c>
      <c r="L546" s="16"/>
      <c r="M546">
        <f t="shared" si="46"/>
        <v>92</v>
      </c>
      <c r="N546">
        <f t="shared" si="47"/>
        <v>92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f t="shared" si="48"/>
        <v>1395</v>
      </c>
      <c r="X546">
        <f t="shared" si="49"/>
        <v>1395</v>
      </c>
      <c r="Y546">
        <f t="shared" si="50"/>
        <v>26</v>
      </c>
      <c r="Z546">
        <f t="shared" si="51"/>
        <v>26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1:43">
      <c r="A547" s="1">
        <v>57</v>
      </c>
      <c r="B547" s="1">
        <v>62500</v>
      </c>
      <c r="C547" s="7">
        <v>1600</v>
      </c>
      <c r="D547" s="7">
        <v>7</v>
      </c>
      <c r="E547" s="7">
        <v>1600</v>
      </c>
      <c r="F547">
        <v>7</v>
      </c>
      <c r="G547">
        <v>79</v>
      </c>
      <c r="H547">
        <v>79</v>
      </c>
      <c r="I547">
        <v>39</v>
      </c>
      <c r="J547">
        <v>39</v>
      </c>
      <c r="K547" s="3">
        <v>595</v>
      </c>
      <c r="L547" s="16"/>
      <c r="M547">
        <f t="shared" si="46"/>
        <v>94</v>
      </c>
      <c r="N547">
        <f t="shared" si="47"/>
        <v>94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 t="shared" si="48"/>
        <v>1440</v>
      </c>
      <c r="X547">
        <f t="shared" si="49"/>
        <v>1440</v>
      </c>
      <c r="Y547">
        <f t="shared" si="50"/>
        <v>27</v>
      </c>
      <c r="Z547">
        <f t="shared" si="51"/>
        <v>27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>
      <c r="A548" s="1">
        <v>58</v>
      </c>
      <c r="B548" s="1">
        <v>66600</v>
      </c>
      <c r="C548" s="7">
        <v>1650</v>
      </c>
      <c r="D548" s="7">
        <v>7</v>
      </c>
      <c r="E548" s="7">
        <v>1650</v>
      </c>
      <c r="F548">
        <v>7</v>
      </c>
      <c r="G548">
        <v>82</v>
      </c>
      <c r="H548">
        <v>82</v>
      </c>
      <c r="I548">
        <v>40</v>
      </c>
      <c r="J548">
        <v>40</v>
      </c>
      <c r="K548" s="3">
        <v>595</v>
      </c>
      <c r="L548" s="16"/>
      <c r="M548">
        <f t="shared" si="46"/>
        <v>98</v>
      </c>
      <c r="N548">
        <f t="shared" si="47"/>
        <v>98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f t="shared" si="48"/>
        <v>1485</v>
      </c>
      <c r="X548">
        <f t="shared" si="49"/>
        <v>1485</v>
      </c>
      <c r="Y548">
        <f t="shared" si="50"/>
        <v>28</v>
      </c>
      <c r="Z548">
        <f t="shared" si="51"/>
        <v>28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1:43">
      <c r="A549" s="1">
        <v>59</v>
      </c>
      <c r="B549" s="1">
        <v>70940</v>
      </c>
      <c r="C549" s="7">
        <v>1700</v>
      </c>
      <c r="D549" s="7">
        <v>7</v>
      </c>
      <c r="E549" s="7">
        <v>1700</v>
      </c>
      <c r="F549">
        <v>7</v>
      </c>
      <c r="G549">
        <v>84</v>
      </c>
      <c r="H549">
        <v>84</v>
      </c>
      <c r="I549">
        <v>41</v>
      </c>
      <c r="J549">
        <v>41</v>
      </c>
      <c r="K549" s="3">
        <v>595</v>
      </c>
      <c r="L549" s="16"/>
      <c r="M549">
        <f t="shared" si="46"/>
        <v>100</v>
      </c>
      <c r="N549">
        <f t="shared" si="47"/>
        <v>100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f t="shared" si="48"/>
        <v>1530</v>
      </c>
      <c r="X549">
        <f t="shared" si="49"/>
        <v>1530</v>
      </c>
      <c r="Y549">
        <f t="shared" si="50"/>
        <v>28</v>
      </c>
      <c r="Z549">
        <f t="shared" si="51"/>
        <v>28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</row>
    <row r="550" spans="1:43">
      <c r="A550" s="1">
        <v>60</v>
      </c>
      <c r="B550" s="1">
        <v>75540</v>
      </c>
      <c r="C550" s="7">
        <v>1750</v>
      </c>
      <c r="D550" s="7">
        <v>7</v>
      </c>
      <c r="E550" s="7">
        <v>1750</v>
      </c>
      <c r="F550">
        <v>7</v>
      </c>
      <c r="G550">
        <v>87</v>
      </c>
      <c r="H550">
        <v>87</v>
      </c>
      <c r="I550">
        <v>43</v>
      </c>
      <c r="J550">
        <v>43</v>
      </c>
      <c r="K550" s="3">
        <v>600</v>
      </c>
      <c r="L550" s="16"/>
      <c r="M550">
        <f t="shared" si="46"/>
        <v>104</v>
      </c>
      <c r="N550">
        <f t="shared" si="47"/>
        <v>104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 t="shared" si="48"/>
        <v>1575</v>
      </c>
      <c r="X550">
        <f t="shared" si="49"/>
        <v>1575</v>
      </c>
      <c r="Y550">
        <f t="shared" si="50"/>
        <v>30</v>
      </c>
      <c r="Z550">
        <f t="shared" si="51"/>
        <v>30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3" spans="1:43">
      <c r="L553" t="s">
        <v>205</v>
      </c>
    </row>
    <row r="554" spans="1:43">
      <c r="A554" s="1">
        <v>1</v>
      </c>
      <c r="B554" s="1">
        <v>100</v>
      </c>
      <c r="C554" s="1">
        <v>60</v>
      </c>
      <c r="D554" s="7">
        <v>1</v>
      </c>
      <c r="E554" s="7">
        <v>60</v>
      </c>
      <c r="F554">
        <v>1</v>
      </c>
      <c r="G554">
        <v>3</v>
      </c>
      <c r="H554">
        <v>3</v>
      </c>
      <c r="I554">
        <v>1</v>
      </c>
      <c r="J554">
        <v>1</v>
      </c>
      <c r="K554">
        <v>450</v>
      </c>
      <c r="L554" s="16"/>
      <c r="M554">
        <f>INT(G554*1.2)</f>
        <v>3</v>
      </c>
      <c r="N554">
        <f>INT(H554*1.2)</f>
        <v>3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>INT(C554*0.8)</f>
        <v>48</v>
      </c>
      <c r="X554">
        <f>INT(E554*0.8)</f>
        <v>48</v>
      </c>
      <c r="Y554">
        <f>INT(I554*0.8)</f>
        <v>0</v>
      </c>
      <c r="Z554">
        <f>INT(J554*0.8)</f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</row>
    <row r="555" spans="1:43">
      <c r="A555" s="1">
        <v>2</v>
      </c>
      <c r="B555" s="1">
        <v>200</v>
      </c>
      <c r="C555" s="1">
        <v>65</v>
      </c>
      <c r="D555" s="9">
        <v>1</v>
      </c>
      <c r="E555" s="9">
        <v>65</v>
      </c>
      <c r="F555">
        <v>1</v>
      </c>
      <c r="G555">
        <v>3</v>
      </c>
      <c r="H555">
        <v>3</v>
      </c>
      <c r="I555">
        <v>1</v>
      </c>
      <c r="J555">
        <v>1</v>
      </c>
      <c r="K555">
        <v>450</v>
      </c>
      <c r="L555" s="16"/>
      <c r="M555">
        <f t="shared" ref="M555:M613" si="52">INT(G555*1.2)</f>
        <v>3</v>
      </c>
      <c r="N555">
        <f t="shared" ref="N555:N613" si="53">INT(H555*1.2)</f>
        <v>3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f t="shared" ref="W555:W613" si="54">INT(C555*0.8)</f>
        <v>52</v>
      </c>
      <c r="X555">
        <f t="shared" ref="X555:X613" si="55">INT(E555*0.8)</f>
        <v>52</v>
      </c>
      <c r="Y555">
        <f t="shared" ref="Y555:Y613" si="56">INT(I555*0.8)</f>
        <v>0</v>
      </c>
      <c r="Z555">
        <f t="shared" ref="Z555:Z613" si="57">INT(J555*0.8)</f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1:43">
      <c r="A556" s="1">
        <v>3</v>
      </c>
      <c r="B556" s="1">
        <v>300</v>
      </c>
      <c r="C556" s="1">
        <v>70</v>
      </c>
      <c r="D556" s="7">
        <v>1</v>
      </c>
      <c r="E556" s="7">
        <v>70</v>
      </c>
      <c r="F556">
        <v>1</v>
      </c>
      <c r="G556">
        <v>4</v>
      </c>
      <c r="H556">
        <v>4</v>
      </c>
      <c r="I556">
        <v>2</v>
      </c>
      <c r="J556">
        <v>2</v>
      </c>
      <c r="K556">
        <v>455</v>
      </c>
      <c r="L556" s="16"/>
      <c r="M556">
        <f t="shared" si="52"/>
        <v>4</v>
      </c>
      <c r="N556">
        <f t="shared" si="53"/>
        <v>4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 t="shared" si="54"/>
        <v>56</v>
      </c>
      <c r="X556">
        <f t="shared" si="55"/>
        <v>56</v>
      </c>
      <c r="Y556">
        <f t="shared" si="56"/>
        <v>1</v>
      </c>
      <c r="Z556">
        <f t="shared" si="57"/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1:43">
      <c r="A557" s="1">
        <v>4</v>
      </c>
      <c r="B557" s="1">
        <v>400</v>
      </c>
      <c r="C557" s="1">
        <v>80</v>
      </c>
      <c r="D557" s="9">
        <v>1</v>
      </c>
      <c r="E557" s="9">
        <v>80</v>
      </c>
      <c r="F557">
        <v>1</v>
      </c>
      <c r="G557">
        <v>4</v>
      </c>
      <c r="H557">
        <v>4</v>
      </c>
      <c r="I557">
        <v>2</v>
      </c>
      <c r="J557">
        <v>2</v>
      </c>
      <c r="K557">
        <v>455</v>
      </c>
      <c r="L557" s="16"/>
      <c r="M557">
        <f t="shared" si="52"/>
        <v>4</v>
      </c>
      <c r="N557">
        <f t="shared" si="53"/>
        <v>4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f t="shared" si="54"/>
        <v>64</v>
      </c>
      <c r="X557">
        <f t="shared" si="55"/>
        <v>64</v>
      </c>
      <c r="Y557">
        <f t="shared" si="56"/>
        <v>1</v>
      </c>
      <c r="Z557">
        <f t="shared" si="57"/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1:43">
      <c r="A558" s="1">
        <v>5</v>
      </c>
      <c r="B558" s="1">
        <v>500</v>
      </c>
      <c r="C558" s="1">
        <v>90</v>
      </c>
      <c r="D558" s="9">
        <v>1</v>
      </c>
      <c r="E558" s="9">
        <v>90</v>
      </c>
      <c r="F558">
        <v>1</v>
      </c>
      <c r="G558">
        <v>5</v>
      </c>
      <c r="H558">
        <v>5</v>
      </c>
      <c r="I558">
        <v>2</v>
      </c>
      <c r="J558">
        <v>2</v>
      </c>
      <c r="K558">
        <v>460</v>
      </c>
      <c r="L558" s="16"/>
      <c r="M558">
        <f t="shared" si="52"/>
        <v>6</v>
      </c>
      <c r="N558">
        <f t="shared" si="53"/>
        <v>6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f t="shared" si="54"/>
        <v>72</v>
      </c>
      <c r="X558">
        <f t="shared" si="55"/>
        <v>72</v>
      </c>
      <c r="Y558">
        <f t="shared" si="56"/>
        <v>1</v>
      </c>
      <c r="Z558">
        <f t="shared" si="57"/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</row>
    <row r="559" spans="1:43">
      <c r="A559" s="1">
        <v>6</v>
      </c>
      <c r="B559" s="1">
        <v>630</v>
      </c>
      <c r="C559" s="1">
        <v>100</v>
      </c>
      <c r="D559" s="9">
        <v>1</v>
      </c>
      <c r="E559" s="9">
        <v>100</v>
      </c>
      <c r="F559">
        <v>1</v>
      </c>
      <c r="G559">
        <v>5</v>
      </c>
      <c r="H559">
        <v>5</v>
      </c>
      <c r="I559">
        <v>2</v>
      </c>
      <c r="J559">
        <v>2</v>
      </c>
      <c r="K559">
        <v>460</v>
      </c>
      <c r="L559" s="16"/>
      <c r="M559">
        <f t="shared" si="52"/>
        <v>6</v>
      </c>
      <c r="N559">
        <f t="shared" si="53"/>
        <v>6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f t="shared" si="54"/>
        <v>80</v>
      </c>
      <c r="X559">
        <f t="shared" si="55"/>
        <v>80</v>
      </c>
      <c r="Y559">
        <f t="shared" si="56"/>
        <v>1</v>
      </c>
      <c r="Z559">
        <f t="shared" si="57"/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</row>
    <row r="560" spans="1:43">
      <c r="A560" s="1">
        <v>7</v>
      </c>
      <c r="B560" s="1">
        <v>770</v>
      </c>
      <c r="C560" s="1">
        <v>110</v>
      </c>
      <c r="D560" s="1">
        <v>1</v>
      </c>
      <c r="E560" s="1">
        <v>110</v>
      </c>
      <c r="F560">
        <v>1</v>
      </c>
      <c r="G560">
        <v>5</v>
      </c>
      <c r="H560">
        <v>5</v>
      </c>
      <c r="I560">
        <v>2</v>
      </c>
      <c r="J560">
        <v>2</v>
      </c>
      <c r="K560">
        <v>460</v>
      </c>
      <c r="L560" s="16"/>
      <c r="M560">
        <f t="shared" si="52"/>
        <v>6</v>
      </c>
      <c r="N560">
        <f t="shared" si="53"/>
        <v>6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f t="shared" si="54"/>
        <v>88</v>
      </c>
      <c r="X560">
        <f t="shared" si="55"/>
        <v>88</v>
      </c>
      <c r="Y560">
        <f t="shared" si="56"/>
        <v>1</v>
      </c>
      <c r="Z560">
        <f t="shared" si="57"/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1:43">
      <c r="A561" s="1">
        <v>8</v>
      </c>
      <c r="B561" s="1">
        <v>920</v>
      </c>
      <c r="C561" s="1">
        <v>120</v>
      </c>
      <c r="D561" s="1">
        <v>1</v>
      </c>
      <c r="E561" s="1">
        <v>120</v>
      </c>
      <c r="F561">
        <v>1</v>
      </c>
      <c r="G561">
        <v>6</v>
      </c>
      <c r="H561">
        <v>6</v>
      </c>
      <c r="I561">
        <v>3</v>
      </c>
      <c r="J561">
        <v>3</v>
      </c>
      <c r="K561">
        <v>465</v>
      </c>
      <c r="L561" s="16"/>
      <c r="M561">
        <f t="shared" si="52"/>
        <v>7</v>
      </c>
      <c r="N561">
        <f t="shared" si="53"/>
        <v>7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f t="shared" si="54"/>
        <v>96</v>
      </c>
      <c r="X561">
        <f t="shared" si="55"/>
        <v>96</v>
      </c>
      <c r="Y561">
        <f t="shared" si="56"/>
        <v>2</v>
      </c>
      <c r="Z561">
        <f t="shared" si="57"/>
        <v>2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1:43">
      <c r="A562" s="1">
        <v>9</v>
      </c>
      <c r="B562" s="1">
        <v>1090</v>
      </c>
      <c r="C562" s="1">
        <v>130</v>
      </c>
      <c r="D562" s="1">
        <v>1</v>
      </c>
      <c r="E562" s="1">
        <v>130</v>
      </c>
      <c r="F562">
        <v>1</v>
      </c>
      <c r="G562">
        <v>6</v>
      </c>
      <c r="H562">
        <v>6</v>
      </c>
      <c r="I562">
        <v>3</v>
      </c>
      <c r="J562">
        <v>3</v>
      </c>
      <c r="K562">
        <v>465</v>
      </c>
      <c r="L562" s="16"/>
      <c r="M562">
        <f t="shared" si="52"/>
        <v>7</v>
      </c>
      <c r="N562">
        <f t="shared" si="53"/>
        <v>7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f t="shared" si="54"/>
        <v>104</v>
      </c>
      <c r="X562">
        <f t="shared" si="55"/>
        <v>104</v>
      </c>
      <c r="Y562">
        <f t="shared" si="56"/>
        <v>2</v>
      </c>
      <c r="Z562">
        <f t="shared" si="57"/>
        <v>2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</row>
    <row r="563" spans="1:43">
      <c r="A563" s="1">
        <v>10</v>
      </c>
      <c r="B563" s="1">
        <v>1260</v>
      </c>
      <c r="C563" s="1">
        <v>140</v>
      </c>
      <c r="D563" s="1">
        <v>1</v>
      </c>
      <c r="E563" s="1">
        <v>140</v>
      </c>
      <c r="F563">
        <v>1</v>
      </c>
      <c r="G563">
        <v>7</v>
      </c>
      <c r="H563">
        <v>7</v>
      </c>
      <c r="I563">
        <v>3</v>
      </c>
      <c r="J563">
        <v>3</v>
      </c>
      <c r="K563">
        <v>470</v>
      </c>
      <c r="L563" s="16"/>
      <c r="M563">
        <f t="shared" si="52"/>
        <v>8</v>
      </c>
      <c r="N563">
        <f t="shared" si="53"/>
        <v>8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f t="shared" si="54"/>
        <v>112</v>
      </c>
      <c r="X563">
        <f t="shared" si="55"/>
        <v>112</v>
      </c>
      <c r="Y563">
        <f t="shared" si="56"/>
        <v>2</v>
      </c>
      <c r="Z563">
        <f t="shared" si="57"/>
        <v>2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</row>
    <row r="564" spans="1:43">
      <c r="A564" s="1">
        <v>11</v>
      </c>
      <c r="B564" s="1">
        <v>1450</v>
      </c>
      <c r="C564" s="1">
        <v>152</v>
      </c>
      <c r="D564" s="1">
        <v>1</v>
      </c>
      <c r="E564" s="1">
        <v>152</v>
      </c>
      <c r="F564">
        <v>1</v>
      </c>
      <c r="G564">
        <v>7</v>
      </c>
      <c r="H564">
        <v>7</v>
      </c>
      <c r="I564">
        <v>3</v>
      </c>
      <c r="J564">
        <v>3</v>
      </c>
      <c r="K564">
        <v>470</v>
      </c>
      <c r="L564" s="16"/>
      <c r="M564">
        <f t="shared" si="52"/>
        <v>8</v>
      </c>
      <c r="N564">
        <f t="shared" si="53"/>
        <v>8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f t="shared" si="54"/>
        <v>121</v>
      </c>
      <c r="X564">
        <f t="shared" si="55"/>
        <v>121</v>
      </c>
      <c r="Y564">
        <f t="shared" si="56"/>
        <v>2</v>
      </c>
      <c r="Z564">
        <f t="shared" si="57"/>
        <v>2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1:43">
      <c r="A565" s="1">
        <v>12</v>
      </c>
      <c r="B565" s="1">
        <v>1660</v>
      </c>
      <c r="C565" s="1">
        <v>164</v>
      </c>
      <c r="D565" s="1">
        <v>2</v>
      </c>
      <c r="E565" s="1">
        <v>164</v>
      </c>
      <c r="F565">
        <v>2</v>
      </c>
      <c r="G565">
        <v>8</v>
      </c>
      <c r="H565">
        <v>8</v>
      </c>
      <c r="I565">
        <v>3</v>
      </c>
      <c r="J565">
        <v>3</v>
      </c>
      <c r="K565">
        <v>475</v>
      </c>
      <c r="L565" s="16"/>
      <c r="M565">
        <f t="shared" si="52"/>
        <v>9</v>
      </c>
      <c r="N565">
        <f t="shared" si="53"/>
        <v>9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f t="shared" si="54"/>
        <v>131</v>
      </c>
      <c r="X565">
        <f t="shared" si="55"/>
        <v>131</v>
      </c>
      <c r="Y565">
        <f t="shared" si="56"/>
        <v>2</v>
      </c>
      <c r="Z565">
        <f t="shared" si="57"/>
        <v>2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1:43">
      <c r="A566" s="1">
        <v>13</v>
      </c>
      <c r="B566" s="1">
        <v>1880</v>
      </c>
      <c r="C566" s="1">
        <v>176</v>
      </c>
      <c r="D566" s="1">
        <v>2</v>
      </c>
      <c r="E566" s="1">
        <v>176</v>
      </c>
      <c r="F566">
        <v>2</v>
      </c>
      <c r="G566">
        <v>8</v>
      </c>
      <c r="H566">
        <v>8</v>
      </c>
      <c r="I566">
        <v>4</v>
      </c>
      <c r="J566">
        <v>4</v>
      </c>
      <c r="K566">
        <v>480</v>
      </c>
      <c r="L566" s="16"/>
      <c r="M566">
        <f t="shared" si="52"/>
        <v>9</v>
      </c>
      <c r="N566">
        <f t="shared" si="53"/>
        <v>9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f t="shared" si="54"/>
        <v>140</v>
      </c>
      <c r="X566">
        <f t="shared" si="55"/>
        <v>140</v>
      </c>
      <c r="Y566">
        <f t="shared" si="56"/>
        <v>3</v>
      </c>
      <c r="Z566">
        <f t="shared" si="57"/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43">
      <c r="A567" s="1">
        <v>14</v>
      </c>
      <c r="B567" s="1">
        <v>2120</v>
      </c>
      <c r="C567" s="1">
        <v>188</v>
      </c>
      <c r="D567" s="1">
        <v>2</v>
      </c>
      <c r="E567" s="1">
        <v>188</v>
      </c>
      <c r="F567">
        <v>2</v>
      </c>
      <c r="G567">
        <v>9</v>
      </c>
      <c r="H567">
        <v>9</v>
      </c>
      <c r="I567">
        <v>4</v>
      </c>
      <c r="J567">
        <v>4</v>
      </c>
      <c r="K567">
        <v>480</v>
      </c>
      <c r="L567" s="16"/>
      <c r="M567">
        <f t="shared" si="52"/>
        <v>10</v>
      </c>
      <c r="N567">
        <f t="shared" si="53"/>
        <v>10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f t="shared" si="54"/>
        <v>150</v>
      </c>
      <c r="X567">
        <f t="shared" si="55"/>
        <v>150</v>
      </c>
      <c r="Y567">
        <f t="shared" si="56"/>
        <v>3</v>
      </c>
      <c r="Z567">
        <f t="shared" si="57"/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1:43">
      <c r="A568" s="1">
        <v>15</v>
      </c>
      <c r="B568" s="1">
        <v>2380</v>
      </c>
      <c r="C568" s="1">
        <v>200</v>
      </c>
      <c r="D568" s="7">
        <v>2</v>
      </c>
      <c r="E568" s="7">
        <v>200</v>
      </c>
      <c r="F568">
        <v>2</v>
      </c>
      <c r="G568">
        <v>10</v>
      </c>
      <c r="H568">
        <v>10</v>
      </c>
      <c r="I568">
        <v>5</v>
      </c>
      <c r="J568">
        <v>5</v>
      </c>
      <c r="K568">
        <v>485</v>
      </c>
      <c r="L568" s="16"/>
      <c r="M568">
        <f t="shared" si="52"/>
        <v>12</v>
      </c>
      <c r="N568">
        <f t="shared" si="53"/>
        <v>12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f t="shared" si="54"/>
        <v>160</v>
      </c>
      <c r="X568">
        <f t="shared" si="55"/>
        <v>160</v>
      </c>
      <c r="Y568">
        <f t="shared" si="56"/>
        <v>4</v>
      </c>
      <c r="Z568">
        <f t="shared" si="57"/>
        <v>4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1:43">
      <c r="A569" s="1">
        <v>16</v>
      </c>
      <c r="B569" s="1">
        <v>2660</v>
      </c>
      <c r="C569" s="1">
        <v>215</v>
      </c>
      <c r="D569" s="9">
        <v>2</v>
      </c>
      <c r="E569" s="9">
        <v>215</v>
      </c>
      <c r="F569">
        <v>2</v>
      </c>
      <c r="G569">
        <v>10</v>
      </c>
      <c r="H569">
        <v>10</v>
      </c>
      <c r="I569">
        <v>5</v>
      </c>
      <c r="J569">
        <v>5</v>
      </c>
      <c r="K569">
        <v>490</v>
      </c>
      <c r="L569" s="16"/>
      <c r="M569">
        <f t="shared" si="52"/>
        <v>12</v>
      </c>
      <c r="N569">
        <f t="shared" si="53"/>
        <v>12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f t="shared" si="54"/>
        <v>172</v>
      </c>
      <c r="X569">
        <f t="shared" si="55"/>
        <v>172</v>
      </c>
      <c r="Y569">
        <f t="shared" si="56"/>
        <v>4</v>
      </c>
      <c r="Z569">
        <f t="shared" si="57"/>
        <v>4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</row>
    <row r="570" spans="1:43">
      <c r="A570" s="1">
        <v>17</v>
      </c>
      <c r="B570" s="1">
        <v>2960</v>
      </c>
      <c r="C570" s="1">
        <v>230</v>
      </c>
      <c r="D570" s="7">
        <v>2</v>
      </c>
      <c r="E570" s="7">
        <v>230</v>
      </c>
      <c r="F570">
        <v>2</v>
      </c>
      <c r="G570">
        <v>11</v>
      </c>
      <c r="H570">
        <v>11</v>
      </c>
      <c r="I570">
        <v>5</v>
      </c>
      <c r="J570">
        <v>5</v>
      </c>
      <c r="K570">
        <v>490</v>
      </c>
      <c r="L570" s="16"/>
      <c r="M570">
        <f t="shared" si="52"/>
        <v>13</v>
      </c>
      <c r="N570">
        <f t="shared" si="53"/>
        <v>13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f t="shared" si="54"/>
        <v>184</v>
      </c>
      <c r="X570">
        <f t="shared" si="55"/>
        <v>184</v>
      </c>
      <c r="Y570">
        <f t="shared" si="56"/>
        <v>4</v>
      </c>
      <c r="Z570">
        <f t="shared" si="57"/>
        <v>4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</row>
    <row r="571" spans="1:43">
      <c r="A571" s="1">
        <v>18</v>
      </c>
      <c r="B571" s="1">
        <v>3280</v>
      </c>
      <c r="C571" s="1">
        <v>245</v>
      </c>
      <c r="D571" s="9">
        <v>2</v>
      </c>
      <c r="E571" s="9">
        <v>245</v>
      </c>
      <c r="F571">
        <v>2</v>
      </c>
      <c r="G571">
        <v>11</v>
      </c>
      <c r="H571">
        <v>11</v>
      </c>
      <c r="I571">
        <v>5</v>
      </c>
      <c r="J571">
        <v>5</v>
      </c>
      <c r="K571">
        <v>495</v>
      </c>
      <c r="L571" s="16"/>
      <c r="M571">
        <f t="shared" si="52"/>
        <v>13</v>
      </c>
      <c r="N571">
        <f t="shared" si="53"/>
        <v>13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f t="shared" si="54"/>
        <v>196</v>
      </c>
      <c r="X571">
        <f t="shared" si="55"/>
        <v>196</v>
      </c>
      <c r="Y571">
        <f t="shared" si="56"/>
        <v>4</v>
      </c>
      <c r="Z571">
        <f t="shared" si="57"/>
        <v>4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1:43">
      <c r="A572" s="1">
        <v>19</v>
      </c>
      <c r="B572" s="1">
        <v>3620</v>
      </c>
      <c r="C572" s="1">
        <v>260</v>
      </c>
      <c r="D572" s="1">
        <v>2</v>
      </c>
      <c r="E572" s="1">
        <v>260</v>
      </c>
      <c r="F572">
        <v>2</v>
      </c>
      <c r="G572">
        <v>12</v>
      </c>
      <c r="H572">
        <v>12</v>
      </c>
      <c r="I572">
        <v>5</v>
      </c>
      <c r="J572">
        <v>5</v>
      </c>
      <c r="K572">
        <v>495</v>
      </c>
      <c r="L572" s="16"/>
      <c r="M572">
        <f t="shared" si="52"/>
        <v>14</v>
      </c>
      <c r="N572">
        <f t="shared" si="53"/>
        <v>14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 t="shared" si="54"/>
        <v>208</v>
      </c>
      <c r="X572">
        <f t="shared" si="55"/>
        <v>208</v>
      </c>
      <c r="Y572">
        <f t="shared" si="56"/>
        <v>4</v>
      </c>
      <c r="Z572">
        <f t="shared" si="57"/>
        <v>4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</row>
    <row r="573" spans="1:43">
      <c r="A573" s="1">
        <v>20</v>
      </c>
      <c r="B573" s="1">
        <v>3990</v>
      </c>
      <c r="C573" s="1">
        <v>275</v>
      </c>
      <c r="D573" s="1">
        <v>2</v>
      </c>
      <c r="E573" s="1">
        <v>275</v>
      </c>
      <c r="F573">
        <v>2</v>
      </c>
      <c r="G573">
        <v>13</v>
      </c>
      <c r="H573">
        <v>13</v>
      </c>
      <c r="I573">
        <v>6</v>
      </c>
      <c r="J573">
        <v>6</v>
      </c>
      <c r="K573">
        <v>500</v>
      </c>
      <c r="L573" s="16"/>
      <c r="M573">
        <f t="shared" si="52"/>
        <v>15</v>
      </c>
      <c r="N573">
        <f t="shared" si="53"/>
        <v>15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f t="shared" si="54"/>
        <v>220</v>
      </c>
      <c r="X573">
        <f t="shared" si="55"/>
        <v>220</v>
      </c>
      <c r="Y573">
        <f t="shared" si="56"/>
        <v>4</v>
      </c>
      <c r="Z573">
        <f t="shared" si="57"/>
        <v>4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</row>
    <row r="574" spans="1:43">
      <c r="A574" s="1">
        <v>21</v>
      </c>
      <c r="B574" s="1">
        <v>4390</v>
      </c>
      <c r="C574" s="1">
        <v>295</v>
      </c>
      <c r="D574" s="7">
        <v>2</v>
      </c>
      <c r="E574" s="7">
        <v>295</v>
      </c>
      <c r="F574">
        <v>2</v>
      </c>
      <c r="G574">
        <v>14</v>
      </c>
      <c r="H574">
        <v>14</v>
      </c>
      <c r="I574">
        <v>6</v>
      </c>
      <c r="J574">
        <v>6</v>
      </c>
      <c r="K574">
        <v>500</v>
      </c>
      <c r="L574" s="16"/>
      <c r="M574">
        <f t="shared" si="52"/>
        <v>16</v>
      </c>
      <c r="N574">
        <f t="shared" si="53"/>
        <v>16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f t="shared" si="54"/>
        <v>236</v>
      </c>
      <c r="X574">
        <f t="shared" si="55"/>
        <v>236</v>
      </c>
      <c r="Y574">
        <f t="shared" si="56"/>
        <v>4</v>
      </c>
      <c r="Z574">
        <f t="shared" si="57"/>
        <v>4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</row>
    <row r="575" spans="1:43">
      <c r="A575" s="1">
        <v>22</v>
      </c>
      <c r="B575" s="1">
        <v>4820</v>
      </c>
      <c r="C575" s="1">
        <v>315</v>
      </c>
      <c r="D575" s="9">
        <v>2</v>
      </c>
      <c r="E575" s="9">
        <v>315</v>
      </c>
      <c r="F575">
        <v>2</v>
      </c>
      <c r="G575">
        <v>15</v>
      </c>
      <c r="H575">
        <v>15</v>
      </c>
      <c r="I575">
        <v>7</v>
      </c>
      <c r="J575">
        <v>7</v>
      </c>
      <c r="K575">
        <v>505</v>
      </c>
      <c r="L575" s="16"/>
      <c r="M575">
        <f t="shared" si="52"/>
        <v>18</v>
      </c>
      <c r="N575">
        <f t="shared" si="53"/>
        <v>18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f t="shared" si="54"/>
        <v>252</v>
      </c>
      <c r="X575">
        <f t="shared" si="55"/>
        <v>252</v>
      </c>
      <c r="Y575">
        <f t="shared" si="56"/>
        <v>5</v>
      </c>
      <c r="Z575">
        <f t="shared" si="57"/>
        <v>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1:43">
      <c r="A576" s="1">
        <v>23</v>
      </c>
      <c r="B576" s="1">
        <v>5270</v>
      </c>
      <c r="C576" s="1">
        <v>335</v>
      </c>
      <c r="D576" s="1">
        <v>2</v>
      </c>
      <c r="E576" s="1">
        <v>335</v>
      </c>
      <c r="F576">
        <v>2</v>
      </c>
      <c r="G576">
        <v>16</v>
      </c>
      <c r="H576">
        <v>16</v>
      </c>
      <c r="I576">
        <v>7</v>
      </c>
      <c r="J576">
        <v>7</v>
      </c>
      <c r="K576">
        <v>510</v>
      </c>
      <c r="L576" s="16"/>
      <c r="M576">
        <f t="shared" si="52"/>
        <v>19</v>
      </c>
      <c r="N576">
        <f t="shared" si="53"/>
        <v>19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 t="shared" si="54"/>
        <v>268</v>
      </c>
      <c r="X576">
        <f t="shared" si="55"/>
        <v>268</v>
      </c>
      <c r="Y576">
        <f t="shared" si="56"/>
        <v>5</v>
      </c>
      <c r="Z576">
        <f t="shared" si="57"/>
        <v>5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1:43">
      <c r="A577" s="1">
        <v>24</v>
      </c>
      <c r="B577" s="1">
        <v>5760</v>
      </c>
      <c r="C577" s="1">
        <v>355</v>
      </c>
      <c r="D577" s="1">
        <v>2</v>
      </c>
      <c r="E577" s="1">
        <v>355</v>
      </c>
      <c r="F577">
        <v>2</v>
      </c>
      <c r="G577">
        <v>17</v>
      </c>
      <c r="H577">
        <v>17</v>
      </c>
      <c r="I577">
        <v>8</v>
      </c>
      <c r="J577">
        <v>8</v>
      </c>
      <c r="K577">
        <v>510</v>
      </c>
      <c r="L577" s="16"/>
      <c r="M577">
        <f t="shared" si="52"/>
        <v>20</v>
      </c>
      <c r="N577">
        <f t="shared" si="53"/>
        <v>20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 t="shared" si="54"/>
        <v>284</v>
      </c>
      <c r="X577">
        <f t="shared" si="55"/>
        <v>284</v>
      </c>
      <c r="Y577">
        <f t="shared" si="56"/>
        <v>6</v>
      </c>
      <c r="Z577">
        <f t="shared" si="57"/>
        <v>6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1:43">
      <c r="A578" s="1">
        <v>25</v>
      </c>
      <c r="B578" s="1">
        <v>6280</v>
      </c>
      <c r="C578" s="1">
        <v>375</v>
      </c>
      <c r="D578" s="7">
        <v>3</v>
      </c>
      <c r="E578" s="7">
        <v>375</v>
      </c>
      <c r="F578">
        <v>3</v>
      </c>
      <c r="G578">
        <v>18</v>
      </c>
      <c r="H578">
        <v>18</v>
      </c>
      <c r="I578">
        <v>9</v>
      </c>
      <c r="J578">
        <v>9</v>
      </c>
      <c r="K578">
        <v>515</v>
      </c>
      <c r="L578" s="16"/>
      <c r="M578">
        <f t="shared" si="52"/>
        <v>21</v>
      </c>
      <c r="N578">
        <f t="shared" si="53"/>
        <v>21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f t="shared" si="54"/>
        <v>300</v>
      </c>
      <c r="X578">
        <f t="shared" si="55"/>
        <v>300</v>
      </c>
      <c r="Y578">
        <f t="shared" si="56"/>
        <v>7</v>
      </c>
      <c r="Z578">
        <f t="shared" si="57"/>
        <v>7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1:43">
      <c r="A579" s="1">
        <v>26</v>
      </c>
      <c r="B579" s="1">
        <v>6840</v>
      </c>
      <c r="C579" s="1">
        <v>400</v>
      </c>
      <c r="D579" s="7">
        <v>3</v>
      </c>
      <c r="E579" s="7">
        <v>400</v>
      </c>
      <c r="F579">
        <v>3</v>
      </c>
      <c r="G579">
        <v>19</v>
      </c>
      <c r="H579">
        <v>19</v>
      </c>
      <c r="I579">
        <v>9</v>
      </c>
      <c r="J579">
        <v>9</v>
      </c>
      <c r="K579">
        <v>520</v>
      </c>
      <c r="L579" s="16"/>
      <c r="M579">
        <f t="shared" si="52"/>
        <v>22</v>
      </c>
      <c r="N579">
        <f t="shared" si="53"/>
        <v>22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 t="shared" si="54"/>
        <v>320</v>
      </c>
      <c r="X579">
        <f t="shared" si="55"/>
        <v>320</v>
      </c>
      <c r="Y579">
        <f t="shared" si="56"/>
        <v>7</v>
      </c>
      <c r="Z579">
        <f t="shared" si="57"/>
        <v>7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1:43">
      <c r="A580" s="1">
        <v>27</v>
      </c>
      <c r="B580" s="1">
        <v>7440</v>
      </c>
      <c r="C580" s="1">
        <v>425</v>
      </c>
      <c r="D580" s="1">
        <v>3</v>
      </c>
      <c r="E580" s="1">
        <v>425</v>
      </c>
      <c r="F580">
        <v>3</v>
      </c>
      <c r="G580">
        <v>20</v>
      </c>
      <c r="H580">
        <v>20</v>
      </c>
      <c r="I580">
        <v>10</v>
      </c>
      <c r="J580">
        <v>10</v>
      </c>
      <c r="K580">
        <v>520</v>
      </c>
      <c r="L580" s="16"/>
      <c r="M580">
        <f t="shared" si="52"/>
        <v>24</v>
      </c>
      <c r="N580">
        <f t="shared" si="53"/>
        <v>24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f t="shared" si="54"/>
        <v>340</v>
      </c>
      <c r="X580">
        <f t="shared" si="55"/>
        <v>340</v>
      </c>
      <c r="Y580">
        <f t="shared" si="56"/>
        <v>8</v>
      </c>
      <c r="Z580">
        <f t="shared" si="57"/>
        <v>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1:43">
      <c r="A581" s="1">
        <v>28</v>
      </c>
      <c r="B581" s="1">
        <v>8080</v>
      </c>
      <c r="C581" s="1">
        <v>450</v>
      </c>
      <c r="D581" s="7">
        <v>3</v>
      </c>
      <c r="E581" s="7">
        <v>450</v>
      </c>
      <c r="F581">
        <v>3</v>
      </c>
      <c r="G581">
        <v>22</v>
      </c>
      <c r="H581">
        <v>22</v>
      </c>
      <c r="I581">
        <v>10</v>
      </c>
      <c r="J581">
        <v>10</v>
      </c>
      <c r="K581">
        <v>525</v>
      </c>
      <c r="L581" s="16"/>
      <c r="M581">
        <f t="shared" si="52"/>
        <v>26</v>
      </c>
      <c r="N581">
        <f t="shared" si="53"/>
        <v>26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f t="shared" si="54"/>
        <v>360</v>
      </c>
      <c r="X581">
        <f t="shared" si="55"/>
        <v>360</v>
      </c>
      <c r="Y581">
        <f t="shared" si="56"/>
        <v>8</v>
      </c>
      <c r="Z581">
        <f t="shared" si="57"/>
        <v>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</row>
    <row r="582" spans="1:43">
      <c r="A582" s="1">
        <v>29</v>
      </c>
      <c r="B582" s="1">
        <v>8760</v>
      </c>
      <c r="C582" s="1">
        <v>475</v>
      </c>
      <c r="D582" s="7">
        <v>3</v>
      </c>
      <c r="E582" s="7">
        <v>475</v>
      </c>
      <c r="F582">
        <v>3</v>
      </c>
      <c r="G582">
        <v>23</v>
      </c>
      <c r="H582">
        <v>23</v>
      </c>
      <c r="I582">
        <v>11</v>
      </c>
      <c r="J582">
        <v>11</v>
      </c>
      <c r="K582">
        <v>530</v>
      </c>
      <c r="L582" s="16"/>
      <c r="M582">
        <f t="shared" si="52"/>
        <v>27</v>
      </c>
      <c r="N582">
        <f t="shared" si="53"/>
        <v>27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f t="shared" si="54"/>
        <v>380</v>
      </c>
      <c r="X582">
        <f t="shared" si="55"/>
        <v>380</v>
      </c>
      <c r="Y582">
        <f t="shared" si="56"/>
        <v>8</v>
      </c>
      <c r="Z582">
        <f t="shared" si="57"/>
        <v>8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</row>
    <row r="583" spans="1:43">
      <c r="A583" s="1">
        <v>30</v>
      </c>
      <c r="B583" s="1">
        <v>9490</v>
      </c>
      <c r="C583" s="1">
        <v>500</v>
      </c>
      <c r="D583" s="9">
        <v>3</v>
      </c>
      <c r="E583" s="9">
        <v>500</v>
      </c>
      <c r="F583">
        <v>3</v>
      </c>
      <c r="G583">
        <v>25</v>
      </c>
      <c r="H583">
        <v>25</v>
      </c>
      <c r="I583">
        <v>12</v>
      </c>
      <c r="J583">
        <v>12</v>
      </c>
      <c r="K583">
        <v>530</v>
      </c>
      <c r="L583" s="16"/>
      <c r="M583">
        <f t="shared" si="52"/>
        <v>30</v>
      </c>
      <c r="N583">
        <f t="shared" si="53"/>
        <v>30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f t="shared" si="54"/>
        <v>400</v>
      </c>
      <c r="X583">
        <f t="shared" si="55"/>
        <v>400</v>
      </c>
      <c r="Y583">
        <f t="shared" si="56"/>
        <v>9</v>
      </c>
      <c r="Z583">
        <f t="shared" si="57"/>
        <v>9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</row>
    <row r="584" spans="1:43">
      <c r="A584" s="1">
        <v>31</v>
      </c>
      <c r="B584" s="1">
        <v>10270</v>
      </c>
      <c r="C584" s="1">
        <v>530</v>
      </c>
      <c r="D584" s="9">
        <v>3</v>
      </c>
      <c r="E584" s="9">
        <v>530</v>
      </c>
      <c r="F584">
        <v>3</v>
      </c>
      <c r="G584">
        <v>26</v>
      </c>
      <c r="H584">
        <v>26</v>
      </c>
      <c r="I584">
        <v>12</v>
      </c>
      <c r="J584">
        <v>12</v>
      </c>
      <c r="K584">
        <v>535</v>
      </c>
      <c r="L584" s="16"/>
      <c r="M584">
        <f t="shared" si="52"/>
        <v>31</v>
      </c>
      <c r="N584">
        <f t="shared" si="53"/>
        <v>31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f t="shared" si="54"/>
        <v>424</v>
      </c>
      <c r="X584">
        <f t="shared" si="55"/>
        <v>424</v>
      </c>
      <c r="Y584">
        <f t="shared" si="56"/>
        <v>9</v>
      </c>
      <c r="Z584">
        <f t="shared" si="57"/>
        <v>9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1:43">
      <c r="A585" s="1">
        <v>32</v>
      </c>
      <c r="B585" s="1">
        <v>11100</v>
      </c>
      <c r="C585" s="1">
        <v>560</v>
      </c>
      <c r="D585" s="1">
        <v>3</v>
      </c>
      <c r="E585" s="1">
        <v>560</v>
      </c>
      <c r="F585">
        <v>3</v>
      </c>
      <c r="G585">
        <v>27</v>
      </c>
      <c r="H585">
        <v>27</v>
      </c>
      <c r="I585">
        <v>13</v>
      </c>
      <c r="J585">
        <v>13</v>
      </c>
      <c r="K585">
        <v>540</v>
      </c>
      <c r="L585" s="16"/>
      <c r="M585">
        <f t="shared" si="52"/>
        <v>32</v>
      </c>
      <c r="N585">
        <f t="shared" si="53"/>
        <v>32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f t="shared" si="54"/>
        <v>448</v>
      </c>
      <c r="X585">
        <f t="shared" si="55"/>
        <v>448</v>
      </c>
      <c r="Y585">
        <f t="shared" si="56"/>
        <v>10</v>
      </c>
      <c r="Z585">
        <f t="shared" si="57"/>
        <v>10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1:43">
      <c r="A586" s="1">
        <v>33</v>
      </c>
      <c r="B586" s="1">
        <v>11990</v>
      </c>
      <c r="C586" s="1">
        <v>590</v>
      </c>
      <c r="D586" s="1">
        <v>3</v>
      </c>
      <c r="E586" s="1">
        <v>590</v>
      </c>
      <c r="F586">
        <v>3</v>
      </c>
      <c r="G586">
        <v>29</v>
      </c>
      <c r="H586">
        <v>29</v>
      </c>
      <c r="I586">
        <v>14</v>
      </c>
      <c r="J586">
        <v>14</v>
      </c>
      <c r="K586">
        <v>540</v>
      </c>
      <c r="L586" s="16"/>
      <c r="M586">
        <f t="shared" si="52"/>
        <v>34</v>
      </c>
      <c r="N586">
        <f t="shared" si="53"/>
        <v>34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f t="shared" si="54"/>
        <v>472</v>
      </c>
      <c r="X586">
        <f t="shared" si="55"/>
        <v>472</v>
      </c>
      <c r="Y586">
        <f t="shared" si="56"/>
        <v>11</v>
      </c>
      <c r="Z586">
        <f t="shared" si="57"/>
        <v>11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1:43">
      <c r="A587" s="1">
        <v>34</v>
      </c>
      <c r="B587" s="1">
        <v>12930</v>
      </c>
      <c r="C587" s="1">
        <v>620</v>
      </c>
      <c r="D587" s="1">
        <v>3</v>
      </c>
      <c r="E587" s="1">
        <v>620</v>
      </c>
      <c r="F587">
        <v>3</v>
      </c>
      <c r="G587">
        <v>30</v>
      </c>
      <c r="H587">
        <v>30</v>
      </c>
      <c r="I587">
        <v>15</v>
      </c>
      <c r="J587">
        <v>15</v>
      </c>
      <c r="K587">
        <v>545</v>
      </c>
      <c r="L587" s="16"/>
      <c r="M587">
        <f t="shared" si="52"/>
        <v>36</v>
      </c>
      <c r="N587">
        <f t="shared" si="53"/>
        <v>36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f t="shared" si="54"/>
        <v>496</v>
      </c>
      <c r="X587">
        <f t="shared" si="55"/>
        <v>496</v>
      </c>
      <c r="Y587">
        <f t="shared" si="56"/>
        <v>12</v>
      </c>
      <c r="Z587">
        <f t="shared" si="57"/>
        <v>12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1:43">
      <c r="A588" s="1">
        <v>35</v>
      </c>
      <c r="B588" s="1">
        <v>13940</v>
      </c>
      <c r="C588" s="1">
        <v>650</v>
      </c>
      <c r="D588" s="1">
        <v>4</v>
      </c>
      <c r="E588" s="1">
        <v>650</v>
      </c>
      <c r="F588">
        <v>4</v>
      </c>
      <c r="G588">
        <v>32</v>
      </c>
      <c r="H588">
        <v>32</v>
      </c>
      <c r="I588">
        <v>16</v>
      </c>
      <c r="J588">
        <v>16</v>
      </c>
      <c r="K588">
        <v>550</v>
      </c>
      <c r="L588" s="16"/>
      <c r="M588">
        <f t="shared" si="52"/>
        <v>38</v>
      </c>
      <c r="N588">
        <f t="shared" si="53"/>
        <v>38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f t="shared" si="54"/>
        <v>520</v>
      </c>
      <c r="X588">
        <f t="shared" si="55"/>
        <v>520</v>
      </c>
      <c r="Y588">
        <f t="shared" si="56"/>
        <v>12</v>
      </c>
      <c r="Z588">
        <f t="shared" si="57"/>
        <v>12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</row>
    <row r="589" spans="1:43">
      <c r="A589" s="1">
        <v>36</v>
      </c>
      <c r="B589" s="1">
        <v>15010</v>
      </c>
      <c r="C589" s="1">
        <v>690</v>
      </c>
      <c r="D589" s="1">
        <v>4</v>
      </c>
      <c r="E589" s="1">
        <v>690</v>
      </c>
      <c r="F589">
        <v>4</v>
      </c>
      <c r="G589">
        <v>34</v>
      </c>
      <c r="H589">
        <v>34</v>
      </c>
      <c r="I589">
        <v>17</v>
      </c>
      <c r="J589">
        <v>17</v>
      </c>
      <c r="K589">
        <v>550</v>
      </c>
      <c r="L589" s="16"/>
      <c r="M589">
        <f t="shared" si="52"/>
        <v>40</v>
      </c>
      <c r="N589">
        <f t="shared" si="53"/>
        <v>40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f t="shared" si="54"/>
        <v>552</v>
      </c>
      <c r="X589">
        <f t="shared" si="55"/>
        <v>552</v>
      </c>
      <c r="Y589">
        <f t="shared" si="56"/>
        <v>13</v>
      </c>
      <c r="Z589">
        <f t="shared" si="57"/>
        <v>13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1:43">
      <c r="A590" s="1">
        <v>37</v>
      </c>
      <c r="B590" s="1">
        <v>16160</v>
      </c>
      <c r="C590" s="1">
        <v>730</v>
      </c>
      <c r="D590" s="7">
        <v>4</v>
      </c>
      <c r="E590" s="7">
        <v>730</v>
      </c>
      <c r="F590">
        <v>4</v>
      </c>
      <c r="G590">
        <v>36</v>
      </c>
      <c r="H590">
        <v>36</v>
      </c>
      <c r="I590">
        <v>18</v>
      </c>
      <c r="J590">
        <v>18</v>
      </c>
      <c r="K590">
        <v>550</v>
      </c>
      <c r="L590" s="16"/>
      <c r="M590">
        <f t="shared" si="52"/>
        <v>43</v>
      </c>
      <c r="N590">
        <f t="shared" si="53"/>
        <v>43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f t="shared" si="54"/>
        <v>584</v>
      </c>
      <c r="X590">
        <f t="shared" si="55"/>
        <v>584</v>
      </c>
      <c r="Y590">
        <f t="shared" si="56"/>
        <v>14</v>
      </c>
      <c r="Z590">
        <f t="shared" si="57"/>
        <v>14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</row>
    <row r="591" spans="1:43">
      <c r="A591" s="1">
        <v>38</v>
      </c>
      <c r="B591" s="1">
        <v>17370</v>
      </c>
      <c r="C591" s="1">
        <v>770</v>
      </c>
      <c r="D591" s="1">
        <v>4</v>
      </c>
      <c r="E591" s="1">
        <v>770</v>
      </c>
      <c r="F591">
        <v>4</v>
      </c>
      <c r="G591">
        <v>38</v>
      </c>
      <c r="H591">
        <v>38</v>
      </c>
      <c r="I591">
        <v>19</v>
      </c>
      <c r="J591">
        <v>19</v>
      </c>
      <c r="K591">
        <v>555</v>
      </c>
      <c r="L591" s="16"/>
      <c r="M591">
        <f t="shared" si="52"/>
        <v>45</v>
      </c>
      <c r="N591">
        <f t="shared" si="53"/>
        <v>45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f t="shared" si="54"/>
        <v>616</v>
      </c>
      <c r="X591">
        <f t="shared" si="55"/>
        <v>616</v>
      </c>
      <c r="Y591">
        <f t="shared" si="56"/>
        <v>15</v>
      </c>
      <c r="Z591">
        <f t="shared" si="57"/>
        <v>15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1:43">
      <c r="A592" s="1">
        <v>39</v>
      </c>
      <c r="B592" s="1">
        <v>18670</v>
      </c>
      <c r="C592" s="1">
        <v>810</v>
      </c>
      <c r="D592" s="1">
        <v>4</v>
      </c>
      <c r="E592" s="1">
        <v>810</v>
      </c>
      <c r="F592">
        <v>4</v>
      </c>
      <c r="G592">
        <v>40</v>
      </c>
      <c r="H592">
        <v>40</v>
      </c>
      <c r="I592">
        <v>20</v>
      </c>
      <c r="J592">
        <v>20</v>
      </c>
      <c r="K592">
        <v>555</v>
      </c>
      <c r="L592" s="16"/>
      <c r="M592">
        <f t="shared" si="52"/>
        <v>48</v>
      </c>
      <c r="N592">
        <f t="shared" si="53"/>
        <v>48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f t="shared" si="54"/>
        <v>648</v>
      </c>
      <c r="X592">
        <f t="shared" si="55"/>
        <v>648</v>
      </c>
      <c r="Y592">
        <f t="shared" si="56"/>
        <v>16</v>
      </c>
      <c r="Z592">
        <f t="shared" si="57"/>
        <v>16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1:43" s="3" customFormat="1">
      <c r="A593" s="1">
        <v>40</v>
      </c>
      <c r="B593" s="7">
        <v>20050</v>
      </c>
      <c r="C593" s="7">
        <v>850</v>
      </c>
      <c r="D593" s="7">
        <v>4</v>
      </c>
      <c r="E593" s="7">
        <v>850</v>
      </c>
      <c r="F593" s="3">
        <v>4</v>
      </c>
      <c r="G593" s="3">
        <v>42</v>
      </c>
      <c r="H593" s="3">
        <v>42</v>
      </c>
      <c r="I593" s="3">
        <v>21</v>
      </c>
      <c r="J593" s="3">
        <v>21</v>
      </c>
      <c r="K593" s="3">
        <v>560</v>
      </c>
      <c r="L593" s="16"/>
      <c r="M593">
        <f t="shared" si="52"/>
        <v>50</v>
      </c>
      <c r="N593">
        <f t="shared" si="53"/>
        <v>50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f t="shared" si="54"/>
        <v>680</v>
      </c>
      <c r="X593">
        <f t="shared" si="55"/>
        <v>680</v>
      </c>
      <c r="Y593">
        <f t="shared" si="56"/>
        <v>16</v>
      </c>
      <c r="Z593">
        <f t="shared" si="57"/>
        <v>16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1:43">
      <c r="A594" s="1">
        <v>41</v>
      </c>
      <c r="B594" s="1">
        <v>21520</v>
      </c>
      <c r="C594" s="7">
        <v>890</v>
      </c>
      <c r="D594" s="7">
        <v>5</v>
      </c>
      <c r="E594" s="7">
        <v>890</v>
      </c>
      <c r="F594">
        <v>5</v>
      </c>
      <c r="G594">
        <v>44</v>
      </c>
      <c r="H594">
        <v>44</v>
      </c>
      <c r="I594">
        <v>22</v>
      </c>
      <c r="J594">
        <v>22</v>
      </c>
      <c r="K594" s="3">
        <v>560</v>
      </c>
      <c r="L594" s="16"/>
      <c r="M594">
        <f t="shared" si="52"/>
        <v>52</v>
      </c>
      <c r="N594">
        <f t="shared" si="53"/>
        <v>52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f t="shared" si="54"/>
        <v>712</v>
      </c>
      <c r="X594">
        <f t="shared" si="55"/>
        <v>712</v>
      </c>
      <c r="Y594">
        <f t="shared" si="56"/>
        <v>17</v>
      </c>
      <c r="Z594">
        <f t="shared" si="57"/>
        <v>17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>
      <c r="A595" s="1">
        <v>42</v>
      </c>
      <c r="B595" s="1">
        <v>23080</v>
      </c>
      <c r="C595" s="7">
        <v>930</v>
      </c>
      <c r="D595" s="7">
        <v>5</v>
      </c>
      <c r="E595" s="7">
        <v>930</v>
      </c>
      <c r="F595">
        <v>5</v>
      </c>
      <c r="G595">
        <v>46</v>
      </c>
      <c r="H595">
        <v>46</v>
      </c>
      <c r="I595">
        <v>23</v>
      </c>
      <c r="J595">
        <v>23</v>
      </c>
      <c r="K595" s="3">
        <v>560</v>
      </c>
      <c r="L595" s="16"/>
      <c r="M595">
        <f t="shared" si="52"/>
        <v>55</v>
      </c>
      <c r="N595">
        <f t="shared" si="53"/>
        <v>55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f t="shared" si="54"/>
        <v>744</v>
      </c>
      <c r="X595">
        <f t="shared" si="55"/>
        <v>744</v>
      </c>
      <c r="Y595">
        <f t="shared" si="56"/>
        <v>18</v>
      </c>
      <c r="Z595">
        <f t="shared" si="57"/>
        <v>18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1:43">
      <c r="A596" s="1">
        <v>43</v>
      </c>
      <c r="B596" s="1">
        <v>24750</v>
      </c>
      <c r="C596" s="7">
        <v>970</v>
      </c>
      <c r="D596" s="7">
        <v>5</v>
      </c>
      <c r="E596" s="7">
        <v>970</v>
      </c>
      <c r="F596">
        <v>5</v>
      </c>
      <c r="G596">
        <v>48</v>
      </c>
      <c r="H596">
        <v>48</v>
      </c>
      <c r="I596">
        <v>24</v>
      </c>
      <c r="J596">
        <v>24</v>
      </c>
      <c r="K596" s="3">
        <v>565</v>
      </c>
      <c r="L596" s="16"/>
      <c r="M596">
        <f t="shared" si="52"/>
        <v>57</v>
      </c>
      <c r="N596">
        <f t="shared" si="53"/>
        <v>57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f t="shared" si="54"/>
        <v>776</v>
      </c>
      <c r="X596">
        <f t="shared" si="55"/>
        <v>776</v>
      </c>
      <c r="Y596">
        <f t="shared" si="56"/>
        <v>19</v>
      </c>
      <c r="Z596">
        <f t="shared" si="57"/>
        <v>19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</row>
    <row r="597" spans="1:43">
      <c r="A597" s="1">
        <v>44</v>
      </c>
      <c r="B597" s="1">
        <v>26520</v>
      </c>
      <c r="C597" s="7">
        <v>1010</v>
      </c>
      <c r="D597" s="7">
        <v>5</v>
      </c>
      <c r="E597" s="7">
        <v>1010</v>
      </c>
      <c r="F597">
        <v>5</v>
      </c>
      <c r="G597">
        <v>50</v>
      </c>
      <c r="H597">
        <v>50</v>
      </c>
      <c r="I597">
        <v>25</v>
      </c>
      <c r="J597">
        <v>25</v>
      </c>
      <c r="K597" s="3">
        <v>565</v>
      </c>
      <c r="L597" s="16"/>
      <c r="M597">
        <f t="shared" si="52"/>
        <v>60</v>
      </c>
      <c r="N597">
        <f t="shared" si="53"/>
        <v>60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 t="shared" si="54"/>
        <v>808</v>
      </c>
      <c r="X597">
        <f t="shared" si="55"/>
        <v>808</v>
      </c>
      <c r="Y597">
        <f t="shared" si="56"/>
        <v>20</v>
      </c>
      <c r="Z597">
        <f t="shared" si="57"/>
        <v>20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1:43">
      <c r="A598" s="1">
        <v>45</v>
      </c>
      <c r="B598" s="1">
        <v>28400</v>
      </c>
      <c r="C598" s="7">
        <v>1050</v>
      </c>
      <c r="D598" s="7">
        <v>5</v>
      </c>
      <c r="E598" s="7">
        <v>1050</v>
      </c>
      <c r="F598">
        <v>5</v>
      </c>
      <c r="G598">
        <v>52</v>
      </c>
      <c r="H598">
        <v>52</v>
      </c>
      <c r="I598">
        <v>26</v>
      </c>
      <c r="J598">
        <v>26</v>
      </c>
      <c r="K598" s="3">
        <v>570</v>
      </c>
      <c r="L598" s="16"/>
      <c r="M598">
        <f t="shared" si="52"/>
        <v>62</v>
      </c>
      <c r="N598">
        <f t="shared" si="53"/>
        <v>62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f t="shared" si="54"/>
        <v>840</v>
      </c>
      <c r="X598">
        <f t="shared" si="55"/>
        <v>840</v>
      </c>
      <c r="Y598">
        <f t="shared" si="56"/>
        <v>20</v>
      </c>
      <c r="Z598">
        <f t="shared" si="57"/>
        <v>20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</row>
    <row r="599" spans="1:43">
      <c r="A599" s="1">
        <v>46</v>
      </c>
      <c r="B599" s="1">
        <v>30400</v>
      </c>
      <c r="C599" s="7">
        <v>1090</v>
      </c>
      <c r="D599" s="7">
        <v>5</v>
      </c>
      <c r="E599" s="7">
        <v>1090</v>
      </c>
      <c r="F599">
        <v>5</v>
      </c>
      <c r="G599">
        <v>54</v>
      </c>
      <c r="H599">
        <v>54</v>
      </c>
      <c r="I599">
        <v>27</v>
      </c>
      <c r="J599">
        <v>27</v>
      </c>
      <c r="K599" s="3">
        <v>570</v>
      </c>
      <c r="L599" s="16"/>
      <c r="M599">
        <f t="shared" si="52"/>
        <v>64</v>
      </c>
      <c r="N599">
        <f t="shared" si="53"/>
        <v>64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 t="shared" si="54"/>
        <v>872</v>
      </c>
      <c r="X599">
        <f t="shared" si="55"/>
        <v>872</v>
      </c>
      <c r="Y599">
        <f t="shared" si="56"/>
        <v>21</v>
      </c>
      <c r="Z599">
        <f t="shared" si="57"/>
        <v>21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1:43">
      <c r="A600" s="1">
        <v>47</v>
      </c>
      <c r="B600" s="1">
        <v>32520</v>
      </c>
      <c r="C600" s="7">
        <v>1130</v>
      </c>
      <c r="D600" s="7">
        <v>5</v>
      </c>
      <c r="E600" s="7">
        <v>1130</v>
      </c>
      <c r="F600">
        <v>5</v>
      </c>
      <c r="G600">
        <v>56</v>
      </c>
      <c r="H600">
        <v>56</v>
      </c>
      <c r="I600">
        <v>28</v>
      </c>
      <c r="J600">
        <v>28</v>
      </c>
      <c r="K600" s="3">
        <v>570</v>
      </c>
      <c r="L600" s="16"/>
      <c r="M600">
        <f t="shared" si="52"/>
        <v>67</v>
      </c>
      <c r="N600">
        <f t="shared" si="53"/>
        <v>67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f t="shared" si="54"/>
        <v>904</v>
      </c>
      <c r="X600">
        <f t="shared" si="55"/>
        <v>904</v>
      </c>
      <c r="Y600">
        <f t="shared" si="56"/>
        <v>22</v>
      </c>
      <c r="Z600">
        <f t="shared" si="57"/>
        <v>22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1:43">
      <c r="A601" s="1">
        <v>48</v>
      </c>
      <c r="B601" s="1">
        <v>34780</v>
      </c>
      <c r="C601" s="7">
        <v>1170</v>
      </c>
      <c r="D601" s="7">
        <v>6</v>
      </c>
      <c r="E601" s="7">
        <v>1170</v>
      </c>
      <c r="F601">
        <v>6</v>
      </c>
      <c r="G601">
        <v>58</v>
      </c>
      <c r="H601">
        <v>58</v>
      </c>
      <c r="I601">
        <v>29</v>
      </c>
      <c r="J601">
        <v>29</v>
      </c>
      <c r="K601" s="3">
        <v>575</v>
      </c>
      <c r="L601" s="16"/>
      <c r="M601">
        <f t="shared" si="52"/>
        <v>69</v>
      </c>
      <c r="N601">
        <f t="shared" si="53"/>
        <v>69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f t="shared" si="54"/>
        <v>936</v>
      </c>
      <c r="X601">
        <f t="shared" si="55"/>
        <v>936</v>
      </c>
      <c r="Y601">
        <f t="shared" si="56"/>
        <v>23</v>
      </c>
      <c r="Z601">
        <f t="shared" si="57"/>
        <v>23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1:43">
      <c r="A602" s="1">
        <v>49</v>
      </c>
      <c r="B602" s="1">
        <v>37170</v>
      </c>
      <c r="C602" s="7">
        <v>1210</v>
      </c>
      <c r="D602" s="7">
        <v>6</v>
      </c>
      <c r="E602" s="7">
        <v>1210</v>
      </c>
      <c r="F602">
        <v>6</v>
      </c>
      <c r="G602">
        <v>60</v>
      </c>
      <c r="H602">
        <v>60</v>
      </c>
      <c r="I602">
        <v>30</v>
      </c>
      <c r="J602">
        <v>30</v>
      </c>
      <c r="K602" s="3">
        <v>575</v>
      </c>
      <c r="L602" s="16"/>
      <c r="M602">
        <f t="shared" si="52"/>
        <v>72</v>
      </c>
      <c r="N602">
        <f t="shared" si="53"/>
        <v>72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f t="shared" si="54"/>
        <v>968</v>
      </c>
      <c r="X602">
        <f t="shared" si="55"/>
        <v>968</v>
      </c>
      <c r="Y602">
        <f t="shared" si="56"/>
        <v>24</v>
      </c>
      <c r="Z602">
        <f t="shared" si="57"/>
        <v>24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</row>
    <row r="603" spans="1:43">
      <c r="A603" s="1">
        <v>50</v>
      </c>
      <c r="B603" s="1">
        <v>39720</v>
      </c>
      <c r="C603" s="7">
        <v>1250</v>
      </c>
      <c r="D603" s="7">
        <v>6</v>
      </c>
      <c r="E603" s="7">
        <v>1250</v>
      </c>
      <c r="F603">
        <v>6</v>
      </c>
      <c r="G603">
        <v>62</v>
      </c>
      <c r="H603">
        <v>62</v>
      </c>
      <c r="I603">
        <v>31</v>
      </c>
      <c r="J603">
        <v>31</v>
      </c>
      <c r="K603" s="3">
        <v>580</v>
      </c>
      <c r="L603" s="16"/>
      <c r="M603">
        <f t="shared" si="52"/>
        <v>74</v>
      </c>
      <c r="N603">
        <f t="shared" si="53"/>
        <v>74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f t="shared" si="54"/>
        <v>1000</v>
      </c>
      <c r="X603">
        <f t="shared" si="55"/>
        <v>1000</v>
      </c>
      <c r="Y603">
        <f t="shared" si="56"/>
        <v>24</v>
      </c>
      <c r="Z603">
        <f t="shared" si="57"/>
        <v>24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</row>
    <row r="604" spans="1:43">
      <c r="A604" s="1">
        <v>51</v>
      </c>
      <c r="B604" s="1">
        <v>42420</v>
      </c>
      <c r="C604" s="7">
        <v>1300</v>
      </c>
      <c r="D604" s="7">
        <v>6</v>
      </c>
      <c r="E604" s="7">
        <v>1300</v>
      </c>
      <c r="F604">
        <v>6</v>
      </c>
      <c r="G604">
        <v>64</v>
      </c>
      <c r="H604">
        <v>64</v>
      </c>
      <c r="I604">
        <v>32</v>
      </c>
      <c r="J604">
        <v>32</v>
      </c>
      <c r="K604" s="3">
        <v>580</v>
      </c>
      <c r="L604" s="16"/>
      <c r="M604">
        <f t="shared" si="52"/>
        <v>76</v>
      </c>
      <c r="N604">
        <f t="shared" si="53"/>
        <v>76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f t="shared" si="54"/>
        <v>1040</v>
      </c>
      <c r="X604">
        <f t="shared" si="55"/>
        <v>1040</v>
      </c>
      <c r="Y604">
        <f t="shared" si="56"/>
        <v>25</v>
      </c>
      <c r="Z604">
        <f t="shared" si="57"/>
        <v>25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</row>
    <row r="605" spans="1:43">
      <c r="A605" s="1">
        <v>52</v>
      </c>
      <c r="B605" s="1">
        <v>45290</v>
      </c>
      <c r="C605" s="7">
        <v>1350</v>
      </c>
      <c r="D605" s="7">
        <v>6</v>
      </c>
      <c r="E605" s="7">
        <v>1350</v>
      </c>
      <c r="F605">
        <v>6</v>
      </c>
      <c r="G605">
        <v>67</v>
      </c>
      <c r="H605">
        <v>67</v>
      </c>
      <c r="I605">
        <v>33</v>
      </c>
      <c r="J605">
        <v>33</v>
      </c>
      <c r="K605" s="3">
        <v>580</v>
      </c>
      <c r="L605" s="16"/>
      <c r="M605">
        <f t="shared" si="52"/>
        <v>80</v>
      </c>
      <c r="N605">
        <f t="shared" si="53"/>
        <v>80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f t="shared" si="54"/>
        <v>1080</v>
      </c>
      <c r="X605">
        <f t="shared" si="55"/>
        <v>1080</v>
      </c>
      <c r="Y605">
        <f t="shared" si="56"/>
        <v>26</v>
      </c>
      <c r="Z605">
        <f t="shared" si="57"/>
        <v>26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1:43">
      <c r="A606" s="1">
        <v>53</v>
      </c>
      <c r="B606" s="1">
        <v>48340</v>
      </c>
      <c r="C606" s="7">
        <v>1400</v>
      </c>
      <c r="D606" s="7">
        <v>6</v>
      </c>
      <c r="E606" s="7">
        <v>1400</v>
      </c>
      <c r="F606">
        <v>6</v>
      </c>
      <c r="G606">
        <v>69</v>
      </c>
      <c r="H606">
        <v>69</v>
      </c>
      <c r="I606">
        <v>34</v>
      </c>
      <c r="J606">
        <v>34</v>
      </c>
      <c r="K606" s="3">
        <v>590</v>
      </c>
      <c r="L606" s="16"/>
      <c r="M606">
        <f t="shared" si="52"/>
        <v>82</v>
      </c>
      <c r="N606">
        <f t="shared" si="53"/>
        <v>82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f t="shared" si="54"/>
        <v>1120</v>
      </c>
      <c r="X606">
        <f t="shared" si="55"/>
        <v>1120</v>
      </c>
      <c r="Y606">
        <f t="shared" si="56"/>
        <v>27</v>
      </c>
      <c r="Z606">
        <f t="shared" si="57"/>
        <v>27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1:43">
      <c r="A607" s="1">
        <v>54</v>
      </c>
      <c r="B607" s="1">
        <v>51570</v>
      </c>
      <c r="C607" s="7">
        <v>1450</v>
      </c>
      <c r="D607" s="7">
        <v>6</v>
      </c>
      <c r="E607" s="7">
        <v>1450</v>
      </c>
      <c r="F607">
        <v>6</v>
      </c>
      <c r="G607">
        <v>72</v>
      </c>
      <c r="H607">
        <v>72</v>
      </c>
      <c r="I607">
        <v>35</v>
      </c>
      <c r="J607">
        <v>35</v>
      </c>
      <c r="K607" s="3">
        <v>590</v>
      </c>
      <c r="L607" s="16"/>
      <c r="M607">
        <f t="shared" si="52"/>
        <v>86</v>
      </c>
      <c r="N607">
        <f t="shared" si="53"/>
        <v>86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 t="shared" si="54"/>
        <v>1160</v>
      </c>
      <c r="X607">
        <f t="shared" si="55"/>
        <v>1160</v>
      </c>
      <c r="Y607">
        <f t="shared" si="56"/>
        <v>28</v>
      </c>
      <c r="Z607">
        <f t="shared" si="57"/>
        <v>28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1:43">
      <c r="A608" s="1">
        <v>55</v>
      </c>
      <c r="B608" s="1">
        <v>55000</v>
      </c>
      <c r="C608" s="7">
        <v>1500</v>
      </c>
      <c r="D608" s="7">
        <v>7</v>
      </c>
      <c r="E608" s="7">
        <v>1500</v>
      </c>
      <c r="F608">
        <v>7</v>
      </c>
      <c r="G608">
        <v>75</v>
      </c>
      <c r="H608">
        <v>75</v>
      </c>
      <c r="I608">
        <v>37</v>
      </c>
      <c r="J608">
        <v>37</v>
      </c>
      <c r="K608" s="3">
        <v>590</v>
      </c>
      <c r="L608" s="16"/>
      <c r="M608">
        <f t="shared" si="52"/>
        <v>90</v>
      </c>
      <c r="N608">
        <f t="shared" si="53"/>
        <v>90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f t="shared" si="54"/>
        <v>1200</v>
      </c>
      <c r="X608">
        <f t="shared" si="55"/>
        <v>1200</v>
      </c>
      <c r="Y608">
        <f t="shared" si="56"/>
        <v>29</v>
      </c>
      <c r="Z608">
        <f t="shared" si="57"/>
        <v>29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1:43">
      <c r="A609" s="1">
        <v>56</v>
      </c>
      <c r="B609" s="1">
        <v>58640</v>
      </c>
      <c r="C609" s="7">
        <v>1550</v>
      </c>
      <c r="D609" s="7">
        <v>7</v>
      </c>
      <c r="E609" s="7">
        <v>1550</v>
      </c>
      <c r="F609">
        <v>7</v>
      </c>
      <c r="G609">
        <v>77</v>
      </c>
      <c r="H609">
        <v>77</v>
      </c>
      <c r="I609">
        <v>38</v>
      </c>
      <c r="J609">
        <v>38</v>
      </c>
      <c r="K609" s="3">
        <v>595</v>
      </c>
      <c r="L609" s="16"/>
      <c r="M609">
        <f t="shared" si="52"/>
        <v>92</v>
      </c>
      <c r="N609">
        <f t="shared" si="53"/>
        <v>92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 t="shared" si="54"/>
        <v>1240</v>
      </c>
      <c r="X609">
        <f t="shared" si="55"/>
        <v>1240</v>
      </c>
      <c r="Y609">
        <f t="shared" si="56"/>
        <v>30</v>
      </c>
      <c r="Z609">
        <f t="shared" si="57"/>
        <v>30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1:43">
      <c r="A610" s="1">
        <v>57</v>
      </c>
      <c r="B610" s="1">
        <v>62500</v>
      </c>
      <c r="C610" s="7">
        <v>1600</v>
      </c>
      <c r="D610" s="7">
        <v>7</v>
      </c>
      <c r="E610" s="7">
        <v>1600</v>
      </c>
      <c r="F610">
        <v>7</v>
      </c>
      <c r="G610">
        <v>79</v>
      </c>
      <c r="H610">
        <v>79</v>
      </c>
      <c r="I610">
        <v>39</v>
      </c>
      <c r="J610">
        <v>39</v>
      </c>
      <c r="K610" s="3">
        <v>595</v>
      </c>
      <c r="L610" s="16"/>
      <c r="M610">
        <f t="shared" si="52"/>
        <v>94</v>
      </c>
      <c r="N610">
        <f t="shared" si="53"/>
        <v>94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 t="shared" si="54"/>
        <v>1280</v>
      </c>
      <c r="X610">
        <f t="shared" si="55"/>
        <v>1280</v>
      </c>
      <c r="Y610">
        <f t="shared" si="56"/>
        <v>31</v>
      </c>
      <c r="Z610">
        <f t="shared" si="57"/>
        <v>31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1:43">
      <c r="A611" s="1">
        <v>58</v>
      </c>
      <c r="B611" s="1">
        <v>66600</v>
      </c>
      <c r="C611" s="7">
        <v>1650</v>
      </c>
      <c r="D611" s="7">
        <v>7</v>
      </c>
      <c r="E611" s="7">
        <v>1650</v>
      </c>
      <c r="F611">
        <v>7</v>
      </c>
      <c r="G611">
        <v>82</v>
      </c>
      <c r="H611">
        <v>82</v>
      </c>
      <c r="I611">
        <v>40</v>
      </c>
      <c r="J611">
        <v>40</v>
      </c>
      <c r="K611" s="3">
        <v>595</v>
      </c>
      <c r="L611" s="16"/>
      <c r="M611">
        <f t="shared" si="52"/>
        <v>98</v>
      </c>
      <c r="N611">
        <f t="shared" si="53"/>
        <v>98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f t="shared" si="54"/>
        <v>1320</v>
      </c>
      <c r="X611">
        <f t="shared" si="55"/>
        <v>1320</v>
      </c>
      <c r="Y611">
        <f t="shared" si="56"/>
        <v>32</v>
      </c>
      <c r="Z611">
        <f t="shared" si="57"/>
        <v>32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1:43">
      <c r="A612" s="1">
        <v>59</v>
      </c>
      <c r="B612" s="1">
        <v>70940</v>
      </c>
      <c r="C612" s="7">
        <v>1700</v>
      </c>
      <c r="D612" s="7">
        <v>7</v>
      </c>
      <c r="E612" s="7">
        <v>1700</v>
      </c>
      <c r="F612">
        <v>7</v>
      </c>
      <c r="G612">
        <v>84</v>
      </c>
      <c r="H612">
        <v>84</v>
      </c>
      <c r="I612">
        <v>41</v>
      </c>
      <c r="J612">
        <v>41</v>
      </c>
      <c r="K612" s="3">
        <v>595</v>
      </c>
      <c r="L612" s="16"/>
      <c r="M612">
        <f t="shared" si="52"/>
        <v>100</v>
      </c>
      <c r="N612">
        <f t="shared" si="53"/>
        <v>100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f t="shared" si="54"/>
        <v>1360</v>
      </c>
      <c r="X612">
        <f t="shared" si="55"/>
        <v>1360</v>
      </c>
      <c r="Y612">
        <f t="shared" si="56"/>
        <v>32</v>
      </c>
      <c r="Z612">
        <f t="shared" si="57"/>
        <v>32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1:43">
      <c r="A613" s="1">
        <v>60</v>
      </c>
      <c r="B613" s="1">
        <v>75540</v>
      </c>
      <c r="C613" s="7">
        <v>1750</v>
      </c>
      <c r="D613" s="7">
        <v>7</v>
      </c>
      <c r="E613" s="7">
        <v>1750</v>
      </c>
      <c r="F613">
        <v>7</v>
      </c>
      <c r="G613">
        <v>87</v>
      </c>
      <c r="H613">
        <v>87</v>
      </c>
      <c r="I613">
        <v>43</v>
      </c>
      <c r="J613">
        <v>43</v>
      </c>
      <c r="K613" s="3">
        <v>600</v>
      </c>
      <c r="L613" s="16"/>
      <c r="M613">
        <f t="shared" si="52"/>
        <v>104</v>
      </c>
      <c r="N613">
        <f t="shared" si="53"/>
        <v>104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f t="shared" si="54"/>
        <v>1400</v>
      </c>
      <c r="X613">
        <f t="shared" si="55"/>
        <v>1400</v>
      </c>
      <c r="Y613">
        <f t="shared" si="56"/>
        <v>34</v>
      </c>
      <c r="Z613">
        <f t="shared" si="57"/>
        <v>34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</row>
    <row r="618" spans="1:43">
      <c r="L618" t="s">
        <v>206</v>
      </c>
    </row>
    <row r="619" spans="1:43">
      <c r="A619" s="1">
        <v>1</v>
      </c>
      <c r="B619" s="1">
        <v>100</v>
      </c>
      <c r="C619" s="1">
        <v>60</v>
      </c>
      <c r="D619" s="7">
        <v>1</v>
      </c>
      <c r="E619" s="7">
        <v>60</v>
      </c>
      <c r="F619">
        <v>1</v>
      </c>
      <c r="G619">
        <v>3</v>
      </c>
      <c r="H619">
        <v>3</v>
      </c>
      <c r="I619">
        <v>1</v>
      </c>
      <c r="J619">
        <v>1</v>
      </c>
      <c r="K619">
        <v>450</v>
      </c>
      <c r="L619" s="16"/>
      <c r="M619">
        <f>INT(G619*1.4)</f>
        <v>4</v>
      </c>
      <c r="N619">
        <f>INT(H619*1.4)</f>
        <v>4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f>INT(C619*1)</f>
        <v>60</v>
      </c>
      <c r="X619">
        <f>INT(E619*1)</f>
        <v>60</v>
      </c>
      <c r="Y619">
        <f>INT(I619*1)</f>
        <v>1</v>
      </c>
      <c r="Z619">
        <f>INT(J619*1)</f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1:43">
      <c r="A620" s="1">
        <v>2</v>
      </c>
      <c r="B620" s="1">
        <v>200</v>
      </c>
      <c r="C620" s="1">
        <v>65</v>
      </c>
      <c r="D620" s="9">
        <v>1</v>
      </c>
      <c r="E620" s="9">
        <v>65</v>
      </c>
      <c r="F620">
        <v>1</v>
      </c>
      <c r="G620">
        <v>3</v>
      </c>
      <c r="H620">
        <v>3</v>
      </c>
      <c r="I620">
        <v>1</v>
      </c>
      <c r="J620">
        <v>1</v>
      </c>
      <c r="K620">
        <v>450</v>
      </c>
      <c r="L620" s="16"/>
      <c r="M620">
        <f t="shared" ref="M620:M678" si="58">INT(G620*1.4)</f>
        <v>4</v>
      </c>
      <c r="N620">
        <f t="shared" ref="N620:N678" si="59">INT(H620*1.4)</f>
        <v>4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f t="shared" ref="W620:W678" si="60">INT(C620*1)</f>
        <v>65</v>
      </c>
      <c r="X620">
        <f t="shared" ref="X620:X678" si="61">INT(E620*1)</f>
        <v>65</v>
      </c>
      <c r="Y620">
        <f t="shared" ref="Y620:Y678" si="62">INT(I620*1)</f>
        <v>1</v>
      </c>
      <c r="Z620">
        <f t="shared" ref="Z620:Z678" si="63">INT(J620*1)</f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1:43">
      <c r="A621" s="1">
        <v>3</v>
      </c>
      <c r="B621" s="1">
        <v>300</v>
      </c>
      <c r="C621" s="1">
        <v>70</v>
      </c>
      <c r="D621" s="7">
        <v>1</v>
      </c>
      <c r="E621" s="7">
        <v>70</v>
      </c>
      <c r="F621">
        <v>1</v>
      </c>
      <c r="G621">
        <v>4</v>
      </c>
      <c r="H621">
        <v>4</v>
      </c>
      <c r="I621">
        <v>2</v>
      </c>
      <c r="J621">
        <v>2</v>
      </c>
      <c r="K621">
        <v>455</v>
      </c>
      <c r="L621" s="16"/>
      <c r="M621">
        <f t="shared" si="58"/>
        <v>5</v>
      </c>
      <c r="N621">
        <f t="shared" si="59"/>
        <v>5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f t="shared" si="60"/>
        <v>70</v>
      </c>
      <c r="X621">
        <f t="shared" si="61"/>
        <v>70</v>
      </c>
      <c r="Y621">
        <f t="shared" si="62"/>
        <v>2</v>
      </c>
      <c r="Z621">
        <f t="shared" si="63"/>
        <v>2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1:43">
      <c r="A622" s="1">
        <v>4</v>
      </c>
      <c r="B622" s="1">
        <v>400</v>
      </c>
      <c r="C622" s="1">
        <v>80</v>
      </c>
      <c r="D622" s="9">
        <v>1</v>
      </c>
      <c r="E622" s="9">
        <v>80</v>
      </c>
      <c r="F622">
        <v>1</v>
      </c>
      <c r="G622">
        <v>4</v>
      </c>
      <c r="H622">
        <v>4</v>
      </c>
      <c r="I622">
        <v>2</v>
      </c>
      <c r="J622">
        <v>2</v>
      </c>
      <c r="K622">
        <v>455</v>
      </c>
      <c r="L622" s="16"/>
      <c r="M622">
        <f t="shared" si="58"/>
        <v>5</v>
      </c>
      <c r="N622">
        <f t="shared" si="59"/>
        <v>5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f t="shared" si="60"/>
        <v>80</v>
      </c>
      <c r="X622">
        <f t="shared" si="61"/>
        <v>80</v>
      </c>
      <c r="Y622">
        <f t="shared" si="62"/>
        <v>2</v>
      </c>
      <c r="Z622">
        <f t="shared" si="63"/>
        <v>2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</row>
    <row r="623" spans="1:43">
      <c r="A623" s="1">
        <v>5</v>
      </c>
      <c r="B623" s="1">
        <v>500</v>
      </c>
      <c r="C623" s="1">
        <v>90</v>
      </c>
      <c r="D623" s="9">
        <v>1</v>
      </c>
      <c r="E623" s="9">
        <v>90</v>
      </c>
      <c r="F623">
        <v>1</v>
      </c>
      <c r="G623">
        <v>5</v>
      </c>
      <c r="H623">
        <v>5</v>
      </c>
      <c r="I623">
        <v>2</v>
      </c>
      <c r="J623">
        <v>2</v>
      </c>
      <c r="K623">
        <v>460</v>
      </c>
      <c r="L623" s="16"/>
      <c r="M623">
        <f t="shared" si="58"/>
        <v>7</v>
      </c>
      <c r="N623">
        <f t="shared" si="59"/>
        <v>7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f t="shared" si="60"/>
        <v>90</v>
      </c>
      <c r="X623">
        <f t="shared" si="61"/>
        <v>90</v>
      </c>
      <c r="Y623">
        <f t="shared" si="62"/>
        <v>2</v>
      </c>
      <c r="Z623">
        <f t="shared" si="63"/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1:43">
      <c r="A624" s="1">
        <v>6</v>
      </c>
      <c r="B624" s="1">
        <v>630</v>
      </c>
      <c r="C624" s="1">
        <v>100</v>
      </c>
      <c r="D624" s="9">
        <v>1</v>
      </c>
      <c r="E624" s="9">
        <v>100</v>
      </c>
      <c r="F624">
        <v>1</v>
      </c>
      <c r="G624">
        <v>5</v>
      </c>
      <c r="H624">
        <v>5</v>
      </c>
      <c r="I624">
        <v>2</v>
      </c>
      <c r="J624">
        <v>2</v>
      </c>
      <c r="K624">
        <v>460</v>
      </c>
      <c r="L624" s="16"/>
      <c r="M624">
        <f t="shared" si="58"/>
        <v>7</v>
      </c>
      <c r="N624">
        <f t="shared" si="59"/>
        <v>7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f t="shared" si="60"/>
        <v>100</v>
      </c>
      <c r="X624">
        <f t="shared" si="61"/>
        <v>100</v>
      </c>
      <c r="Y624">
        <f t="shared" si="62"/>
        <v>2</v>
      </c>
      <c r="Z624">
        <f t="shared" si="63"/>
        <v>2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</row>
    <row r="625" spans="1:43">
      <c r="A625" s="1">
        <v>7</v>
      </c>
      <c r="B625" s="1">
        <v>770</v>
      </c>
      <c r="C625" s="1">
        <v>110</v>
      </c>
      <c r="D625" s="1">
        <v>1</v>
      </c>
      <c r="E625" s="1">
        <v>110</v>
      </c>
      <c r="F625">
        <v>1</v>
      </c>
      <c r="G625">
        <v>5</v>
      </c>
      <c r="H625">
        <v>5</v>
      </c>
      <c r="I625">
        <v>2</v>
      </c>
      <c r="J625">
        <v>2</v>
      </c>
      <c r="K625">
        <v>460</v>
      </c>
      <c r="L625" s="16"/>
      <c r="M625">
        <f t="shared" si="58"/>
        <v>7</v>
      </c>
      <c r="N625">
        <f t="shared" si="59"/>
        <v>7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f t="shared" si="60"/>
        <v>110</v>
      </c>
      <c r="X625">
        <f t="shared" si="61"/>
        <v>110</v>
      </c>
      <c r="Y625">
        <f t="shared" si="62"/>
        <v>2</v>
      </c>
      <c r="Z625">
        <f t="shared" si="63"/>
        <v>2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</row>
    <row r="626" spans="1:43">
      <c r="A626" s="1">
        <v>8</v>
      </c>
      <c r="B626" s="1">
        <v>920</v>
      </c>
      <c r="C626" s="1">
        <v>120</v>
      </c>
      <c r="D626" s="1">
        <v>1</v>
      </c>
      <c r="E626" s="1">
        <v>120</v>
      </c>
      <c r="F626">
        <v>1</v>
      </c>
      <c r="G626">
        <v>6</v>
      </c>
      <c r="H626">
        <v>6</v>
      </c>
      <c r="I626">
        <v>3</v>
      </c>
      <c r="J626">
        <v>3</v>
      </c>
      <c r="K626">
        <v>465</v>
      </c>
      <c r="L626" s="16"/>
      <c r="M626">
        <f t="shared" si="58"/>
        <v>8</v>
      </c>
      <c r="N626">
        <f t="shared" si="59"/>
        <v>8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f t="shared" si="60"/>
        <v>120</v>
      </c>
      <c r="X626">
        <f t="shared" si="61"/>
        <v>120</v>
      </c>
      <c r="Y626">
        <f t="shared" si="62"/>
        <v>3</v>
      </c>
      <c r="Z626">
        <f t="shared" si="63"/>
        <v>3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</row>
    <row r="627" spans="1:43">
      <c r="A627" s="1">
        <v>9</v>
      </c>
      <c r="B627" s="1">
        <v>1090</v>
      </c>
      <c r="C627" s="1">
        <v>130</v>
      </c>
      <c r="D627" s="1">
        <v>1</v>
      </c>
      <c r="E627" s="1">
        <v>130</v>
      </c>
      <c r="F627">
        <v>1</v>
      </c>
      <c r="G627">
        <v>6</v>
      </c>
      <c r="H627">
        <v>6</v>
      </c>
      <c r="I627">
        <v>3</v>
      </c>
      <c r="J627">
        <v>3</v>
      </c>
      <c r="K627">
        <v>465</v>
      </c>
      <c r="L627" s="16"/>
      <c r="M627">
        <f t="shared" si="58"/>
        <v>8</v>
      </c>
      <c r="N627">
        <f t="shared" si="59"/>
        <v>8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 t="shared" si="60"/>
        <v>130</v>
      </c>
      <c r="X627">
        <f t="shared" si="61"/>
        <v>130</v>
      </c>
      <c r="Y627">
        <f t="shared" si="62"/>
        <v>3</v>
      </c>
      <c r="Z627">
        <f t="shared" si="63"/>
        <v>3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1:43">
      <c r="A628" s="1">
        <v>10</v>
      </c>
      <c r="B628" s="1">
        <v>1260</v>
      </c>
      <c r="C628" s="1">
        <v>140</v>
      </c>
      <c r="D628" s="1">
        <v>1</v>
      </c>
      <c r="E628" s="1">
        <v>140</v>
      </c>
      <c r="F628">
        <v>1</v>
      </c>
      <c r="G628">
        <v>7</v>
      </c>
      <c r="H628">
        <v>7</v>
      </c>
      <c r="I628">
        <v>3</v>
      </c>
      <c r="J628">
        <v>3</v>
      </c>
      <c r="K628">
        <v>470</v>
      </c>
      <c r="L628" s="16"/>
      <c r="M628">
        <f t="shared" si="58"/>
        <v>9</v>
      </c>
      <c r="N628">
        <f t="shared" si="59"/>
        <v>9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f t="shared" si="60"/>
        <v>140</v>
      </c>
      <c r="X628">
        <f t="shared" si="61"/>
        <v>140</v>
      </c>
      <c r="Y628">
        <f t="shared" si="62"/>
        <v>3</v>
      </c>
      <c r="Z628">
        <f t="shared" si="63"/>
        <v>3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1:43">
      <c r="A629" s="1">
        <v>11</v>
      </c>
      <c r="B629" s="1">
        <v>1450</v>
      </c>
      <c r="C629" s="1">
        <v>152</v>
      </c>
      <c r="D629" s="1">
        <v>1</v>
      </c>
      <c r="E629" s="1">
        <v>152</v>
      </c>
      <c r="F629">
        <v>1</v>
      </c>
      <c r="G629">
        <v>7</v>
      </c>
      <c r="H629">
        <v>7</v>
      </c>
      <c r="I629">
        <v>3</v>
      </c>
      <c r="J629">
        <v>3</v>
      </c>
      <c r="K629">
        <v>470</v>
      </c>
      <c r="L629" s="16"/>
      <c r="M629">
        <f t="shared" si="58"/>
        <v>9</v>
      </c>
      <c r="N629">
        <f t="shared" si="59"/>
        <v>9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f t="shared" si="60"/>
        <v>152</v>
      </c>
      <c r="X629">
        <f t="shared" si="61"/>
        <v>152</v>
      </c>
      <c r="Y629">
        <f t="shared" si="62"/>
        <v>3</v>
      </c>
      <c r="Z629">
        <f t="shared" si="63"/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1:43">
      <c r="A630" s="1">
        <v>12</v>
      </c>
      <c r="B630" s="1">
        <v>1660</v>
      </c>
      <c r="C630" s="1">
        <v>164</v>
      </c>
      <c r="D630" s="1">
        <v>2</v>
      </c>
      <c r="E630" s="1">
        <v>164</v>
      </c>
      <c r="F630">
        <v>2</v>
      </c>
      <c r="G630">
        <v>8</v>
      </c>
      <c r="H630">
        <v>8</v>
      </c>
      <c r="I630">
        <v>3</v>
      </c>
      <c r="J630">
        <v>3</v>
      </c>
      <c r="K630">
        <v>475</v>
      </c>
      <c r="L630" s="16"/>
      <c r="M630">
        <f t="shared" si="58"/>
        <v>11</v>
      </c>
      <c r="N630">
        <f t="shared" si="59"/>
        <v>11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f t="shared" si="60"/>
        <v>164</v>
      </c>
      <c r="X630">
        <f t="shared" si="61"/>
        <v>164</v>
      </c>
      <c r="Y630">
        <f t="shared" si="62"/>
        <v>3</v>
      </c>
      <c r="Z630">
        <f t="shared" si="63"/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1:43">
      <c r="A631" s="1">
        <v>13</v>
      </c>
      <c r="B631" s="1">
        <v>1880</v>
      </c>
      <c r="C631" s="1">
        <v>176</v>
      </c>
      <c r="D631" s="1">
        <v>2</v>
      </c>
      <c r="E631" s="1">
        <v>176</v>
      </c>
      <c r="F631">
        <v>2</v>
      </c>
      <c r="G631">
        <v>8</v>
      </c>
      <c r="H631">
        <v>8</v>
      </c>
      <c r="I631">
        <v>4</v>
      </c>
      <c r="J631">
        <v>4</v>
      </c>
      <c r="K631">
        <v>480</v>
      </c>
      <c r="L631" s="16"/>
      <c r="M631">
        <f t="shared" si="58"/>
        <v>11</v>
      </c>
      <c r="N631">
        <f t="shared" si="59"/>
        <v>11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f t="shared" si="60"/>
        <v>176</v>
      </c>
      <c r="X631">
        <f t="shared" si="61"/>
        <v>176</v>
      </c>
      <c r="Y631">
        <f t="shared" si="62"/>
        <v>4</v>
      </c>
      <c r="Z631">
        <f t="shared" si="63"/>
        <v>4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1:43">
      <c r="A632" s="1">
        <v>14</v>
      </c>
      <c r="B632" s="1">
        <v>2120</v>
      </c>
      <c r="C632" s="1">
        <v>188</v>
      </c>
      <c r="D632" s="1">
        <v>2</v>
      </c>
      <c r="E632" s="1">
        <v>188</v>
      </c>
      <c r="F632">
        <v>2</v>
      </c>
      <c r="G632">
        <v>9</v>
      </c>
      <c r="H632">
        <v>9</v>
      </c>
      <c r="I632">
        <v>4</v>
      </c>
      <c r="J632">
        <v>4</v>
      </c>
      <c r="K632">
        <v>480</v>
      </c>
      <c r="L632" s="16"/>
      <c r="M632">
        <f t="shared" si="58"/>
        <v>12</v>
      </c>
      <c r="N632">
        <f t="shared" si="59"/>
        <v>12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f t="shared" si="60"/>
        <v>188</v>
      </c>
      <c r="X632">
        <f t="shared" si="61"/>
        <v>188</v>
      </c>
      <c r="Y632">
        <f t="shared" si="62"/>
        <v>4</v>
      </c>
      <c r="Z632">
        <f t="shared" si="63"/>
        <v>4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>
      <c r="A633" s="1">
        <v>15</v>
      </c>
      <c r="B633" s="1">
        <v>2380</v>
      </c>
      <c r="C633" s="1">
        <v>200</v>
      </c>
      <c r="D633" s="7">
        <v>2</v>
      </c>
      <c r="E633" s="7">
        <v>200</v>
      </c>
      <c r="F633">
        <v>2</v>
      </c>
      <c r="G633">
        <v>10</v>
      </c>
      <c r="H633">
        <v>10</v>
      </c>
      <c r="I633">
        <v>5</v>
      </c>
      <c r="J633">
        <v>5</v>
      </c>
      <c r="K633">
        <v>485</v>
      </c>
      <c r="L633" s="16"/>
      <c r="M633">
        <f t="shared" si="58"/>
        <v>14</v>
      </c>
      <c r="N633">
        <f t="shared" si="59"/>
        <v>14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 t="shared" si="60"/>
        <v>200</v>
      </c>
      <c r="X633">
        <f t="shared" si="61"/>
        <v>200</v>
      </c>
      <c r="Y633">
        <f t="shared" si="62"/>
        <v>5</v>
      </c>
      <c r="Z633">
        <f t="shared" si="63"/>
        <v>5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</row>
    <row r="634" spans="1:43">
      <c r="A634" s="1">
        <v>16</v>
      </c>
      <c r="B634" s="1">
        <v>2660</v>
      </c>
      <c r="C634" s="1">
        <v>215</v>
      </c>
      <c r="D634" s="9">
        <v>2</v>
      </c>
      <c r="E634" s="9">
        <v>215</v>
      </c>
      <c r="F634">
        <v>2</v>
      </c>
      <c r="G634">
        <v>10</v>
      </c>
      <c r="H634">
        <v>10</v>
      </c>
      <c r="I634">
        <v>5</v>
      </c>
      <c r="J634">
        <v>5</v>
      </c>
      <c r="K634">
        <v>490</v>
      </c>
      <c r="L634" s="16"/>
      <c r="M634">
        <f t="shared" si="58"/>
        <v>14</v>
      </c>
      <c r="N634">
        <f t="shared" si="59"/>
        <v>14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f t="shared" si="60"/>
        <v>215</v>
      </c>
      <c r="X634">
        <f t="shared" si="61"/>
        <v>215</v>
      </c>
      <c r="Y634">
        <f t="shared" si="62"/>
        <v>5</v>
      </c>
      <c r="Z634">
        <f t="shared" si="63"/>
        <v>5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1:43">
      <c r="A635" s="1">
        <v>17</v>
      </c>
      <c r="B635" s="1">
        <v>2960</v>
      </c>
      <c r="C635" s="1">
        <v>230</v>
      </c>
      <c r="D635" s="7">
        <v>2</v>
      </c>
      <c r="E635" s="7">
        <v>230</v>
      </c>
      <c r="F635">
        <v>2</v>
      </c>
      <c r="G635">
        <v>11</v>
      </c>
      <c r="H635">
        <v>11</v>
      </c>
      <c r="I635">
        <v>5</v>
      </c>
      <c r="J635">
        <v>5</v>
      </c>
      <c r="K635">
        <v>490</v>
      </c>
      <c r="L635" s="16"/>
      <c r="M635">
        <f t="shared" si="58"/>
        <v>15</v>
      </c>
      <c r="N635">
        <f t="shared" si="59"/>
        <v>15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f t="shared" si="60"/>
        <v>230</v>
      </c>
      <c r="X635">
        <f t="shared" si="61"/>
        <v>230</v>
      </c>
      <c r="Y635">
        <f t="shared" si="62"/>
        <v>5</v>
      </c>
      <c r="Z635">
        <f t="shared" si="63"/>
        <v>5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1:43">
      <c r="A636" s="1">
        <v>18</v>
      </c>
      <c r="B636" s="1">
        <v>3280</v>
      </c>
      <c r="C636" s="1">
        <v>245</v>
      </c>
      <c r="D636" s="9">
        <v>2</v>
      </c>
      <c r="E636" s="9">
        <v>245</v>
      </c>
      <c r="F636">
        <v>2</v>
      </c>
      <c r="G636">
        <v>11</v>
      </c>
      <c r="H636">
        <v>11</v>
      </c>
      <c r="I636">
        <v>5</v>
      </c>
      <c r="J636">
        <v>5</v>
      </c>
      <c r="K636">
        <v>495</v>
      </c>
      <c r="L636" s="16"/>
      <c r="M636">
        <f t="shared" si="58"/>
        <v>15</v>
      </c>
      <c r="N636">
        <f t="shared" si="59"/>
        <v>15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f t="shared" si="60"/>
        <v>245</v>
      </c>
      <c r="X636">
        <f t="shared" si="61"/>
        <v>245</v>
      </c>
      <c r="Y636">
        <f t="shared" si="62"/>
        <v>5</v>
      </c>
      <c r="Z636">
        <f t="shared" si="63"/>
        <v>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1:43">
      <c r="A637" s="1">
        <v>19</v>
      </c>
      <c r="B637" s="1">
        <v>3620</v>
      </c>
      <c r="C637" s="1">
        <v>260</v>
      </c>
      <c r="D637" s="1">
        <v>2</v>
      </c>
      <c r="E637" s="1">
        <v>260</v>
      </c>
      <c r="F637">
        <v>2</v>
      </c>
      <c r="G637">
        <v>12</v>
      </c>
      <c r="H637">
        <v>12</v>
      </c>
      <c r="I637">
        <v>5</v>
      </c>
      <c r="J637">
        <v>5</v>
      </c>
      <c r="K637">
        <v>495</v>
      </c>
      <c r="L637" s="16"/>
      <c r="M637">
        <f t="shared" si="58"/>
        <v>16</v>
      </c>
      <c r="N637">
        <f t="shared" si="59"/>
        <v>16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f t="shared" si="60"/>
        <v>260</v>
      </c>
      <c r="X637">
        <f t="shared" si="61"/>
        <v>260</v>
      </c>
      <c r="Y637">
        <f t="shared" si="62"/>
        <v>5</v>
      </c>
      <c r="Z637">
        <f t="shared" si="63"/>
        <v>5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</row>
    <row r="638" spans="1:43">
      <c r="A638" s="1">
        <v>20</v>
      </c>
      <c r="B638" s="1">
        <v>3990</v>
      </c>
      <c r="C638" s="1">
        <v>275</v>
      </c>
      <c r="D638" s="1">
        <v>2</v>
      </c>
      <c r="E638" s="1">
        <v>275</v>
      </c>
      <c r="F638">
        <v>2</v>
      </c>
      <c r="G638">
        <v>13</v>
      </c>
      <c r="H638">
        <v>13</v>
      </c>
      <c r="I638">
        <v>6</v>
      </c>
      <c r="J638">
        <v>6</v>
      </c>
      <c r="K638">
        <v>500</v>
      </c>
      <c r="L638" s="16"/>
      <c r="M638">
        <f t="shared" si="58"/>
        <v>18</v>
      </c>
      <c r="N638">
        <f t="shared" si="59"/>
        <v>18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f t="shared" si="60"/>
        <v>275</v>
      </c>
      <c r="X638">
        <f t="shared" si="61"/>
        <v>275</v>
      </c>
      <c r="Y638">
        <f t="shared" si="62"/>
        <v>6</v>
      </c>
      <c r="Z638">
        <f t="shared" si="63"/>
        <v>6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1:43">
      <c r="A639" s="1">
        <v>21</v>
      </c>
      <c r="B639" s="1">
        <v>4390</v>
      </c>
      <c r="C639" s="1">
        <v>295</v>
      </c>
      <c r="D639" s="7">
        <v>2</v>
      </c>
      <c r="E639" s="7">
        <v>295</v>
      </c>
      <c r="F639">
        <v>2</v>
      </c>
      <c r="G639">
        <v>14</v>
      </c>
      <c r="H639">
        <v>14</v>
      </c>
      <c r="I639">
        <v>6</v>
      </c>
      <c r="J639">
        <v>6</v>
      </c>
      <c r="K639">
        <v>500</v>
      </c>
      <c r="L639" s="16"/>
      <c r="M639">
        <f t="shared" si="58"/>
        <v>19</v>
      </c>
      <c r="N639">
        <f t="shared" si="59"/>
        <v>19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f t="shared" si="60"/>
        <v>295</v>
      </c>
      <c r="X639">
        <f t="shared" si="61"/>
        <v>295</v>
      </c>
      <c r="Y639">
        <f t="shared" si="62"/>
        <v>6</v>
      </c>
      <c r="Z639">
        <f t="shared" si="63"/>
        <v>6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1:43">
      <c r="A640" s="1">
        <v>22</v>
      </c>
      <c r="B640" s="1">
        <v>4820</v>
      </c>
      <c r="C640" s="1">
        <v>315</v>
      </c>
      <c r="D640" s="9">
        <v>2</v>
      </c>
      <c r="E640" s="9">
        <v>315</v>
      </c>
      <c r="F640">
        <v>2</v>
      </c>
      <c r="G640">
        <v>15</v>
      </c>
      <c r="H640">
        <v>15</v>
      </c>
      <c r="I640">
        <v>7</v>
      </c>
      <c r="J640">
        <v>7</v>
      </c>
      <c r="K640">
        <v>505</v>
      </c>
      <c r="L640" s="16"/>
      <c r="M640">
        <f t="shared" si="58"/>
        <v>21</v>
      </c>
      <c r="N640">
        <f t="shared" si="59"/>
        <v>21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f t="shared" si="60"/>
        <v>315</v>
      </c>
      <c r="X640">
        <f t="shared" si="61"/>
        <v>315</v>
      </c>
      <c r="Y640">
        <f t="shared" si="62"/>
        <v>7</v>
      </c>
      <c r="Z640">
        <f t="shared" si="63"/>
        <v>7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1:43">
      <c r="A641" s="1">
        <v>23</v>
      </c>
      <c r="B641" s="1">
        <v>5270</v>
      </c>
      <c r="C641" s="1">
        <v>335</v>
      </c>
      <c r="D641" s="1">
        <v>2</v>
      </c>
      <c r="E641" s="1">
        <v>335</v>
      </c>
      <c r="F641">
        <v>2</v>
      </c>
      <c r="G641">
        <v>16</v>
      </c>
      <c r="H641">
        <v>16</v>
      </c>
      <c r="I641">
        <v>7</v>
      </c>
      <c r="J641">
        <v>7</v>
      </c>
      <c r="K641">
        <v>510</v>
      </c>
      <c r="L641" s="16"/>
      <c r="M641">
        <f t="shared" si="58"/>
        <v>22</v>
      </c>
      <c r="N641">
        <f t="shared" si="59"/>
        <v>22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f t="shared" si="60"/>
        <v>335</v>
      </c>
      <c r="X641">
        <f t="shared" si="61"/>
        <v>335</v>
      </c>
      <c r="Y641">
        <f t="shared" si="62"/>
        <v>7</v>
      </c>
      <c r="Z641">
        <f t="shared" si="63"/>
        <v>7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1:43">
      <c r="A642" s="1">
        <v>24</v>
      </c>
      <c r="B642" s="1">
        <v>5760</v>
      </c>
      <c r="C642" s="1">
        <v>355</v>
      </c>
      <c r="D642" s="1">
        <v>2</v>
      </c>
      <c r="E642" s="1">
        <v>355</v>
      </c>
      <c r="F642">
        <v>2</v>
      </c>
      <c r="G642">
        <v>17</v>
      </c>
      <c r="H642">
        <v>17</v>
      </c>
      <c r="I642">
        <v>8</v>
      </c>
      <c r="J642">
        <v>8</v>
      </c>
      <c r="K642">
        <v>510</v>
      </c>
      <c r="L642" s="16"/>
      <c r="M642">
        <f t="shared" si="58"/>
        <v>23</v>
      </c>
      <c r="N642">
        <f t="shared" si="59"/>
        <v>23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f t="shared" si="60"/>
        <v>355</v>
      </c>
      <c r="X642">
        <f t="shared" si="61"/>
        <v>355</v>
      </c>
      <c r="Y642">
        <f t="shared" si="62"/>
        <v>8</v>
      </c>
      <c r="Z642">
        <f t="shared" si="63"/>
        <v>8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</row>
    <row r="643" spans="1:43">
      <c r="A643" s="1">
        <v>25</v>
      </c>
      <c r="B643" s="1">
        <v>6280</v>
      </c>
      <c r="C643" s="1">
        <v>375</v>
      </c>
      <c r="D643" s="7">
        <v>3</v>
      </c>
      <c r="E643" s="7">
        <v>375</v>
      </c>
      <c r="F643">
        <v>3</v>
      </c>
      <c r="G643">
        <v>18</v>
      </c>
      <c r="H643">
        <v>18</v>
      </c>
      <c r="I643">
        <v>9</v>
      </c>
      <c r="J643">
        <v>9</v>
      </c>
      <c r="K643">
        <v>515</v>
      </c>
      <c r="L643" s="16"/>
      <c r="M643">
        <f t="shared" si="58"/>
        <v>25</v>
      </c>
      <c r="N643">
        <f t="shared" si="59"/>
        <v>25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f t="shared" si="60"/>
        <v>375</v>
      </c>
      <c r="X643">
        <f t="shared" si="61"/>
        <v>375</v>
      </c>
      <c r="Y643">
        <f t="shared" si="62"/>
        <v>9</v>
      </c>
      <c r="Z643">
        <f t="shared" si="63"/>
        <v>9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</row>
    <row r="644" spans="1:43">
      <c r="A644" s="1">
        <v>26</v>
      </c>
      <c r="B644" s="1">
        <v>6840</v>
      </c>
      <c r="C644" s="1">
        <v>400</v>
      </c>
      <c r="D644" s="7">
        <v>3</v>
      </c>
      <c r="E644" s="7">
        <v>400</v>
      </c>
      <c r="F644">
        <v>3</v>
      </c>
      <c r="G644">
        <v>19</v>
      </c>
      <c r="H644">
        <v>19</v>
      </c>
      <c r="I644">
        <v>9</v>
      </c>
      <c r="J644">
        <v>9</v>
      </c>
      <c r="K644">
        <v>520</v>
      </c>
      <c r="L644" s="16"/>
      <c r="M644">
        <f t="shared" si="58"/>
        <v>26</v>
      </c>
      <c r="N644">
        <f t="shared" si="59"/>
        <v>26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 t="shared" si="60"/>
        <v>400</v>
      </c>
      <c r="X644">
        <f t="shared" si="61"/>
        <v>400</v>
      </c>
      <c r="Y644">
        <f t="shared" si="62"/>
        <v>9</v>
      </c>
      <c r="Z644">
        <f t="shared" si="63"/>
        <v>9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</row>
    <row r="645" spans="1:43">
      <c r="A645" s="1">
        <v>27</v>
      </c>
      <c r="B645" s="1">
        <v>7440</v>
      </c>
      <c r="C645" s="1">
        <v>425</v>
      </c>
      <c r="D645" s="1">
        <v>3</v>
      </c>
      <c r="E645" s="1">
        <v>425</v>
      </c>
      <c r="F645">
        <v>3</v>
      </c>
      <c r="G645">
        <v>20</v>
      </c>
      <c r="H645">
        <v>20</v>
      </c>
      <c r="I645">
        <v>10</v>
      </c>
      <c r="J645">
        <v>10</v>
      </c>
      <c r="K645">
        <v>520</v>
      </c>
      <c r="L645" s="16"/>
      <c r="M645">
        <f t="shared" si="58"/>
        <v>28</v>
      </c>
      <c r="N645">
        <f t="shared" si="59"/>
        <v>28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f t="shared" si="60"/>
        <v>425</v>
      </c>
      <c r="X645">
        <f t="shared" si="61"/>
        <v>425</v>
      </c>
      <c r="Y645">
        <f t="shared" si="62"/>
        <v>10</v>
      </c>
      <c r="Z645">
        <f t="shared" si="63"/>
        <v>10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1:43">
      <c r="A646" s="1">
        <v>28</v>
      </c>
      <c r="B646" s="1">
        <v>8080</v>
      </c>
      <c r="C646" s="1">
        <v>450</v>
      </c>
      <c r="D646" s="7">
        <v>3</v>
      </c>
      <c r="E646" s="7">
        <v>450</v>
      </c>
      <c r="F646">
        <v>3</v>
      </c>
      <c r="G646">
        <v>22</v>
      </c>
      <c r="H646">
        <v>22</v>
      </c>
      <c r="I646">
        <v>10</v>
      </c>
      <c r="J646">
        <v>10</v>
      </c>
      <c r="K646">
        <v>525</v>
      </c>
      <c r="L646" s="16"/>
      <c r="M646">
        <f t="shared" si="58"/>
        <v>30</v>
      </c>
      <c r="N646">
        <f t="shared" si="59"/>
        <v>30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f t="shared" si="60"/>
        <v>450</v>
      </c>
      <c r="X646">
        <f t="shared" si="61"/>
        <v>450</v>
      </c>
      <c r="Y646">
        <f t="shared" si="62"/>
        <v>10</v>
      </c>
      <c r="Z646">
        <f t="shared" si="63"/>
        <v>10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</row>
    <row r="647" spans="1:43">
      <c r="A647" s="1">
        <v>29</v>
      </c>
      <c r="B647" s="1">
        <v>8760</v>
      </c>
      <c r="C647" s="1">
        <v>475</v>
      </c>
      <c r="D647" s="7">
        <v>3</v>
      </c>
      <c r="E647" s="7">
        <v>475</v>
      </c>
      <c r="F647">
        <v>3</v>
      </c>
      <c r="G647">
        <v>23</v>
      </c>
      <c r="H647">
        <v>23</v>
      </c>
      <c r="I647">
        <v>11</v>
      </c>
      <c r="J647">
        <v>11</v>
      </c>
      <c r="K647">
        <v>530</v>
      </c>
      <c r="L647" s="16"/>
      <c r="M647">
        <f t="shared" si="58"/>
        <v>32</v>
      </c>
      <c r="N647">
        <f t="shared" si="59"/>
        <v>32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f t="shared" si="60"/>
        <v>475</v>
      </c>
      <c r="X647">
        <f t="shared" si="61"/>
        <v>475</v>
      </c>
      <c r="Y647">
        <f t="shared" si="62"/>
        <v>11</v>
      </c>
      <c r="Z647">
        <f t="shared" si="63"/>
        <v>11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1:43">
      <c r="A648" s="1">
        <v>30</v>
      </c>
      <c r="B648" s="1">
        <v>9490</v>
      </c>
      <c r="C648" s="1">
        <v>500</v>
      </c>
      <c r="D648" s="9">
        <v>3</v>
      </c>
      <c r="E648" s="9">
        <v>500</v>
      </c>
      <c r="F648">
        <v>3</v>
      </c>
      <c r="G648">
        <v>25</v>
      </c>
      <c r="H648">
        <v>25</v>
      </c>
      <c r="I648">
        <v>12</v>
      </c>
      <c r="J648">
        <v>12</v>
      </c>
      <c r="K648">
        <v>530</v>
      </c>
      <c r="L648" s="16"/>
      <c r="M648">
        <f t="shared" si="58"/>
        <v>35</v>
      </c>
      <c r="N648">
        <f t="shared" si="59"/>
        <v>35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 t="shared" si="60"/>
        <v>500</v>
      </c>
      <c r="X648">
        <f t="shared" si="61"/>
        <v>500</v>
      </c>
      <c r="Y648">
        <f t="shared" si="62"/>
        <v>12</v>
      </c>
      <c r="Z648">
        <f t="shared" si="63"/>
        <v>12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</row>
    <row r="649" spans="1:43">
      <c r="A649" s="1">
        <v>31</v>
      </c>
      <c r="B649" s="1">
        <v>10270</v>
      </c>
      <c r="C649" s="1">
        <v>530</v>
      </c>
      <c r="D649" s="9">
        <v>3</v>
      </c>
      <c r="E649" s="9">
        <v>530</v>
      </c>
      <c r="F649">
        <v>3</v>
      </c>
      <c r="G649">
        <v>26</v>
      </c>
      <c r="H649">
        <v>26</v>
      </c>
      <c r="I649">
        <v>12</v>
      </c>
      <c r="J649">
        <v>12</v>
      </c>
      <c r="K649">
        <v>535</v>
      </c>
      <c r="L649" s="16"/>
      <c r="M649">
        <f t="shared" si="58"/>
        <v>36</v>
      </c>
      <c r="N649">
        <f t="shared" si="59"/>
        <v>36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f t="shared" si="60"/>
        <v>530</v>
      </c>
      <c r="X649">
        <f t="shared" si="61"/>
        <v>530</v>
      </c>
      <c r="Y649">
        <f t="shared" si="62"/>
        <v>12</v>
      </c>
      <c r="Z649">
        <f t="shared" si="63"/>
        <v>12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1:43">
      <c r="A650" s="1">
        <v>32</v>
      </c>
      <c r="B650" s="1">
        <v>11100</v>
      </c>
      <c r="C650" s="1">
        <v>560</v>
      </c>
      <c r="D650" s="1">
        <v>3</v>
      </c>
      <c r="E650" s="1">
        <v>560</v>
      </c>
      <c r="F650">
        <v>3</v>
      </c>
      <c r="G650">
        <v>27</v>
      </c>
      <c r="H650">
        <v>27</v>
      </c>
      <c r="I650">
        <v>13</v>
      </c>
      <c r="J650">
        <v>13</v>
      </c>
      <c r="K650">
        <v>540</v>
      </c>
      <c r="L650" s="16"/>
      <c r="M650">
        <f t="shared" si="58"/>
        <v>37</v>
      </c>
      <c r="N650">
        <f t="shared" si="59"/>
        <v>37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f t="shared" si="60"/>
        <v>560</v>
      </c>
      <c r="X650">
        <f t="shared" si="61"/>
        <v>560</v>
      </c>
      <c r="Y650">
        <f t="shared" si="62"/>
        <v>13</v>
      </c>
      <c r="Z650">
        <f t="shared" si="63"/>
        <v>13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</row>
    <row r="651" spans="1:43">
      <c r="A651" s="1">
        <v>33</v>
      </c>
      <c r="B651" s="1">
        <v>11990</v>
      </c>
      <c r="C651" s="1">
        <v>590</v>
      </c>
      <c r="D651" s="1">
        <v>3</v>
      </c>
      <c r="E651" s="1">
        <v>590</v>
      </c>
      <c r="F651">
        <v>3</v>
      </c>
      <c r="G651">
        <v>29</v>
      </c>
      <c r="H651">
        <v>29</v>
      </c>
      <c r="I651">
        <v>14</v>
      </c>
      <c r="J651">
        <v>14</v>
      </c>
      <c r="K651">
        <v>540</v>
      </c>
      <c r="L651" s="16"/>
      <c r="M651">
        <f t="shared" si="58"/>
        <v>40</v>
      </c>
      <c r="N651">
        <f t="shared" si="59"/>
        <v>40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f t="shared" si="60"/>
        <v>590</v>
      </c>
      <c r="X651">
        <f t="shared" si="61"/>
        <v>590</v>
      </c>
      <c r="Y651">
        <f t="shared" si="62"/>
        <v>14</v>
      </c>
      <c r="Z651">
        <f t="shared" si="63"/>
        <v>14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</row>
    <row r="652" spans="1:43">
      <c r="A652" s="1">
        <v>34</v>
      </c>
      <c r="B652" s="1">
        <v>12930</v>
      </c>
      <c r="C652" s="1">
        <v>620</v>
      </c>
      <c r="D652" s="1">
        <v>3</v>
      </c>
      <c r="E652" s="1">
        <v>620</v>
      </c>
      <c r="F652">
        <v>3</v>
      </c>
      <c r="G652">
        <v>30</v>
      </c>
      <c r="H652">
        <v>30</v>
      </c>
      <c r="I652">
        <v>15</v>
      </c>
      <c r="J652">
        <v>15</v>
      </c>
      <c r="K652">
        <v>545</v>
      </c>
      <c r="L652" s="16"/>
      <c r="M652">
        <f t="shared" si="58"/>
        <v>42</v>
      </c>
      <c r="N652">
        <f t="shared" si="59"/>
        <v>42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 t="shared" si="60"/>
        <v>620</v>
      </c>
      <c r="X652">
        <f t="shared" si="61"/>
        <v>620</v>
      </c>
      <c r="Y652">
        <f t="shared" si="62"/>
        <v>15</v>
      </c>
      <c r="Z652">
        <f t="shared" si="63"/>
        <v>15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</row>
    <row r="653" spans="1:43">
      <c r="A653" s="1">
        <v>35</v>
      </c>
      <c r="B653" s="1">
        <v>13940</v>
      </c>
      <c r="C653" s="1">
        <v>650</v>
      </c>
      <c r="D653" s="1">
        <v>4</v>
      </c>
      <c r="E653" s="1">
        <v>650</v>
      </c>
      <c r="F653">
        <v>4</v>
      </c>
      <c r="G653">
        <v>32</v>
      </c>
      <c r="H653">
        <v>32</v>
      </c>
      <c r="I653">
        <v>16</v>
      </c>
      <c r="J653">
        <v>16</v>
      </c>
      <c r="K653">
        <v>550</v>
      </c>
      <c r="L653" s="16"/>
      <c r="M653">
        <f t="shared" si="58"/>
        <v>44</v>
      </c>
      <c r="N653">
        <f t="shared" si="59"/>
        <v>44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 t="shared" si="60"/>
        <v>650</v>
      </c>
      <c r="X653">
        <f t="shared" si="61"/>
        <v>650</v>
      </c>
      <c r="Y653">
        <f t="shared" si="62"/>
        <v>16</v>
      </c>
      <c r="Z653">
        <f t="shared" si="63"/>
        <v>16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1:43">
      <c r="A654" s="1">
        <v>36</v>
      </c>
      <c r="B654" s="1">
        <v>15010</v>
      </c>
      <c r="C654" s="1">
        <v>690</v>
      </c>
      <c r="D654" s="1">
        <v>4</v>
      </c>
      <c r="E654" s="1">
        <v>690</v>
      </c>
      <c r="F654">
        <v>4</v>
      </c>
      <c r="G654">
        <v>34</v>
      </c>
      <c r="H654">
        <v>34</v>
      </c>
      <c r="I654">
        <v>17</v>
      </c>
      <c r="J654">
        <v>17</v>
      </c>
      <c r="K654">
        <v>550</v>
      </c>
      <c r="L654" s="16"/>
      <c r="M654">
        <f t="shared" si="58"/>
        <v>47</v>
      </c>
      <c r="N654">
        <f t="shared" si="59"/>
        <v>47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f t="shared" si="60"/>
        <v>690</v>
      </c>
      <c r="X654">
        <f t="shared" si="61"/>
        <v>690</v>
      </c>
      <c r="Y654">
        <f t="shared" si="62"/>
        <v>17</v>
      </c>
      <c r="Z654">
        <f t="shared" si="63"/>
        <v>17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1:43">
      <c r="A655" s="1">
        <v>37</v>
      </c>
      <c r="B655" s="1">
        <v>16160</v>
      </c>
      <c r="C655" s="1">
        <v>730</v>
      </c>
      <c r="D655" s="7">
        <v>4</v>
      </c>
      <c r="E655" s="7">
        <v>730</v>
      </c>
      <c r="F655">
        <v>4</v>
      </c>
      <c r="G655">
        <v>36</v>
      </c>
      <c r="H655">
        <v>36</v>
      </c>
      <c r="I655">
        <v>18</v>
      </c>
      <c r="J655">
        <v>18</v>
      </c>
      <c r="K655">
        <v>550</v>
      </c>
      <c r="L655" s="16"/>
      <c r="M655">
        <f t="shared" si="58"/>
        <v>50</v>
      </c>
      <c r="N655">
        <f t="shared" si="59"/>
        <v>50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f t="shared" si="60"/>
        <v>730</v>
      </c>
      <c r="X655">
        <f t="shared" si="61"/>
        <v>730</v>
      </c>
      <c r="Y655">
        <f t="shared" si="62"/>
        <v>18</v>
      </c>
      <c r="Z655">
        <f t="shared" si="63"/>
        <v>18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1:43">
      <c r="A656" s="1">
        <v>38</v>
      </c>
      <c r="B656" s="1">
        <v>17370</v>
      </c>
      <c r="C656" s="1">
        <v>770</v>
      </c>
      <c r="D656" s="1">
        <v>4</v>
      </c>
      <c r="E656" s="1">
        <v>770</v>
      </c>
      <c r="F656">
        <v>4</v>
      </c>
      <c r="G656">
        <v>38</v>
      </c>
      <c r="H656">
        <v>38</v>
      </c>
      <c r="I656">
        <v>19</v>
      </c>
      <c r="J656">
        <v>19</v>
      </c>
      <c r="K656">
        <v>555</v>
      </c>
      <c r="L656" s="16"/>
      <c r="M656">
        <f t="shared" si="58"/>
        <v>53</v>
      </c>
      <c r="N656">
        <f t="shared" si="59"/>
        <v>53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 t="shared" si="60"/>
        <v>770</v>
      </c>
      <c r="X656">
        <f t="shared" si="61"/>
        <v>770</v>
      </c>
      <c r="Y656">
        <f t="shared" si="62"/>
        <v>19</v>
      </c>
      <c r="Z656">
        <f t="shared" si="63"/>
        <v>19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</row>
    <row r="657" spans="1:43">
      <c r="A657" s="1">
        <v>39</v>
      </c>
      <c r="B657" s="1">
        <v>18670</v>
      </c>
      <c r="C657" s="1">
        <v>810</v>
      </c>
      <c r="D657" s="1">
        <v>4</v>
      </c>
      <c r="E657" s="1">
        <v>810</v>
      </c>
      <c r="F657">
        <v>4</v>
      </c>
      <c r="G657">
        <v>40</v>
      </c>
      <c r="H657">
        <v>40</v>
      </c>
      <c r="I657">
        <v>20</v>
      </c>
      <c r="J657">
        <v>20</v>
      </c>
      <c r="K657">
        <v>555</v>
      </c>
      <c r="L657" s="16"/>
      <c r="M657">
        <f t="shared" si="58"/>
        <v>56</v>
      </c>
      <c r="N657">
        <f t="shared" si="59"/>
        <v>56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f t="shared" si="60"/>
        <v>810</v>
      </c>
      <c r="X657">
        <f t="shared" si="61"/>
        <v>810</v>
      </c>
      <c r="Y657">
        <f t="shared" si="62"/>
        <v>20</v>
      </c>
      <c r="Z657">
        <f t="shared" si="63"/>
        <v>20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1:43" s="3" customFormat="1">
      <c r="A658" s="1">
        <v>40</v>
      </c>
      <c r="B658" s="7">
        <v>20050</v>
      </c>
      <c r="C658" s="7">
        <v>850</v>
      </c>
      <c r="D658" s="7">
        <v>4</v>
      </c>
      <c r="E658" s="7">
        <v>850</v>
      </c>
      <c r="F658" s="3">
        <v>4</v>
      </c>
      <c r="G658" s="3">
        <v>42</v>
      </c>
      <c r="H658" s="3">
        <v>42</v>
      </c>
      <c r="I658" s="3">
        <v>21</v>
      </c>
      <c r="J658" s="3">
        <v>21</v>
      </c>
      <c r="K658" s="3">
        <v>560</v>
      </c>
      <c r="L658" s="16"/>
      <c r="M658">
        <f t="shared" si="58"/>
        <v>58</v>
      </c>
      <c r="N658">
        <f t="shared" si="59"/>
        <v>58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f t="shared" si="60"/>
        <v>850</v>
      </c>
      <c r="X658">
        <f t="shared" si="61"/>
        <v>850</v>
      </c>
      <c r="Y658">
        <f t="shared" si="62"/>
        <v>21</v>
      </c>
      <c r="Z658">
        <f t="shared" si="63"/>
        <v>21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</row>
    <row r="659" spans="1:43">
      <c r="A659" s="1">
        <v>41</v>
      </c>
      <c r="B659" s="1">
        <v>21520</v>
      </c>
      <c r="C659" s="7">
        <v>890</v>
      </c>
      <c r="D659" s="7">
        <v>5</v>
      </c>
      <c r="E659" s="7">
        <v>890</v>
      </c>
      <c r="F659">
        <v>5</v>
      </c>
      <c r="G659">
        <v>44</v>
      </c>
      <c r="H659">
        <v>44</v>
      </c>
      <c r="I659">
        <v>22</v>
      </c>
      <c r="J659">
        <v>22</v>
      </c>
      <c r="K659" s="3">
        <v>560</v>
      </c>
      <c r="L659" s="16"/>
      <c r="M659">
        <f t="shared" si="58"/>
        <v>61</v>
      </c>
      <c r="N659">
        <f t="shared" si="59"/>
        <v>61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 t="shared" si="60"/>
        <v>890</v>
      </c>
      <c r="X659">
        <f t="shared" si="61"/>
        <v>890</v>
      </c>
      <c r="Y659">
        <f t="shared" si="62"/>
        <v>22</v>
      </c>
      <c r="Z659">
        <f t="shared" si="63"/>
        <v>22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</row>
    <row r="660" spans="1:43">
      <c r="A660" s="1">
        <v>42</v>
      </c>
      <c r="B660" s="1">
        <v>23080</v>
      </c>
      <c r="C660" s="7">
        <v>930</v>
      </c>
      <c r="D660" s="7">
        <v>5</v>
      </c>
      <c r="E660" s="7">
        <v>930</v>
      </c>
      <c r="F660">
        <v>5</v>
      </c>
      <c r="G660">
        <v>46</v>
      </c>
      <c r="H660">
        <v>46</v>
      </c>
      <c r="I660">
        <v>23</v>
      </c>
      <c r="J660">
        <v>23</v>
      </c>
      <c r="K660" s="3">
        <v>560</v>
      </c>
      <c r="L660" s="16"/>
      <c r="M660">
        <f t="shared" si="58"/>
        <v>64</v>
      </c>
      <c r="N660">
        <f t="shared" si="59"/>
        <v>64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f t="shared" si="60"/>
        <v>930</v>
      </c>
      <c r="X660">
        <f t="shared" si="61"/>
        <v>930</v>
      </c>
      <c r="Y660">
        <f t="shared" si="62"/>
        <v>23</v>
      </c>
      <c r="Z660">
        <f t="shared" si="63"/>
        <v>23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</row>
    <row r="661" spans="1:43">
      <c r="A661" s="1">
        <v>43</v>
      </c>
      <c r="B661" s="1">
        <v>24750</v>
      </c>
      <c r="C661" s="7">
        <v>970</v>
      </c>
      <c r="D661" s="7">
        <v>5</v>
      </c>
      <c r="E661" s="7">
        <v>970</v>
      </c>
      <c r="F661">
        <v>5</v>
      </c>
      <c r="G661">
        <v>48</v>
      </c>
      <c r="H661">
        <v>48</v>
      </c>
      <c r="I661">
        <v>24</v>
      </c>
      <c r="J661">
        <v>24</v>
      </c>
      <c r="K661" s="3">
        <v>565</v>
      </c>
      <c r="L661" s="16"/>
      <c r="M661">
        <f t="shared" si="58"/>
        <v>67</v>
      </c>
      <c r="N661">
        <f t="shared" si="59"/>
        <v>67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f t="shared" si="60"/>
        <v>970</v>
      </c>
      <c r="X661">
        <f t="shared" si="61"/>
        <v>970</v>
      </c>
      <c r="Y661">
        <f t="shared" si="62"/>
        <v>24</v>
      </c>
      <c r="Z661">
        <f t="shared" si="63"/>
        <v>24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</row>
    <row r="662" spans="1:43">
      <c r="A662" s="1">
        <v>44</v>
      </c>
      <c r="B662" s="1">
        <v>26520</v>
      </c>
      <c r="C662" s="7">
        <v>1010</v>
      </c>
      <c r="D662" s="7">
        <v>5</v>
      </c>
      <c r="E662" s="7">
        <v>1010</v>
      </c>
      <c r="F662">
        <v>5</v>
      </c>
      <c r="G662">
        <v>50</v>
      </c>
      <c r="H662">
        <v>50</v>
      </c>
      <c r="I662">
        <v>25</v>
      </c>
      <c r="J662">
        <v>25</v>
      </c>
      <c r="K662" s="3">
        <v>565</v>
      </c>
      <c r="L662" s="16"/>
      <c r="M662">
        <f t="shared" si="58"/>
        <v>70</v>
      </c>
      <c r="N662">
        <f t="shared" si="59"/>
        <v>70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f t="shared" si="60"/>
        <v>1010</v>
      </c>
      <c r="X662">
        <f t="shared" si="61"/>
        <v>1010</v>
      </c>
      <c r="Y662">
        <f t="shared" si="62"/>
        <v>25</v>
      </c>
      <c r="Z662">
        <f t="shared" si="63"/>
        <v>25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</row>
    <row r="663" spans="1:43">
      <c r="A663" s="1">
        <v>45</v>
      </c>
      <c r="B663" s="1">
        <v>28400</v>
      </c>
      <c r="C663" s="7">
        <v>1050</v>
      </c>
      <c r="D663" s="7">
        <v>5</v>
      </c>
      <c r="E663" s="7">
        <v>1050</v>
      </c>
      <c r="F663">
        <v>5</v>
      </c>
      <c r="G663">
        <v>52</v>
      </c>
      <c r="H663">
        <v>52</v>
      </c>
      <c r="I663">
        <v>26</v>
      </c>
      <c r="J663">
        <v>26</v>
      </c>
      <c r="K663" s="3">
        <v>570</v>
      </c>
      <c r="L663" s="16"/>
      <c r="M663">
        <f t="shared" si="58"/>
        <v>72</v>
      </c>
      <c r="N663">
        <f t="shared" si="59"/>
        <v>72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f t="shared" si="60"/>
        <v>1050</v>
      </c>
      <c r="X663">
        <f t="shared" si="61"/>
        <v>1050</v>
      </c>
      <c r="Y663">
        <f t="shared" si="62"/>
        <v>26</v>
      </c>
      <c r="Z663">
        <f t="shared" si="63"/>
        <v>26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</row>
    <row r="664" spans="1:43">
      <c r="A664" s="1">
        <v>46</v>
      </c>
      <c r="B664" s="1">
        <v>30400</v>
      </c>
      <c r="C664" s="7">
        <v>1090</v>
      </c>
      <c r="D664" s="7">
        <v>5</v>
      </c>
      <c r="E664" s="7">
        <v>1090</v>
      </c>
      <c r="F664">
        <v>5</v>
      </c>
      <c r="G664">
        <v>54</v>
      </c>
      <c r="H664">
        <v>54</v>
      </c>
      <c r="I664">
        <v>27</v>
      </c>
      <c r="J664">
        <v>27</v>
      </c>
      <c r="K664" s="3">
        <v>570</v>
      </c>
      <c r="L664" s="16"/>
      <c r="M664">
        <f t="shared" si="58"/>
        <v>75</v>
      </c>
      <c r="N664">
        <f t="shared" si="59"/>
        <v>75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f t="shared" si="60"/>
        <v>1090</v>
      </c>
      <c r="X664">
        <f t="shared" si="61"/>
        <v>1090</v>
      </c>
      <c r="Y664">
        <f t="shared" si="62"/>
        <v>27</v>
      </c>
      <c r="Z664">
        <f t="shared" si="63"/>
        <v>27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</row>
    <row r="665" spans="1:43">
      <c r="A665" s="1">
        <v>47</v>
      </c>
      <c r="B665" s="1">
        <v>32520</v>
      </c>
      <c r="C665" s="7">
        <v>1130</v>
      </c>
      <c r="D665" s="7">
        <v>5</v>
      </c>
      <c r="E665" s="7">
        <v>1130</v>
      </c>
      <c r="F665">
        <v>5</v>
      </c>
      <c r="G665">
        <v>56</v>
      </c>
      <c r="H665">
        <v>56</v>
      </c>
      <c r="I665">
        <v>28</v>
      </c>
      <c r="J665">
        <v>28</v>
      </c>
      <c r="K665" s="3">
        <v>570</v>
      </c>
      <c r="L665" s="16"/>
      <c r="M665">
        <f t="shared" si="58"/>
        <v>78</v>
      </c>
      <c r="N665">
        <f t="shared" si="59"/>
        <v>78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f t="shared" si="60"/>
        <v>1130</v>
      </c>
      <c r="X665">
        <f t="shared" si="61"/>
        <v>1130</v>
      </c>
      <c r="Y665">
        <f t="shared" si="62"/>
        <v>28</v>
      </c>
      <c r="Z665">
        <f t="shared" si="63"/>
        <v>28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</row>
    <row r="666" spans="1:43">
      <c r="A666" s="1">
        <v>48</v>
      </c>
      <c r="B666" s="1">
        <v>34780</v>
      </c>
      <c r="C666" s="7">
        <v>1170</v>
      </c>
      <c r="D666" s="7">
        <v>6</v>
      </c>
      <c r="E666" s="7">
        <v>1170</v>
      </c>
      <c r="F666">
        <v>6</v>
      </c>
      <c r="G666">
        <v>58</v>
      </c>
      <c r="H666">
        <v>58</v>
      </c>
      <c r="I666">
        <v>29</v>
      </c>
      <c r="J666">
        <v>29</v>
      </c>
      <c r="K666" s="3">
        <v>575</v>
      </c>
      <c r="L666" s="16"/>
      <c r="M666">
        <f t="shared" si="58"/>
        <v>81</v>
      </c>
      <c r="N666">
        <f t="shared" si="59"/>
        <v>81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f t="shared" si="60"/>
        <v>1170</v>
      </c>
      <c r="X666">
        <f t="shared" si="61"/>
        <v>1170</v>
      </c>
      <c r="Y666">
        <f t="shared" si="62"/>
        <v>29</v>
      </c>
      <c r="Z666">
        <f t="shared" si="63"/>
        <v>29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</row>
    <row r="667" spans="1:43">
      <c r="A667" s="1">
        <v>49</v>
      </c>
      <c r="B667" s="1">
        <v>37170</v>
      </c>
      <c r="C667" s="7">
        <v>1210</v>
      </c>
      <c r="D667" s="7">
        <v>6</v>
      </c>
      <c r="E667" s="7">
        <v>1210</v>
      </c>
      <c r="F667">
        <v>6</v>
      </c>
      <c r="G667">
        <v>60</v>
      </c>
      <c r="H667">
        <v>60</v>
      </c>
      <c r="I667">
        <v>30</v>
      </c>
      <c r="J667">
        <v>30</v>
      </c>
      <c r="K667" s="3">
        <v>575</v>
      </c>
      <c r="L667" s="16"/>
      <c r="M667">
        <f t="shared" si="58"/>
        <v>84</v>
      </c>
      <c r="N667">
        <f t="shared" si="59"/>
        <v>84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f t="shared" si="60"/>
        <v>1210</v>
      </c>
      <c r="X667">
        <f t="shared" si="61"/>
        <v>1210</v>
      </c>
      <c r="Y667">
        <f t="shared" si="62"/>
        <v>30</v>
      </c>
      <c r="Z667">
        <f t="shared" si="63"/>
        <v>30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</row>
    <row r="668" spans="1:43">
      <c r="A668" s="1">
        <v>50</v>
      </c>
      <c r="B668" s="1">
        <v>39720</v>
      </c>
      <c r="C668" s="7">
        <v>1250</v>
      </c>
      <c r="D668" s="7">
        <v>6</v>
      </c>
      <c r="E668" s="7">
        <v>1250</v>
      </c>
      <c r="F668">
        <v>6</v>
      </c>
      <c r="G668">
        <v>62</v>
      </c>
      <c r="H668">
        <v>62</v>
      </c>
      <c r="I668">
        <v>31</v>
      </c>
      <c r="J668">
        <v>31</v>
      </c>
      <c r="K668" s="3">
        <v>580</v>
      </c>
      <c r="L668" s="16"/>
      <c r="M668">
        <f t="shared" si="58"/>
        <v>86</v>
      </c>
      <c r="N668">
        <f t="shared" si="59"/>
        <v>86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f t="shared" si="60"/>
        <v>1250</v>
      </c>
      <c r="X668">
        <f t="shared" si="61"/>
        <v>1250</v>
      </c>
      <c r="Y668">
        <f t="shared" si="62"/>
        <v>31</v>
      </c>
      <c r="Z668">
        <f t="shared" si="63"/>
        <v>31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</row>
    <row r="669" spans="1:43">
      <c r="A669" s="1">
        <v>51</v>
      </c>
      <c r="B669" s="1">
        <v>42420</v>
      </c>
      <c r="C669" s="7">
        <v>1300</v>
      </c>
      <c r="D669" s="7">
        <v>6</v>
      </c>
      <c r="E669" s="7">
        <v>1300</v>
      </c>
      <c r="F669">
        <v>6</v>
      </c>
      <c r="G669">
        <v>64</v>
      </c>
      <c r="H669">
        <v>64</v>
      </c>
      <c r="I669">
        <v>32</v>
      </c>
      <c r="J669">
        <v>32</v>
      </c>
      <c r="K669" s="3">
        <v>580</v>
      </c>
      <c r="L669" s="16"/>
      <c r="M669">
        <f t="shared" si="58"/>
        <v>89</v>
      </c>
      <c r="N669">
        <f t="shared" si="59"/>
        <v>89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f t="shared" si="60"/>
        <v>1300</v>
      </c>
      <c r="X669">
        <f t="shared" si="61"/>
        <v>1300</v>
      </c>
      <c r="Y669">
        <f t="shared" si="62"/>
        <v>32</v>
      </c>
      <c r="Z669">
        <f t="shared" si="63"/>
        <v>32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</row>
    <row r="670" spans="1:43">
      <c r="A670" s="1">
        <v>52</v>
      </c>
      <c r="B670" s="1">
        <v>45290</v>
      </c>
      <c r="C670" s="7">
        <v>1350</v>
      </c>
      <c r="D670" s="7">
        <v>6</v>
      </c>
      <c r="E670" s="7">
        <v>1350</v>
      </c>
      <c r="F670">
        <v>6</v>
      </c>
      <c r="G670">
        <v>67</v>
      </c>
      <c r="H670">
        <v>67</v>
      </c>
      <c r="I670">
        <v>33</v>
      </c>
      <c r="J670">
        <v>33</v>
      </c>
      <c r="K670" s="3">
        <v>580</v>
      </c>
      <c r="L670" s="16"/>
      <c r="M670">
        <f t="shared" si="58"/>
        <v>93</v>
      </c>
      <c r="N670">
        <f t="shared" si="59"/>
        <v>93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f t="shared" si="60"/>
        <v>1350</v>
      </c>
      <c r="X670">
        <f t="shared" si="61"/>
        <v>1350</v>
      </c>
      <c r="Y670">
        <f t="shared" si="62"/>
        <v>33</v>
      </c>
      <c r="Z670">
        <f t="shared" si="63"/>
        <v>33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</row>
    <row r="671" spans="1:43">
      <c r="A671" s="1">
        <v>53</v>
      </c>
      <c r="B671" s="1">
        <v>48340</v>
      </c>
      <c r="C671" s="7">
        <v>1400</v>
      </c>
      <c r="D671" s="7">
        <v>6</v>
      </c>
      <c r="E671" s="7">
        <v>1400</v>
      </c>
      <c r="F671">
        <v>6</v>
      </c>
      <c r="G671">
        <v>69</v>
      </c>
      <c r="H671">
        <v>69</v>
      </c>
      <c r="I671">
        <v>34</v>
      </c>
      <c r="J671">
        <v>34</v>
      </c>
      <c r="K671" s="3">
        <v>590</v>
      </c>
      <c r="L671" s="16"/>
      <c r="M671">
        <f t="shared" si="58"/>
        <v>96</v>
      </c>
      <c r="N671">
        <f t="shared" si="59"/>
        <v>96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f t="shared" si="60"/>
        <v>1400</v>
      </c>
      <c r="X671">
        <f t="shared" si="61"/>
        <v>1400</v>
      </c>
      <c r="Y671">
        <f t="shared" si="62"/>
        <v>34</v>
      </c>
      <c r="Z671">
        <f t="shared" si="63"/>
        <v>34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</row>
    <row r="672" spans="1:43">
      <c r="A672" s="1">
        <v>54</v>
      </c>
      <c r="B672" s="1">
        <v>51570</v>
      </c>
      <c r="C672" s="7">
        <v>1450</v>
      </c>
      <c r="D672" s="7">
        <v>6</v>
      </c>
      <c r="E672" s="7">
        <v>1450</v>
      </c>
      <c r="F672">
        <v>6</v>
      </c>
      <c r="G672">
        <v>72</v>
      </c>
      <c r="H672">
        <v>72</v>
      </c>
      <c r="I672">
        <v>35</v>
      </c>
      <c r="J672">
        <v>35</v>
      </c>
      <c r="K672" s="3">
        <v>590</v>
      </c>
      <c r="L672" s="16"/>
      <c r="M672">
        <f t="shared" si="58"/>
        <v>100</v>
      </c>
      <c r="N672">
        <f t="shared" si="59"/>
        <v>100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f t="shared" si="60"/>
        <v>1450</v>
      </c>
      <c r="X672">
        <f t="shared" si="61"/>
        <v>1450</v>
      </c>
      <c r="Y672">
        <f t="shared" si="62"/>
        <v>35</v>
      </c>
      <c r="Z672">
        <f t="shared" si="63"/>
        <v>35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</row>
    <row r="673" spans="1:43">
      <c r="A673" s="1">
        <v>55</v>
      </c>
      <c r="B673" s="1">
        <v>55000</v>
      </c>
      <c r="C673" s="7">
        <v>1500</v>
      </c>
      <c r="D673" s="7">
        <v>7</v>
      </c>
      <c r="E673" s="7">
        <v>1500</v>
      </c>
      <c r="F673">
        <v>7</v>
      </c>
      <c r="G673">
        <v>75</v>
      </c>
      <c r="H673">
        <v>75</v>
      </c>
      <c r="I673">
        <v>37</v>
      </c>
      <c r="J673">
        <v>37</v>
      </c>
      <c r="K673" s="3">
        <v>590</v>
      </c>
      <c r="L673" s="16"/>
      <c r="M673">
        <f t="shared" si="58"/>
        <v>105</v>
      </c>
      <c r="N673">
        <f t="shared" si="59"/>
        <v>105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f t="shared" si="60"/>
        <v>1500</v>
      </c>
      <c r="X673">
        <f t="shared" si="61"/>
        <v>1500</v>
      </c>
      <c r="Y673">
        <f t="shared" si="62"/>
        <v>37</v>
      </c>
      <c r="Z673">
        <f t="shared" si="63"/>
        <v>37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</row>
    <row r="674" spans="1:43">
      <c r="A674" s="1">
        <v>56</v>
      </c>
      <c r="B674" s="1">
        <v>58640</v>
      </c>
      <c r="C674" s="7">
        <v>1550</v>
      </c>
      <c r="D674" s="7">
        <v>7</v>
      </c>
      <c r="E674" s="7">
        <v>1550</v>
      </c>
      <c r="F674">
        <v>7</v>
      </c>
      <c r="G674">
        <v>77</v>
      </c>
      <c r="H674">
        <v>77</v>
      </c>
      <c r="I674">
        <v>38</v>
      </c>
      <c r="J674">
        <v>38</v>
      </c>
      <c r="K674" s="3">
        <v>595</v>
      </c>
      <c r="L674" s="16"/>
      <c r="M674">
        <f t="shared" si="58"/>
        <v>107</v>
      </c>
      <c r="N674">
        <f t="shared" si="59"/>
        <v>107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f t="shared" si="60"/>
        <v>1550</v>
      </c>
      <c r="X674">
        <f t="shared" si="61"/>
        <v>1550</v>
      </c>
      <c r="Y674">
        <f t="shared" si="62"/>
        <v>38</v>
      </c>
      <c r="Z674">
        <f t="shared" si="63"/>
        <v>38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</row>
    <row r="675" spans="1:43">
      <c r="A675" s="1">
        <v>57</v>
      </c>
      <c r="B675" s="1">
        <v>62500</v>
      </c>
      <c r="C675" s="7">
        <v>1600</v>
      </c>
      <c r="D675" s="7">
        <v>7</v>
      </c>
      <c r="E675" s="7">
        <v>1600</v>
      </c>
      <c r="F675">
        <v>7</v>
      </c>
      <c r="G675">
        <v>79</v>
      </c>
      <c r="H675">
        <v>79</v>
      </c>
      <c r="I675">
        <v>39</v>
      </c>
      <c r="J675">
        <v>39</v>
      </c>
      <c r="K675" s="3">
        <v>595</v>
      </c>
      <c r="L675" s="16"/>
      <c r="M675">
        <f t="shared" si="58"/>
        <v>110</v>
      </c>
      <c r="N675">
        <f t="shared" si="59"/>
        <v>110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f t="shared" si="60"/>
        <v>1600</v>
      </c>
      <c r="X675">
        <f t="shared" si="61"/>
        <v>1600</v>
      </c>
      <c r="Y675">
        <f t="shared" si="62"/>
        <v>39</v>
      </c>
      <c r="Z675">
        <f t="shared" si="63"/>
        <v>39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</row>
    <row r="676" spans="1:43">
      <c r="A676" s="1">
        <v>58</v>
      </c>
      <c r="B676" s="1">
        <v>66600</v>
      </c>
      <c r="C676" s="7">
        <v>1650</v>
      </c>
      <c r="D676" s="7">
        <v>7</v>
      </c>
      <c r="E676" s="7">
        <v>1650</v>
      </c>
      <c r="F676">
        <v>7</v>
      </c>
      <c r="G676">
        <v>82</v>
      </c>
      <c r="H676">
        <v>82</v>
      </c>
      <c r="I676">
        <v>40</v>
      </c>
      <c r="J676">
        <v>40</v>
      </c>
      <c r="K676" s="3">
        <v>595</v>
      </c>
      <c r="L676" s="16"/>
      <c r="M676">
        <f t="shared" si="58"/>
        <v>114</v>
      </c>
      <c r="N676">
        <f t="shared" si="59"/>
        <v>114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f t="shared" si="60"/>
        <v>1650</v>
      </c>
      <c r="X676">
        <f t="shared" si="61"/>
        <v>1650</v>
      </c>
      <c r="Y676">
        <f t="shared" si="62"/>
        <v>40</v>
      </c>
      <c r="Z676">
        <f t="shared" si="63"/>
        <v>40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</row>
    <row r="677" spans="1:43">
      <c r="A677" s="1">
        <v>59</v>
      </c>
      <c r="B677" s="1">
        <v>70940</v>
      </c>
      <c r="C677" s="7">
        <v>1700</v>
      </c>
      <c r="D677" s="7">
        <v>7</v>
      </c>
      <c r="E677" s="7">
        <v>1700</v>
      </c>
      <c r="F677">
        <v>7</v>
      </c>
      <c r="G677">
        <v>84</v>
      </c>
      <c r="H677">
        <v>84</v>
      </c>
      <c r="I677">
        <v>41</v>
      </c>
      <c r="J677">
        <v>41</v>
      </c>
      <c r="K677" s="3">
        <v>595</v>
      </c>
      <c r="L677" s="16"/>
      <c r="M677">
        <f t="shared" si="58"/>
        <v>117</v>
      </c>
      <c r="N677">
        <f t="shared" si="59"/>
        <v>117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 t="shared" si="60"/>
        <v>1700</v>
      </c>
      <c r="X677">
        <f t="shared" si="61"/>
        <v>1700</v>
      </c>
      <c r="Y677">
        <f t="shared" si="62"/>
        <v>41</v>
      </c>
      <c r="Z677">
        <f t="shared" si="63"/>
        <v>41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</row>
    <row r="678" spans="1:43">
      <c r="A678" s="1">
        <v>60</v>
      </c>
      <c r="B678" s="1">
        <v>75540</v>
      </c>
      <c r="C678" s="7">
        <v>1750</v>
      </c>
      <c r="D678" s="7">
        <v>7</v>
      </c>
      <c r="E678" s="7">
        <v>1750</v>
      </c>
      <c r="F678">
        <v>7</v>
      </c>
      <c r="G678">
        <v>87</v>
      </c>
      <c r="H678">
        <v>87</v>
      </c>
      <c r="I678">
        <v>43</v>
      </c>
      <c r="J678">
        <v>43</v>
      </c>
      <c r="K678" s="3">
        <v>600</v>
      </c>
      <c r="L678" s="16"/>
      <c r="M678">
        <f t="shared" si="58"/>
        <v>121</v>
      </c>
      <c r="N678">
        <f t="shared" si="59"/>
        <v>121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 t="shared" si="60"/>
        <v>1750</v>
      </c>
      <c r="X678">
        <f t="shared" si="61"/>
        <v>1750</v>
      </c>
      <c r="Y678">
        <f t="shared" si="62"/>
        <v>43</v>
      </c>
      <c r="Z678">
        <f t="shared" si="63"/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</row>
    <row r="682" spans="1:43">
      <c r="L682" t="s">
        <v>207</v>
      </c>
    </row>
    <row r="683" spans="1:43">
      <c r="A683" s="1">
        <v>1</v>
      </c>
      <c r="B683" s="1">
        <v>100</v>
      </c>
      <c r="C683" s="1">
        <v>60</v>
      </c>
      <c r="D683" s="7">
        <v>1</v>
      </c>
      <c r="E683" s="7">
        <v>60</v>
      </c>
      <c r="F683">
        <v>1</v>
      </c>
      <c r="G683">
        <v>3</v>
      </c>
      <c r="H683">
        <v>3</v>
      </c>
      <c r="I683">
        <v>1</v>
      </c>
      <c r="J683">
        <v>1</v>
      </c>
      <c r="K683">
        <v>450</v>
      </c>
      <c r="L683" s="16"/>
      <c r="M683">
        <f>INT(G683*1.5)</f>
        <v>4</v>
      </c>
      <c r="N683">
        <f>INT(H683*1.5)</f>
        <v>4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f>INT(C683*1)</f>
        <v>60</v>
      </c>
      <c r="X683">
        <f>INT(E683*1)</f>
        <v>60</v>
      </c>
      <c r="Y683">
        <f>INT(I683*0.9)</f>
        <v>0</v>
      </c>
      <c r="Z683">
        <f>INT(J683*0.9)</f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</row>
    <row r="684" spans="1:43">
      <c r="A684" s="1">
        <v>2</v>
      </c>
      <c r="B684" s="1">
        <v>200</v>
      </c>
      <c r="C684" s="1">
        <v>65</v>
      </c>
      <c r="D684" s="9">
        <v>1</v>
      </c>
      <c r="E684" s="9">
        <v>65</v>
      </c>
      <c r="F684">
        <v>1</v>
      </c>
      <c r="G684">
        <v>3</v>
      </c>
      <c r="H684">
        <v>3</v>
      </c>
      <c r="I684">
        <v>1</v>
      </c>
      <c r="J684">
        <v>1</v>
      </c>
      <c r="K684">
        <v>450</v>
      </c>
      <c r="L684" s="16"/>
      <c r="M684">
        <f t="shared" ref="M684:M742" si="64">INT(G684*1.5)</f>
        <v>4</v>
      </c>
      <c r="N684">
        <f t="shared" ref="N684:N742" si="65">INT(H684*1.5)</f>
        <v>4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f t="shared" ref="W684:W742" si="66">INT(C684*1)</f>
        <v>65</v>
      </c>
      <c r="X684">
        <f t="shared" ref="X684:X742" si="67">INT(E684*1)</f>
        <v>65</v>
      </c>
      <c r="Y684">
        <f t="shared" ref="Y684:Y742" si="68">INT(I684*0.9)</f>
        <v>0</v>
      </c>
      <c r="Z684">
        <f t="shared" ref="Z684:Z742" si="69">INT(J684*0.9)</f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1:43">
      <c r="A685" s="1">
        <v>3</v>
      </c>
      <c r="B685" s="1">
        <v>300</v>
      </c>
      <c r="C685" s="1">
        <v>70</v>
      </c>
      <c r="D685" s="7">
        <v>1</v>
      </c>
      <c r="E685" s="7">
        <v>70</v>
      </c>
      <c r="F685">
        <v>1</v>
      </c>
      <c r="G685">
        <v>4</v>
      </c>
      <c r="H685">
        <v>4</v>
      </c>
      <c r="I685">
        <v>2</v>
      </c>
      <c r="J685">
        <v>2</v>
      </c>
      <c r="K685">
        <v>455</v>
      </c>
      <c r="L685" s="16"/>
      <c r="M685">
        <f t="shared" si="64"/>
        <v>6</v>
      </c>
      <c r="N685">
        <f t="shared" si="65"/>
        <v>6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f t="shared" si="66"/>
        <v>70</v>
      </c>
      <c r="X685">
        <f t="shared" si="67"/>
        <v>70</v>
      </c>
      <c r="Y685">
        <f t="shared" si="68"/>
        <v>1</v>
      </c>
      <c r="Z685">
        <f t="shared" si="69"/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1:43">
      <c r="A686" s="1">
        <v>4</v>
      </c>
      <c r="B686" s="1">
        <v>400</v>
      </c>
      <c r="C686" s="1">
        <v>80</v>
      </c>
      <c r="D686" s="9">
        <v>1</v>
      </c>
      <c r="E686" s="9">
        <v>80</v>
      </c>
      <c r="F686">
        <v>1</v>
      </c>
      <c r="G686">
        <v>4</v>
      </c>
      <c r="H686">
        <v>4</v>
      </c>
      <c r="I686">
        <v>2</v>
      </c>
      <c r="J686">
        <v>2</v>
      </c>
      <c r="K686">
        <v>455</v>
      </c>
      <c r="L686" s="16"/>
      <c r="M686">
        <f t="shared" si="64"/>
        <v>6</v>
      </c>
      <c r="N686">
        <f t="shared" si="65"/>
        <v>6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f t="shared" si="66"/>
        <v>80</v>
      </c>
      <c r="X686">
        <f t="shared" si="67"/>
        <v>80</v>
      </c>
      <c r="Y686">
        <f t="shared" si="68"/>
        <v>1</v>
      </c>
      <c r="Z686">
        <f t="shared" si="69"/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</row>
    <row r="687" spans="1:43">
      <c r="A687" s="1">
        <v>5</v>
      </c>
      <c r="B687" s="1">
        <v>500</v>
      </c>
      <c r="C687" s="1">
        <v>90</v>
      </c>
      <c r="D687" s="9">
        <v>1</v>
      </c>
      <c r="E687" s="9">
        <v>90</v>
      </c>
      <c r="F687">
        <v>1</v>
      </c>
      <c r="G687">
        <v>5</v>
      </c>
      <c r="H687">
        <v>5</v>
      </c>
      <c r="I687">
        <v>2</v>
      </c>
      <c r="J687">
        <v>2</v>
      </c>
      <c r="K687">
        <v>460</v>
      </c>
      <c r="L687" s="16"/>
      <c r="M687">
        <f t="shared" si="64"/>
        <v>7</v>
      </c>
      <c r="N687">
        <f t="shared" si="65"/>
        <v>7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f t="shared" si="66"/>
        <v>90</v>
      </c>
      <c r="X687">
        <f t="shared" si="67"/>
        <v>90</v>
      </c>
      <c r="Y687">
        <f t="shared" si="68"/>
        <v>1</v>
      </c>
      <c r="Z687">
        <f t="shared" si="69"/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</row>
    <row r="688" spans="1:43">
      <c r="A688" s="1">
        <v>6</v>
      </c>
      <c r="B688" s="1">
        <v>630</v>
      </c>
      <c r="C688" s="1">
        <v>100</v>
      </c>
      <c r="D688" s="9">
        <v>1</v>
      </c>
      <c r="E688" s="9">
        <v>100</v>
      </c>
      <c r="F688">
        <v>1</v>
      </c>
      <c r="G688">
        <v>5</v>
      </c>
      <c r="H688">
        <v>5</v>
      </c>
      <c r="I688">
        <v>2</v>
      </c>
      <c r="J688">
        <v>2</v>
      </c>
      <c r="K688">
        <v>460</v>
      </c>
      <c r="L688" s="16"/>
      <c r="M688">
        <f t="shared" si="64"/>
        <v>7</v>
      </c>
      <c r="N688">
        <f t="shared" si="65"/>
        <v>7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f t="shared" si="66"/>
        <v>100</v>
      </c>
      <c r="X688">
        <f t="shared" si="67"/>
        <v>100</v>
      </c>
      <c r="Y688">
        <f t="shared" si="68"/>
        <v>1</v>
      </c>
      <c r="Z688">
        <f t="shared" si="69"/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</row>
    <row r="689" spans="1:43">
      <c r="A689" s="1">
        <v>7</v>
      </c>
      <c r="B689" s="1">
        <v>770</v>
      </c>
      <c r="C689" s="1">
        <v>110</v>
      </c>
      <c r="D689" s="1">
        <v>1</v>
      </c>
      <c r="E689" s="1">
        <v>110</v>
      </c>
      <c r="F689">
        <v>1</v>
      </c>
      <c r="G689">
        <v>5</v>
      </c>
      <c r="H689">
        <v>5</v>
      </c>
      <c r="I689">
        <v>2</v>
      </c>
      <c r="J689">
        <v>2</v>
      </c>
      <c r="K689">
        <v>460</v>
      </c>
      <c r="L689" s="16"/>
      <c r="M689">
        <f t="shared" si="64"/>
        <v>7</v>
      </c>
      <c r="N689">
        <f t="shared" si="65"/>
        <v>7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f t="shared" si="66"/>
        <v>110</v>
      </c>
      <c r="X689">
        <f t="shared" si="67"/>
        <v>110</v>
      </c>
      <c r="Y689">
        <f t="shared" si="68"/>
        <v>1</v>
      </c>
      <c r="Z689">
        <f t="shared" si="69"/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</row>
    <row r="690" spans="1:43">
      <c r="A690" s="1">
        <v>8</v>
      </c>
      <c r="B690" s="1">
        <v>920</v>
      </c>
      <c r="C690" s="1">
        <v>120</v>
      </c>
      <c r="D690" s="1">
        <v>1</v>
      </c>
      <c r="E690" s="1">
        <v>120</v>
      </c>
      <c r="F690">
        <v>1</v>
      </c>
      <c r="G690">
        <v>6</v>
      </c>
      <c r="H690">
        <v>6</v>
      </c>
      <c r="I690">
        <v>3</v>
      </c>
      <c r="J690">
        <v>3</v>
      </c>
      <c r="K690">
        <v>465</v>
      </c>
      <c r="L690" s="16"/>
      <c r="M690">
        <f t="shared" si="64"/>
        <v>9</v>
      </c>
      <c r="N690">
        <f t="shared" si="65"/>
        <v>9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f t="shared" si="66"/>
        <v>120</v>
      </c>
      <c r="X690">
        <f t="shared" si="67"/>
        <v>120</v>
      </c>
      <c r="Y690">
        <f t="shared" si="68"/>
        <v>2</v>
      </c>
      <c r="Z690">
        <f t="shared" si="69"/>
        <v>2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1:43">
      <c r="A691" s="1">
        <v>9</v>
      </c>
      <c r="B691" s="1">
        <v>1090</v>
      </c>
      <c r="C691" s="1">
        <v>130</v>
      </c>
      <c r="D691" s="1">
        <v>1</v>
      </c>
      <c r="E691" s="1">
        <v>130</v>
      </c>
      <c r="F691">
        <v>1</v>
      </c>
      <c r="G691">
        <v>6</v>
      </c>
      <c r="H691">
        <v>6</v>
      </c>
      <c r="I691">
        <v>3</v>
      </c>
      <c r="J691">
        <v>3</v>
      </c>
      <c r="K691">
        <v>465</v>
      </c>
      <c r="L691" s="16"/>
      <c r="M691">
        <f t="shared" si="64"/>
        <v>9</v>
      </c>
      <c r="N691">
        <f t="shared" si="65"/>
        <v>9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f t="shared" si="66"/>
        <v>130</v>
      </c>
      <c r="X691">
        <f t="shared" si="67"/>
        <v>130</v>
      </c>
      <c r="Y691">
        <f t="shared" si="68"/>
        <v>2</v>
      </c>
      <c r="Z691">
        <f t="shared" si="69"/>
        <v>2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</row>
    <row r="692" spans="1:43">
      <c r="A692" s="1">
        <v>10</v>
      </c>
      <c r="B692" s="1">
        <v>1260</v>
      </c>
      <c r="C692" s="1">
        <v>140</v>
      </c>
      <c r="D692" s="1">
        <v>1</v>
      </c>
      <c r="E692" s="1">
        <v>140</v>
      </c>
      <c r="F692">
        <v>1</v>
      </c>
      <c r="G692">
        <v>7</v>
      </c>
      <c r="H692">
        <v>7</v>
      </c>
      <c r="I692">
        <v>3</v>
      </c>
      <c r="J692">
        <v>3</v>
      </c>
      <c r="K692">
        <v>470</v>
      </c>
      <c r="L692" s="16"/>
      <c r="M692">
        <f t="shared" si="64"/>
        <v>10</v>
      </c>
      <c r="N692">
        <f t="shared" si="65"/>
        <v>10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f t="shared" si="66"/>
        <v>140</v>
      </c>
      <c r="X692">
        <f t="shared" si="67"/>
        <v>140</v>
      </c>
      <c r="Y692">
        <f t="shared" si="68"/>
        <v>2</v>
      </c>
      <c r="Z692">
        <f t="shared" si="69"/>
        <v>2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1:43">
      <c r="A693" s="1">
        <v>11</v>
      </c>
      <c r="B693" s="1">
        <v>1450</v>
      </c>
      <c r="C693" s="1">
        <v>152</v>
      </c>
      <c r="D693" s="1">
        <v>1</v>
      </c>
      <c r="E693" s="1">
        <v>152</v>
      </c>
      <c r="F693">
        <v>1</v>
      </c>
      <c r="G693">
        <v>7</v>
      </c>
      <c r="H693">
        <v>7</v>
      </c>
      <c r="I693">
        <v>3</v>
      </c>
      <c r="J693">
        <v>3</v>
      </c>
      <c r="K693">
        <v>470</v>
      </c>
      <c r="L693" s="16"/>
      <c r="M693">
        <f t="shared" si="64"/>
        <v>10</v>
      </c>
      <c r="N693">
        <f t="shared" si="65"/>
        <v>10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f t="shared" si="66"/>
        <v>152</v>
      </c>
      <c r="X693">
        <f t="shared" si="67"/>
        <v>152</v>
      </c>
      <c r="Y693">
        <f t="shared" si="68"/>
        <v>2</v>
      </c>
      <c r="Z693">
        <f t="shared" si="69"/>
        <v>2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1:43">
      <c r="A694" s="1">
        <v>12</v>
      </c>
      <c r="B694" s="1">
        <v>1660</v>
      </c>
      <c r="C694" s="1">
        <v>164</v>
      </c>
      <c r="D694" s="1">
        <v>2</v>
      </c>
      <c r="E694" s="1">
        <v>164</v>
      </c>
      <c r="F694">
        <v>2</v>
      </c>
      <c r="G694">
        <v>8</v>
      </c>
      <c r="H694">
        <v>8</v>
      </c>
      <c r="I694">
        <v>3</v>
      </c>
      <c r="J694">
        <v>3</v>
      </c>
      <c r="K694">
        <v>475</v>
      </c>
      <c r="L694" s="16"/>
      <c r="M694">
        <f t="shared" si="64"/>
        <v>12</v>
      </c>
      <c r="N694">
        <f t="shared" si="65"/>
        <v>12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f t="shared" si="66"/>
        <v>164</v>
      </c>
      <c r="X694">
        <f t="shared" si="67"/>
        <v>164</v>
      </c>
      <c r="Y694">
        <f t="shared" si="68"/>
        <v>2</v>
      </c>
      <c r="Z694">
        <f t="shared" si="69"/>
        <v>2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</row>
    <row r="695" spans="1:43">
      <c r="A695" s="1">
        <v>13</v>
      </c>
      <c r="B695" s="1">
        <v>1880</v>
      </c>
      <c r="C695" s="1">
        <v>176</v>
      </c>
      <c r="D695" s="1">
        <v>2</v>
      </c>
      <c r="E695" s="1">
        <v>176</v>
      </c>
      <c r="F695">
        <v>2</v>
      </c>
      <c r="G695">
        <v>8</v>
      </c>
      <c r="H695">
        <v>8</v>
      </c>
      <c r="I695">
        <v>4</v>
      </c>
      <c r="J695">
        <v>4</v>
      </c>
      <c r="K695">
        <v>480</v>
      </c>
      <c r="L695" s="16"/>
      <c r="M695">
        <f t="shared" si="64"/>
        <v>12</v>
      </c>
      <c r="N695">
        <f t="shared" si="65"/>
        <v>12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f t="shared" si="66"/>
        <v>176</v>
      </c>
      <c r="X695">
        <f t="shared" si="67"/>
        <v>176</v>
      </c>
      <c r="Y695">
        <f t="shared" si="68"/>
        <v>3</v>
      </c>
      <c r="Z695">
        <f t="shared" si="69"/>
        <v>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</row>
    <row r="696" spans="1:43">
      <c r="A696" s="1">
        <v>14</v>
      </c>
      <c r="B696" s="1">
        <v>2120</v>
      </c>
      <c r="C696" s="1">
        <v>188</v>
      </c>
      <c r="D696" s="1">
        <v>2</v>
      </c>
      <c r="E696" s="1">
        <v>188</v>
      </c>
      <c r="F696">
        <v>2</v>
      </c>
      <c r="G696">
        <v>9</v>
      </c>
      <c r="H696">
        <v>9</v>
      </c>
      <c r="I696">
        <v>4</v>
      </c>
      <c r="J696">
        <v>4</v>
      </c>
      <c r="K696">
        <v>480</v>
      </c>
      <c r="L696" s="16"/>
      <c r="M696">
        <f t="shared" si="64"/>
        <v>13</v>
      </c>
      <c r="N696">
        <f t="shared" si="65"/>
        <v>13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f t="shared" si="66"/>
        <v>188</v>
      </c>
      <c r="X696">
        <f t="shared" si="67"/>
        <v>188</v>
      </c>
      <c r="Y696">
        <f t="shared" si="68"/>
        <v>3</v>
      </c>
      <c r="Z696">
        <f t="shared" si="69"/>
        <v>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1:43">
      <c r="A697" s="1">
        <v>15</v>
      </c>
      <c r="B697" s="1">
        <v>2380</v>
      </c>
      <c r="C697" s="1">
        <v>200</v>
      </c>
      <c r="D697" s="7">
        <v>2</v>
      </c>
      <c r="E697" s="7">
        <v>200</v>
      </c>
      <c r="F697">
        <v>2</v>
      </c>
      <c r="G697">
        <v>10</v>
      </c>
      <c r="H697">
        <v>10</v>
      </c>
      <c r="I697">
        <v>5</v>
      </c>
      <c r="J697">
        <v>5</v>
      </c>
      <c r="K697">
        <v>485</v>
      </c>
      <c r="L697" s="16"/>
      <c r="M697">
        <f t="shared" si="64"/>
        <v>15</v>
      </c>
      <c r="N697">
        <f t="shared" si="65"/>
        <v>15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f t="shared" si="66"/>
        <v>200</v>
      </c>
      <c r="X697">
        <f t="shared" si="67"/>
        <v>200</v>
      </c>
      <c r="Y697">
        <f t="shared" si="68"/>
        <v>4</v>
      </c>
      <c r="Z697">
        <f t="shared" si="69"/>
        <v>4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1:43">
      <c r="A698" s="1">
        <v>16</v>
      </c>
      <c r="B698" s="1">
        <v>2660</v>
      </c>
      <c r="C698" s="1">
        <v>215</v>
      </c>
      <c r="D698" s="9">
        <v>2</v>
      </c>
      <c r="E698" s="9">
        <v>215</v>
      </c>
      <c r="F698">
        <v>2</v>
      </c>
      <c r="G698">
        <v>10</v>
      </c>
      <c r="H698">
        <v>10</v>
      </c>
      <c r="I698">
        <v>5</v>
      </c>
      <c r="J698">
        <v>5</v>
      </c>
      <c r="K698">
        <v>490</v>
      </c>
      <c r="L698" s="16"/>
      <c r="M698">
        <f t="shared" si="64"/>
        <v>15</v>
      </c>
      <c r="N698">
        <f t="shared" si="65"/>
        <v>15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f t="shared" si="66"/>
        <v>215</v>
      </c>
      <c r="X698">
        <f t="shared" si="67"/>
        <v>215</v>
      </c>
      <c r="Y698">
        <f t="shared" si="68"/>
        <v>4</v>
      </c>
      <c r="Z698">
        <f t="shared" si="69"/>
        <v>4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1:43">
      <c r="A699" s="1">
        <v>17</v>
      </c>
      <c r="B699" s="1">
        <v>2960</v>
      </c>
      <c r="C699" s="1">
        <v>230</v>
      </c>
      <c r="D699" s="7">
        <v>2</v>
      </c>
      <c r="E699" s="7">
        <v>230</v>
      </c>
      <c r="F699">
        <v>2</v>
      </c>
      <c r="G699">
        <v>11</v>
      </c>
      <c r="H699">
        <v>11</v>
      </c>
      <c r="I699">
        <v>5</v>
      </c>
      <c r="J699">
        <v>5</v>
      </c>
      <c r="K699">
        <v>490</v>
      </c>
      <c r="L699" s="16"/>
      <c r="M699">
        <f t="shared" si="64"/>
        <v>16</v>
      </c>
      <c r="N699">
        <f t="shared" si="65"/>
        <v>16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f t="shared" si="66"/>
        <v>230</v>
      </c>
      <c r="X699">
        <f t="shared" si="67"/>
        <v>230</v>
      </c>
      <c r="Y699">
        <f t="shared" si="68"/>
        <v>4</v>
      </c>
      <c r="Z699">
        <f t="shared" si="69"/>
        <v>4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</row>
    <row r="700" spans="1:43">
      <c r="A700" s="1">
        <v>18</v>
      </c>
      <c r="B700" s="1">
        <v>3280</v>
      </c>
      <c r="C700" s="1">
        <v>245</v>
      </c>
      <c r="D700" s="9">
        <v>2</v>
      </c>
      <c r="E700" s="9">
        <v>245</v>
      </c>
      <c r="F700">
        <v>2</v>
      </c>
      <c r="G700">
        <v>11</v>
      </c>
      <c r="H700">
        <v>11</v>
      </c>
      <c r="I700">
        <v>5</v>
      </c>
      <c r="J700">
        <v>5</v>
      </c>
      <c r="K700">
        <v>495</v>
      </c>
      <c r="L700" s="16"/>
      <c r="M700">
        <f t="shared" si="64"/>
        <v>16</v>
      </c>
      <c r="N700">
        <f t="shared" si="65"/>
        <v>16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f t="shared" si="66"/>
        <v>245</v>
      </c>
      <c r="X700">
        <f t="shared" si="67"/>
        <v>245</v>
      </c>
      <c r="Y700">
        <f t="shared" si="68"/>
        <v>4</v>
      </c>
      <c r="Z700">
        <f t="shared" si="69"/>
        <v>4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</row>
    <row r="701" spans="1:43">
      <c r="A701" s="1">
        <v>19</v>
      </c>
      <c r="B701" s="1">
        <v>3620</v>
      </c>
      <c r="C701" s="1">
        <v>260</v>
      </c>
      <c r="D701" s="1">
        <v>2</v>
      </c>
      <c r="E701" s="1">
        <v>260</v>
      </c>
      <c r="F701">
        <v>2</v>
      </c>
      <c r="G701">
        <v>12</v>
      </c>
      <c r="H701">
        <v>12</v>
      </c>
      <c r="I701">
        <v>5</v>
      </c>
      <c r="J701">
        <v>5</v>
      </c>
      <c r="K701">
        <v>495</v>
      </c>
      <c r="L701" s="16"/>
      <c r="M701">
        <f t="shared" si="64"/>
        <v>18</v>
      </c>
      <c r="N701">
        <f t="shared" si="65"/>
        <v>18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f t="shared" si="66"/>
        <v>260</v>
      </c>
      <c r="X701">
        <f t="shared" si="67"/>
        <v>260</v>
      </c>
      <c r="Y701">
        <f t="shared" si="68"/>
        <v>4</v>
      </c>
      <c r="Z701">
        <f t="shared" si="69"/>
        <v>4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1:43">
      <c r="A702" s="1">
        <v>20</v>
      </c>
      <c r="B702" s="1">
        <v>3990</v>
      </c>
      <c r="C702" s="1">
        <v>275</v>
      </c>
      <c r="D702" s="1">
        <v>2</v>
      </c>
      <c r="E702" s="1">
        <v>275</v>
      </c>
      <c r="F702">
        <v>2</v>
      </c>
      <c r="G702">
        <v>13</v>
      </c>
      <c r="H702">
        <v>13</v>
      </c>
      <c r="I702">
        <v>6</v>
      </c>
      <c r="J702">
        <v>6</v>
      </c>
      <c r="K702">
        <v>500</v>
      </c>
      <c r="L702" s="16"/>
      <c r="M702">
        <f t="shared" si="64"/>
        <v>19</v>
      </c>
      <c r="N702">
        <f t="shared" si="65"/>
        <v>19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f t="shared" si="66"/>
        <v>275</v>
      </c>
      <c r="X702">
        <f t="shared" si="67"/>
        <v>275</v>
      </c>
      <c r="Y702">
        <f t="shared" si="68"/>
        <v>5</v>
      </c>
      <c r="Z702">
        <f t="shared" si="69"/>
        <v>5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1:43">
      <c r="A703" s="1">
        <v>21</v>
      </c>
      <c r="B703" s="1">
        <v>4390</v>
      </c>
      <c r="C703" s="1">
        <v>295</v>
      </c>
      <c r="D703" s="7">
        <v>2</v>
      </c>
      <c r="E703" s="7">
        <v>295</v>
      </c>
      <c r="F703">
        <v>2</v>
      </c>
      <c r="G703">
        <v>14</v>
      </c>
      <c r="H703">
        <v>14</v>
      </c>
      <c r="I703">
        <v>6</v>
      </c>
      <c r="J703">
        <v>6</v>
      </c>
      <c r="K703">
        <v>500</v>
      </c>
      <c r="L703" s="16"/>
      <c r="M703">
        <f t="shared" si="64"/>
        <v>21</v>
      </c>
      <c r="N703">
        <f t="shared" si="65"/>
        <v>21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f t="shared" si="66"/>
        <v>295</v>
      </c>
      <c r="X703">
        <f t="shared" si="67"/>
        <v>295</v>
      </c>
      <c r="Y703">
        <f t="shared" si="68"/>
        <v>5</v>
      </c>
      <c r="Z703">
        <f t="shared" si="69"/>
        <v>5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1:43">
      <c r="A704" s="1">
        <v>22</v>
      </c>
      <c r="B704" s="1">
        <v>4820</v>
      </c>
      <c r="C704" s="1">
        <v>315</v>
      </c>
      <c r="D704" s="9">
        <v>2</v>
      </c>
      <c r="E704" s="9">
        <v>315</v>
      </c>
      <c r="F704">
        <v>2</v>
      </c>
      <c r="G704">
        <v>15</v>
      </c>
      <c r="H704">
        <v>15</v>
      </c>
      <c r="I704">
        <v>7</v>
      </c>
      <c r="J704">
        <v>7</v>
      </c>
      <c r="K704">
        <v>505</v>
      </c>
      <c r="L704" s="16"/>
      <c r="M704">
        <f t="shared" si="64"/>
        <v>22</v>
      </c>
      <c r="N704">
        <f t="shared" si="65"/>
        <v>22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f t="shared" si="66"/>
        <v>315</v>
      </c>
      <c r="X704">
        <f t="shared" si="67"/>
        <v>315</v>
      </c>
      <c r="Y704">
        <f t="shared" si="68"/>
        <v>6</v>
      </c>
      <c r="Z704">
        <f t="shared" si="69"/>
        <v>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</row>
    <row r="705" spans="1:43">
      <c r="A705" s="1">
        <v>23</v>
      </c>
      <c r="B705" s="1">
        <v>5270</v>
      </c>
      <c r="C705" s="1">
        <v>335</v>
      </c>
      <c r="D705" s="1">
        <v>2</v>
      </c>
      <c r="E705" s="1">
        <v>335</v>
      </c>
      <c r="F705">
        <v>2</v>
      </c>
      <c r="G705">
        <v>16</v>
      </c>
      <c r="H705">
        <v>16</v>
      </c>
      <c r="I705">
        <v>7</v>
      </c>
      <c r="J705">
        <v>7</v>
      </c>
      <c r="K705">
        <v>510</v>
      </c>
      <c r="L705" s="16"/>
      <c r="M705">
        <f t="shared" si="64"/>
        <v>24</v>
      </c>
      <c r="N705">
        <f t="shared" si="65"/>
        <v>24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f t="shared" si="66"/>
        <v>335</v>
      </c>
      <c r="X705">
        <f t="shared" si="67"/>
        <v>335</v>
      </c>
      <c r="Y705">
        <f t="shared" si="68"/>
        <v>6</v>
      </c>
      <c r="Z705">
        <f t="shared" si="69"/>
        <v>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1:43">
      <c r="A706" s="1">
        <v>24</v>
      </c>
      <c r="B706" s="1">
        <v>5760</v>
      </c>
      <c r="C706" s="1">
        <v>355</v>
      </c>
      <c r="D706" s="1">
        <v>2</v>
      </c>
      <c r="E706" s="1">
        <v>355</v>
      </c>
      <c r="F706">
        <v>2</v>
      </c>
      <c r="G706">
        <v>17</v>
      </c>
      <c r="H706">
        <v>17</v>
      </c>
      <c r="I706">
        <v>8</v>
      </c>
      <c r="J706">
        <v>8</v>
      </c>
      <c r="K706">
        <v>510</v>
      </c>
      <c r="L706" s="16"/>
      <c r="M706">
        <f t="shared" si="64"/>
        <v>25</v>
      </c>
      <c r="N706">
        <f t="shared" si="65"/>
        <v>25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f t="shared" si="66"/>
        <v>355</v>
      </c>
      <c r="X706">
        <f t="shared" si="67"/>
        <v>355</v>
      </c>
      <c r="Y706">
        <f t="shared" si="68"/>
        <v>7</v>
      </c>
      <c r="Z706">
        <f t="shared" si="69"/>
        <v>7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1:43">
      <c r="A707" s="1">
        <v>25</v>
      </c>
      <c r="B707" s="1">
        <v>6280</v>
      </c>
      <c r="C707" s="1">
        <v>375</v>
      </c>
      <c r="D707" s="7">
        <v>3</v>
      </c>
      <c r="E707" s="7">
        <v>375</v>
      </c>
      <c r="F707">
        <v>3</v>
      </c>
      <c r="G707">
        <v>18</v>
      </c>
      <c r="H707">
        <v>18</v>
      </c>
      <c r="I707">
        <v>9</v>
      </c>
      <c r="J707">
        <v>9</v>
      </c>
      <c r="K707">
        <v>515</v>
      </c>
      <c r="L707" s="16"/>
      <c r="M707">
        <f t="shared" si="64"/>
        <v>27</v>
      </c>
      <c r="N707">
        <f t="shared" si="65"/>
        <v>27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f t="shared" si="66"/>
        <v>375</v>
      </c>
      <c r="X707">
        <f t="shared" si="67"/>
        <v>375</v>
      </c>
      <c r="Y707">
        <f t="shared" si="68"/>
        <v>8</v>
      </c>
      <c r="Z707">
        <f t="shared" si="69"/>
        <v>8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1:43">
      <c r="A708" s="1">
        <v>26</v>
      </c>
      <c r="B708" s="1">
        <v>6840</v>
      </c>
      <c r="C708" s="1">
        <v>400</v>
      </c>
      <c r="D708" s="7">
        <v>3</v>
      </c>
      <c r="E708" s="7">
        <v>400</v>
      </c>
      <c r="F708">
        <v>3</v>
      </c>
      <c r="G708">
        <v>19</v>
      </c>
      <c r="H708">
        <v>19</v>
      </c>
      <c r="I708">
        <v>9</v>
      </c>
      <c r="J708">
        <v>9</v>
      </c>
      <c r="K708">
        <v>520</v>
      </c>
      <c r="L708" s="16"/>
      <c r="M708">
        <f t="shared" si="64"/>
        <v>28</v>
      </c>
      <c r="N708">
        <f t="shared" si="65"/>
        <v>28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f t="shared" si="66"/>
        <v>400</v>
      </c>
      <c r="X708">
        <f t="shared" si="67"/>
        <v>400</v>
      </c>
      <c r="Y708">
        <f t="shared" si="68"/>
        <v>8</v>
      </c>
      <c r="Z708">
        <f t="shared" si="69"/>
        <v>8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1:43">
      <c r="A709" s="1">
        <v>27</v>
      </c>
      <c r="B709" s="1">
        <v>7440</v>
      </c>
      <c r="C709" s="1">
        <v>425</v>
      </c>
      <c r="D709" s="1">
        <v>3</v>
      </c>
      <c r="E709" s="1">
        <v>425</v>
      </c>
      <c r="F709">
        <v>3</v>
      </c>
      <c r="G709">
        <v>20</v>
      </c>
      <c r="H709">
        <v>20</v>
      </c>
      <c r="I709">
        <v>10</v>
      </c>
      <c r="J709">
        <v>10</v>
      </c>
      <c r="K709">
        <v>520</v>
      </c>
      <c r="L709" s="16"/>
      <c r="M709">
        <f t="shared" si="64"/>
        <v>30</v>
      </c>
      <c r="N709">
        <f t="shared" si="65"/>
        <v>30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f t="shared" si="66"/>
        <v>425</v>
      </c>
      <c r="X709">
        <f t="shared" si="67"/>
        <v>425</v>
      </c>
      <c r="Y709">
        <f t="shared" si="68"/>
        <v>9</v>
      </c>
      <c r="Z709">
        <f t="shared" si="69"/>
        <v>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</row>
    <row r="710" spans="1:43">
      <c r="A710" s="1">
        <v>28</v>
      </c>
      <c r="B710" s="1">
        <v>8080</v>
      </c>
      <c r="C710" s="1">
        <v>450</v>
      </c>
      <c r="D710" s="7">
        <v>3</v>
      </c>
      <c r="E710" s="7">
        <v>450</v>
      </c>
      <c r="F710">
        <v>3</v>
      </c>
      <c r="G710">
        <v>22</v>
      </c>
      <c r="H710">
        <v>22</v>
      </c>
      <c r="I710">
        <v>10</v>
      </c>
      <c r="J710">
        <v>10</v>
      </c>
      <c r="K710">
        <v>525</v>
      </c>
      <c r="L710" s="16"/>
      <c r="M710">
        <f t="shared" si="64"/>
        <v>33</v>
      </c>
      <c r="N710">
        <f t="shared" si="65"/>
        <v>33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f t="shared" si="66"/>
        <v>450</v>
      </c>
      <c r="X710">
        <f t="shared" si="67"/>
        <v>450</v>
      </c>
      <c r="Y710">
        <f t="shared" si="68"/>
        <v>9</v>
      </c>
      <c r="Z710">
        <f t="shared" si="69"/>
        <v>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1:43">
      <c r="A711" s="1">
        <v>29</v>
      </c>
      <c r="B711" s="1">
        <v>8760</v>
      </c>
      <c r="C711" s="1">
        <v>475</v>
      </c>
      <c r="D711" s="7">
        <v>3</v>
      </c>
      <c r="E711" s="7">
        <v>475</v>
      </c>
      <c r="F711">
        <v>3</v>
      </c>
      <c r="G711">
        <v>23</v>
      </c>
      <c r="H711">
        <v>23</v>
      </c>
      <c r="I711">
        <v>11</v>
      </c>
      <c r="J711">
        <v>11</v>
      </c>
      <c r="K711">
        <v>530</v>
      </c>
      <c r="L711" s="16"/>
      <c r="M711">
        <f t="shared" si="64"/>
        <v>34</v>
      </c>
      <c r="N711">
        <f t="shared" si="65"/>
        <v>34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f t="shared" si="66"/>
        <v>475</v>
      </c>
      <c r="X711">
        <f t="shared" si="67"/>
        <v>475</v>
      </c>
      <c r="Y711">
        <f t="shared" si="68"/>
        <v>9</v>
      </c>
      <c r="Z711">
        <f t="shared" si="69"/>
        <v>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1:43">
      <c r="A712" s="1">
        <v>30</v>
      </c>
      <c r="B712" s="1">
        <v>9490</v>
      </c>
      <c r="C712" s="1">
        <v>500</v>
      </c>
      <c r="D712" s="9">
        <v>3</v>
      </c>
      <c r="E712" s="9">
        <v>500</v>
      </c>
      <c r="F712">
        <v>3</v>
      </c>
      <c r="G712">
        <v>25</v>
      </c>
      <c r="H712">
        <v>25</v>
      </c>
      <c r="I712">
        <v>12</v>
      </c>
      <c r="J712">
        <v>12</v>
      </c>
      <c r="K712">
        <v>530</v>
      </c>
      <c r="L712" s="16"/>
      <c r="M712">
        <f t="shared" si="64"/>
        <v>37</v>
      </c>
      <c r="N712">
        <f t="shared" si="65"/>
        <v>37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f t="shared" si="66"/>
        <v>500</v>
      </c>
      <c r="X712">
        <f t="shared" si="67"/>
        <v>500</v>
      </c>
      <c r="Y712">
        <f t="shared" si="68"/>
        <v>10</v>
      </c>
      <c r="Z712">
        <f t="shared" si="69"/>
        <v>10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</row>
    <row r="713" spans="1:43">
      <c r="A713" s="1">
        <v>31</v>
      </c>
      <c r="B713" s="1">
        <v>10270</v>
      </c>
      <c r="C713" s="1">
        <v>530</v>
      </c>
      <c r="D713" s="9">
        <v>3</v>
      </c>
      <c r="E713" s="9">
        <v>530</v>
      </c>
      <c r="F713">
        <v>3</v>
      </c>
      <c r="G713">
        <v>26</v>
      </c>
      <c r="H713">
        <v>26</v>
      </c>
      <c r="I713">
        <v>12</v>
      </c>
      <c r="J713">
        <v>12</v>
      </c>
      <c r="K713">
        <v>535</v>
      </c>
      <c r="L713" s="16"/>
      <c r="M713">
        <f t="shared" si="64"/>
        <v>39</v>
      </c>
      <c r="N713">
        <f t="shared" si="65"/>
        <v>39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f t="shared" si="66"/>
        <v>530</v>
      </c>
      <c r="X713">
        <f t="shared" si="67"/>
        <v>530</v>
      </c>
      <c r="Y713">
        <f t="shared" si="68"/>
        <v>10</v>
      </c>
      <c r="Z713">
        <f t="shared" si="69"/>
        <v>10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1:43">
      <c r="A714" s="1">
        <v>32</v>
      </c>
      <c r="B714" s="1">
        <v>11100</v>
      </c>
      <c r="C714" s="1">
        <v>560</v>
      </c>
      <c r="D714" s="1">
        <v>3</v>
      </c>
      <c r="E714" s="1">
        <v>560</v>
      </c>
      <c r="F714">
        <v>3</v>
      </c>
      <c r="G714">
        <v>27</v>
      </c>
      <c r="H714">
        <v>27</v>
      </c>
      <c r="I714">
        <v>13</v>
      </c>
      <c r="J714">
        <v>13</v>
      </c>
      <c r="K714">
        <v>540</v>
      </c>
      <c r="L714" s="16"/>
      <c r="M714">
        <f t="shared" si="64"/>
        <v>40</v>
      </c>
      <c r="N714">
        <f t="shared" si="65"/>
        <v>40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f t="shared" si="66"/>
        <v>560</v>
      </c>
      <c r="X714">
        <f t="shared" si="67"/>
        <v>560</v>
      </c>
      <c r="Y714">
        <f t="shared" si="68"/>
        <v>11</v>
      </c>
      <c r="Z714">
        <f t="shared" si="69"/>
        <v>11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</row>
    <row r="715" spans="1:43">
      <c r="A715" s="1">
        <v>33</v>
      </c>
      <c r="B715" s="1">
        <v>11990</v>
      </c>
      <c r="C715" s="1">
        <v>590</v>
      </c>
      <c r="D715" s="1">
        <v>3</v>
      </c>
      <c r="E715" s="1">
        <v>590</v>
      </c>
      <c r="F715">
        <v>3</v>
      </c>
      <c r="G715">
        <v>29</v>
      </c>
      <c r="H715">
        <v>29</v>
      </c>
      <c r="I715">
        <v>14</v>
      </c>
      <c r="J715">
        <v>14</v>
      </c>
      <c r="K715">
        <v>540</v>
      </c>
      <c r="L715" s="16"/>
      <c r="M715">
        <f t="shared" si="64"/>
        <v>43</v>
      </c>
      <c r="N715">
        <f t="shared" si="65"/>
        <v>43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f t="shared" si="66"/>
        <v>590</v>
      </c>
      <c r="X715">
        <f t="shared" si="67"/>
        <v>590</v>
      </c>
      <c r="Y715">
        <f t="shared" si="68"/>
        <v>12</v>
      </c>
      <c r="Z715">
        <f t="shared" si="69"/>
        <v>12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1:43">
      <c r="A716" s="1">
        <v>34</v>
      </c>
      <c r="B716" s="1">
        <v>12930</v>
      </c>
      <c r="C716" s="1">
        <v>620</v>
      </c>
      <c r="D716" s="1">
        <v>3</v>
      </c>
      <c r="E716" s="1">
        <v>620</v>
      </c>
      <c r="F716">
        <v>3</v>
      </c>
      <c r="G716">
        <v>30</v>
      </c>
      <c r="H716">
        <v>30</v>
      </c>
      <c r="I716">
        <v>15</v>
      </c>
      <c r="J716">
        <v>15</v>
      </c>
      <c r="K716">
        <v>545</v>
      </c>
      <c r="L716" s="16"/>
      <c r="M716">
        <f t="shared" si="64"/>
        <v>45</v>
      </c>
      <c r="N716">
        <f t="shared" si="65"/>
        <v>45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f t="shared" si="66"/>
        <v>620</v>
      </c>
      <c r="X716">
        <f t="shared" si="67"/>
        <v>620</v>
      </c>
      <c r="Y716">
        <f t="shared" si="68"/>
        <v>13</v>
      </c>
      <c r="Z716">
        <f t="shared" si="69"/>
        <v>13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1:43">
      <c r="A717" s="1">
        <v>35</v>
      </c>
      <c r="B717" s="1">
        <v>13940</v>
      </c>
      <c r="C717" s="1">
        <v>650</v>
      </c>
      <c r="D717" s="1">
        <v>4</v>
      </c>
      <c r="E717" s="1">
        <v>650</v>
      </c>
      <c r="F717">
        <v>4</v>
      </c>
      <c r="G717">
        <v>32</v>
      </c>
      <c r="H717">
        <v>32</v>
      </c>
      <c r="I717">
        <v>16</v>
      </c>
      <c r="J717">
        <v>16</v>
      </c>
      <c r="K717">
        <v>550</v>
      </c>
      <c r="L717" s="16"/>
      <c r="M717">
        <f t="shared" si="64"/>
        <v>48</v>
      </c>
      <c r="N717">
        <f t="shared" si="65"/>
        <v>48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f t="shared" si="66"/>
        <v>650</v>
      </c>
      <c r="X717">
        <f t="shared" si="67"/>
        <v>650</v>
      </c>
      <c r="Y717">
        <f t="shared" si="68"/>
        <v>14</v>
      </c>
      <c r="Z717">
        <f t="shared" si="69"/>
        <v>14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1:43">
      <c r="A718" s="1">
        <v>36</v>
      </c>
      <c r="B718" s="1">
        <v>15010</v>
      </c>
      <c r="C718" s="1">
        <v>690</v>
      </c>
      <c r="D718" s="1">
        <v>4</v>
      </c>
      <c r="E718" s="1">
        <v>690</v>
      </c>
      <c r="F718">
        <v>4</v>
      </c>
      <c r="G718">
        <v>34</v>
      </c>
      <c r="H718">
        <v>34</v>
      </c>
      <c r="I718">
        <v>17</v>
      </c>
      <c r="J718">
        <v>17</v>
      </c>
      <c r="K718">
        <v>550</v>
      </c>
      <c r="L718" s="16"/>
      <c r="M718">
        <f t="shared" si="64"/>
        <v>51</v>
      </c>
      <c r="N718">
        <f t="shared" si="65"/>
        <v>51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f t="shared" si="66"/>
        <v>690</v>
      </c>
      <c r="X718">
        <f t="shared" si="67"/>
        <v>690</v>
      </c>
      <c r="Y718">
        <f t="shared" si="68"/>
        <v>15</v>
      </c>
      <c r="Z718">
        <f t="shared" si="69"/>
        <v>15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1:43">
      <c r="A719" s="1">
        <v>37</v>
      </c>
      <c r="B719" s="1">
        <v>16160</v>
      </c>
      <c r="C719" s="1">
        <v>730</v>
      </c>
      <c r="D719" s="7">
        <v>4</v>
      </c>
      <c r="E719" s="7">
        <v>730</v>
      </c>
      <c r="F719">
        <v>4</v>
      </c>
      <c r="G719">
        <v>36</v>
      </c>
      <c r="H719">
        <v>36</v>
      </c>
      <c r="I719">
        <v>18</v>
      </c>
      <c r="J719">
        <v>18</v>
      </c>
      <c r="K719">
        <v>550</v>
      </c>
      <c r="L719" s="16"/>
      <c r="M719">
        <f t="shared" si="64"/>
        <v>54</v>
      </c>
      <c r="N719">
        <f t="shared" si="65"/>
        <v>54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f t="shared" si="66"/>
        <v>730</v>
      </c>
      <c r="X719">
        <f t="shared" si="67"/>
        <v>730</v>
      </c>
      <c r="Y719">
        <f t="shared" si="68"/>
        <v>16</v>
      </c>
      <c r="Z719">
        <f t="shared" si="69"/>
        <v>16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1:43">
      <c r="A720" s="1">
        <v>38</v>
      </c>
      <c r="B720" s="1">
        <v>17370</v>
      </c>
      <c r="C720" s="1">
        <v>770</v>
      </c>
      <c r="D720" s="1">
        <v>4</v>
      </c>
      <c r="E720" s="1">
        <v>770</v>
      </c>
      <c r="F720">
        <v>4</v>
      </c>
      <c r="G720">
        <v>38</v>
      </c>
      <c r="H720">
        <v>38</v>
      </c>
      <c r="I720">
        <v>19</v>
      </c>
      <c r="J720">
        <v>19</v>
      </c>
      <c r="K720">
        <v>555</v>
      </c>
      <c r="L720" s="16"/>
      <c r="M720">
        <f t="shared" si="64"/>
        <v>57</v>
      </c>
      <c r="N720">
        <f t="shared" si="65"/>
        <v>57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f t="shared" si="66"/>
        <v>770</v>
      </c>
      <c r="X720">
        <f t="shared" si="67"/>
        <v>770</v>
      </c>
      <c r="Y720">
        <f t="shared" si="68"/>
        <v>17</v>
      </c>
      <c r="Z720">
        <f t="shared" si="69"/>
        <v>17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1:43">
      <c r="A721" s="1">
        <v>39</v>
      </c>
      <c r="B721" s="1">
        <v>18670</v>
      </c>
      <c r="C721" s="1">
        <v>810</v>
      </c>
      <c r="D721" s="1">
        <v>4</v>
      </c>
      <c r="E721" s="1">
        <v>810</v>
      </c>
      <c r="F721">
        <v>4</v>
      </c>
      <c r="G721">
        <v>40</v>
      </c>
      <c r="H721">
        <v>40</v>
      </c>
      <c r="I721">
        <v>20</v>
      </c>
      <c r="J721">
        <v>20</v>
      </c>
      <c r="K721">
        <v>555</v>
      </c>
      <c r="L721" s="16"/>
      <c r="M721">
        <f t="shared" si="64"/>
        <v>60</v>
      </c>
      <c r="N721">
        <f t="shared" si="65"/>
        <v>60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f t="shared" si="66"/>
        <v>810</v>
      </c>
      <c r="X721">
        <f t="shared" si="67"/>
        <v>810</v>
      </c>
      <c r="Y721">
        <f t="shared" si="68"/>
        <v>18</v>
      </c>
      <c r="Z721">
        <f t="shared" si="69"/>
        <v>18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1:43" s="3" customFormat="1">
      <c r="A722" s="1">
        <v>40</v>
      </c>
      <c r="B722" s="7">
        <v>20050</v>
      </c>
      <c r="C722" s="7">
        <v>850</v>
      </c>
      <c r="D722" s="7">
        <v>4</v>
      </c>
      <c r="E722" s="7">
        <v>850</v>
      </c>
      <c r="F722" s="3">
        <v>4</v>
      </c>
      <c r="G722" s="3">
        <v>42</v>
      </c>
      <c r="H722" s="3">
        <v>42</v>
      </c>
      <c r="I722" s="3">
        <v>21</v>
      </c>
      <c r="J722" s="3">
        <v>21</v>
      </c>
      <c r="K722" s="3">
        <v>560</v>
      </c>
      <c r="L722" s="16"/>
      <c r="M722">
        <f t="shared" si="64"/>
        <v>63</v>
      </c>
      <c r="N722">
        <f t="shared" si="65"/>
        <v>63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f t="shared" si="66"/>
        <v>850</v>
      </c>
      <c r="X722">
        <f t="shared" si="67"/>
        <v>850</v>
      </c>
      <c r="Y722">
        <f t="shared" si="68"/>
        <v>18</v>
      </c>
      <c r="Z722">
        <f t="shared" si="69"/>
        <v>18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1:43">
      <c r="A723" s="1">
        <v>41</v>
      </c>
      <c r="B723" s="1">
        <v>21520</v>
      </c>
      <c r="C723" s="7">
        <v>890</v>
      </c>
      <c r="D723" s="7">
        <v>5</v>
      </c>
      <c r="E723" s="7">
        <v>890</v>
      </c>
      <c r="F723">
        <v>5</v>
      </c>
      <c r="G723">
        <v>44</v>
      </c>
      <c r="H723">
        <v>44</v>
      </c>
      <c r="I723">
        <v>22</v>
      </c>
      <c r="J723">
        <v>22</v>
      </c>
      <c r="K723" s="3">
        <v>560</v>
      </c>
      <c r="L723" s="16"/>
      <c r="M723">
        <f t="shared" si="64"/>
        <v>66</v>
      </c>
      <c r="N723">
        <f t="shared" si="65"/>
        <v>66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f t="shared" si="66"/>
        <v>890</v>
      </c>
      <c r="X723">
        <f t="shared" si="67"/>
        <v>890</v>
      </c>
      <c r="Y723">
        <f t="shared" si="68"/>
        <v>19</v>
      </c>
      <c r="Z723">
        <f t="shared" si="69"/>
        <v>19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1:43">
      <c r="A724" s="1">
        <v>42</v>
      </c>
      <c r="B724" s="1">
        <v>23080</v>
      </c>
      <c r="C724" s="7">
        <v>930</v>
      </c>
      <c r="D724" s="7">
        <v>5</v>
      </c>
      <c r="E724" s="7">
        <v>930</v>
      </c>
      <c r="F724">
        <v>5</v>
      </c>
      <c r="G724">
        <v>46</v>
      </c>
      <c r="H724">
        <v>46</v>
      </c>
      <c r="I724">
        <v>23</v>
      </c>
      <c r="J724">
        <v>23</v>
      </c>
      <c r="K724" s="3">
        <v>560</v>
      </c>
      <c r="L724" s="16"/>
      <c r="M724">
        <f t="shared" si="64"/>
        <v>69</v>
      </c>
      <c r="N724">
        <f t="shared" si="65"/>
        <v>69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f t="shared" si="66"/>
        <v>930</v>
      </c>
      <c r="X724">
        <f t="shared" si="67"/>
        <v>930</v>
      </c>
      <c r="Y724">
        <f t="shared" si="68"/>
        <v>20</v>
      </c>
      <c r="Z724">
        <f t="shared" si="69"/>
        <v>20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1:43">
      <c r="A725" s="1">
        <v>43</v>
      </c>
      <c r="B725" s="1">
        <v>24750</v>
      </c>
      <c r="C725" s="7">
        <v>970</v>
      </c>
      <c r="D725" s="7">
        <v>5</v>
      </c>
      <c r="E725" s="7">
        <v>970</v>
      </c>
      <c r="F725">
        <v>5</v>
      </c>
      <c r="G725">
        <v>48</v>
      </c>
      <c r="H725">
        <v>48</v>
      </c>
      <c r="I725">
        <v>24</v>
      </c>
      <c r="J725">
        <v>24</v>
      </c>
      <c r="K725" s="3">
        <v>565</v>
      </c>
      <c r="L725" s="16"/>
      <c r="M725">
        <f t="shared" si="64"/>
        <v>72</v>
      </c>
      <c r="N725">
        <f t="shared" si="65"/>
        <v>72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f t="shared" si="66"/>
        <v>970</v>
      </c>
      <c r="X725">
        <f t="shared" si="67"/>
        <v>970</v>
      </c>
      <c r="Y725">
        <f t="shared" si="68"/>
        <v>21</v>
      </c>
      <c r="Z725">
        <f t="shared" si="69"/>
        <v>21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1:43">
      <c r="A726" s="1">
        <v>44</v>
      </c>
      <c r="B726" s="1">
        <v>26520</v>
      </c>
      <c r="C726" s="7">
        <v>1010</v>
      </c>
      <c r="D726" s="7">
        <v>5</v>
      </c>
      <c r="E726" s="7">
        <v>1010</v>
      </c>
      <c r="F726">
        <v>5</v>
      </c>
      <c r="G726">
        <v>50</v>
      </c>
      <c r="H726">
        <v>50</v>
      </c>
      <c r="I726">
        <v>25</v>
      </c>
      <c r="J726">
        <v>25</v>
      </c>
      <c r="K726" s="3">
        <v>565</v>
      </c>
      <c r="L726" s="16"/>
      <c r="M726">
        <f t="shared" si="64"/>
        <v>75</v>
      </c>
      <c r="N726">
        <f t="shared" si="65"/>
        <v>75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f t="shared" si="66"/>
        <v>1010</v>
      </c>
      <c r="X726">
        <f t="shared" si="67"/>
        <v>1010</v>
      </c>
      <c r="Y726">
        <f t="shared" si="68"/>
        <v>22</v>
      </c>
      <c r="Z726">
        <f t="shared" si="69"/>
        <v>22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1:43">
      <c r="A727" s="1">
        <v>45</v>
      </c>
      <c r="B727" s="1">
        <v>28400</v>
      </c>
      <c r="C727" s="7">
        <v>1050</v>
      </c>
      <c r="D727" s="7">
        <v>5</v>
      </c>
      <c r="E727" s="7">
        <v>1050</v>
      </c>
      <c r="F727">
        <v>5</v>
      </c>
      <c r="G727">
        <v>52</v>
      </c>
      <c r="H727">
        <v>52</v>
      </c>
      <c r="I727">
        <v>26</v>
      </c>
      <c r="J727">
        <v>26</v>
      </c>
      <c r="K727" s="3">
        <v>570</v>
      </c>
      <c r="L727" s="16"/>
      <c r="M727">
        <f t="shared" si="64"/>
        <v>78</v>
      </c>
      <c r="N727">
        <f t="shared" si="65"/>
        <v>78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f t="shared" si="66"/>
        <v>1050</v>
      </c>
      <c r="X727">
        <f t="shared" si="67"/>
        <v>1050</v>
      </c>
      <c r="Y727">
        <f t="shared" si="68"/>
        <v>23</v>
      </c>
      <c r="Z727">
        <f t="shared" si="69"/>
        <v>23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</row>
    <row r="728" spans="1:43">
      <c r="A728" s="1">
        <v>46</v>
      </c>
      <c r="B728" s="1">
        <v>30400</v>
      </c>
      <c r="C728" s="7">
        <v>1090</v>
      </c>
      <c r="D728" s="7">
        <v>5</v>
      </c>
      <c r="E728" s="7">
        <v>1090</v>
      </c>
      <c r="F728">
        <v>5</v>
      </c>
      <c r="G728">
        <v>54</v>
      </c>
      <c r="H728">
        <v>54</v>
      </c>
      <c r="I728">
        <v>27</v>
      </c>
      <c r="J728">
        <v>27</v>
      </c>
      <c r="K728" s="3">
        <v>570</v>
      </c>
      <c r="L728" s="16"/>
      <c r="M728">
        <f t="shared" si="64"/>
        <v>81</v>
      </c>
      <c r="N728">
        <f t="shared" si="65"/>
        <v>81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f t="shared" si="66"/>
        <v>1090</v>
      </c>
      <c r="X728">
        <f t="shared" si="67"/>
        <v>1090</v>
      </c>
      <c r="Y728">
        <f t="shared" si="68"/>
        <v>24</v>
      </c>
      <c r="Z728">
        <f t="shared" si="69"/>
        <v>24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1:43">
      <c r="A729" s="1">
        <v>47</v>
      </c>
      <c r="B729" s="1">
        <v>32520</v>
      </c>
      <c r="C729" s="7">
        <v>1130</v>
      </c>
      <c r="D729" s="7">
        <v>5</v>
      </c>
      <c r="E729" s="7">
        <v>1130</v>
      </c>
      <c r="F729">
        <v>5</v>
      </c>
      <c r="G729">
        <v>56</v>
      </c>
      <c r="H729">
        <v>56</v>
      </c>
      <c r="I729">
        <v>28</v>
      </c>
      <c r="J729">
        <v>28</v>
      </c>
      <c r="K729" s="3">
        <v>570</v>
      </c>
      <c r="L729" s="16"/>
      <c r="M729">
        <f t="shared" si="64"/>
        <v>84</v>
      </c>
      <c r="N729">
        <f t="shared" si="65"/>
        <v>84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f t="shared" si="66"/>
        <v>1130</v>
      </c>
      <c r="X729">
        <f t="shared" si="67"/>
        <v>1130</v>
      </c>
      <c r="Y729">
        <f t="shared" si="68"/>
        <v>25</v>
      </c>
      <c r="Z729">
        <f t="shared" si="69"/>
        <v>25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</row>
    <row r="730" spans="1:43">
      <c r="A730" s="1">
        <v>48</v>
      </c>
      <c r="B730" s="1">
        <v>34780</v>
      </c>
      <c r="C730" s="7">
        <v>1170</v>
      </c>
      <c r="D730" s="7">
        <v>6</v>
      </c>
      <c r="E730" s="7">
        <v>1170</v>
      </c>
      <c r="F730">
        <v>6</v>
      </c>
      <c r="G730">
        <v>58</v>
      </c>
      <c r="H730">
        <v>58</v>
      </c>
      <c r="I730">
        <v>29</v>
      </c>
      <c r="J730">
        <v>29</v>
      </c>
      <c r="K730" s="3">
        <v>575</v>
      </c>
      <c r="L730" s="16"/>
      <c r="M730">
        <f t="shared" si="64"/>
        <v>87</v>
      </c>
      <c r="N730">
        <f t="shared" si="65"/>
        <v>87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f t="shared" si="66"/>
        <v>1170</v>
      </c>
      <c r="X730">
        <f t="shared" si="67"/>
        <v>1170</v>
      </c>
      <c r="Y730">
        <f t="shared" si="68"/>
        <v>26</v>
      </c>
      <c r="Z730">
        <f t="shared" si="69"/>
        <v>26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1:43">
      <c r="A731" s="1">
        <v>49</v>
      </c>
      <c r="B731" s="1">
        <v>37170</v>
      </c>
      <c r="C731" s="7">
        <v>1210</v>
      </c>
      <c r="D731" s="7">
        <v>6</v>
      </c>
      <c r="E731" s="7">
        <v>1210</v>
      </c>
      <c r="F731">
        <v>6</v>
      </c>
      <c r="G731">
        <v>60</v>
      </c>
      <c r="H731">
        <v>60</v>
      </c>
      <c r="I731">
        <v>30</v>
      </c>
      <c r="J731">
        <v>30</v>
      </c>
      <c r="K731" s="3">
        <v>575</v>
      </c>
      <c r="L731" s="16"/>
      <c r="M731">
        <f t="shared" si="64"/>
        <v>90</v>
      </c>
      <c r="N731">
        <f t="shared" si="65"/>
        <v>90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f t="shared" si="66"/>
        <v>1210</v>
      </c>
      <c r="X731">
        <f t="shared" si="67"/>
        <v>1210</v>
      </c>
      <c r="Y731">
        <f t="shared" si="68"/>
        <v>27</v>
      </c>
      <c r="Z731">
        <f t="shared" si="69"/>
        <v>27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</row>
    <row r="732" spans="1:43">
      <c r="A732" s="1">
        <v>50</v>
      </c>
      <c r="B732" s="1">
        <v>39720</v>
      </c>
      <c r="C732" s="7">
        <v>1250</v>
      </c>
      <c r="D732" s="7">
        <v>6</v>
      </c>
      <c r="E732" s="7">
        <v>1250</v>
      </c>
      <c r="F732">
        <v>6</v>
      </c>
      <c r="G732">
        <v>62</v>
      </c>
      <c r="H732">
        <v>62</v>
      </c>
      <c r="I732">
        <v>31</v>
      </c>
      <c r="J732">
        <v>31</v>
      </c>
      <c r="K732" s="3">
        <v>580</v>
      </c>
      <c r="L732" s="16"/>
      <c r="M732">
        <f t="shared" si="64"/>
        <v>93</v>
      </c>
      <c r="N732">
        <f t="shared" si="65"/>
        <v>93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f t="shared" si="66"/>
        <v>1250</v>
      </c>
      <c r="X732">
        <f t="shared" si="67"/>
        <v>1250</v>
      </c>
      <c r="Y732">
        <f t="shared" si="68"/>
        <v>27</v>
      </c>
      <c r="Z732">
        <f t="shared" si="69"/>
        <v>27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</row>
    <row r="733" spans="1:43">
      <c r="A733" s="1">
        <v>51</v>
      </c>
      <c r="B733" s="1">
        <v>42420</v>
      </c>
      <c r="C733" s="7">
        <v>1300</v>
      </c>
      <c r="D733" s="7">
        <v>6</v>
      </c>
      <c r="E733" s="7">
        <v>1300</v>
      </c>
      <c r="F733">
        <v>6</v>
      </c>
      <c r="G733">
        <v>64</v>
      </c>
      <c r="H733">
        <v>64</v>
      </c>
      <c r="I733">
        <v>32</v>
      </c>
      <c r="J733">
        <v>32</v>
      </c>
      <c r="K733" s="3">
        <v>580</v>
      </c>
      <c r="L733" s="16"/>
      <c r="M733">
        <f t="shared" si="64"/>
        <v>96</v>
      </c>
      <c r="N733">
        <f t="shared" si="65"/>
        <v>96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f t="shared" si="66"/>
        <v>1300</v>
      </c>
      <c r="X733">
        <f t="shared" si="67"/>
        <v>1300</v>
      </c>
      <c r="Y733">
        <f t="shared" si="68"/>
        <v>28</v>
      </c>
      <c r="Z733">
        <f t="shared" si="69"/>
        <v>28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1:43">
      <c r="A734" s="1">
        <v>52</v>
      </c>
      <c r="B734" s="1">
        <v>45290</v>
      </c>
      <c r="C734" s="7">
        <v>1350</v>
      </c>
      <c r="D734" s="7">
        <v>6</v>
      </c>
      <c r="E734" s="7">
        <v>1350</v>
      </c>
      <c r="F734">
        <v>6</v>
      </c>
      <c r="G734">
        <v>67</v>
      </c>
      <c r="H734">
        <v>67</v>
      </c>
      <c r="I734">
        <v>33</v>
      </c>
      <c r="J734">
        <v>33</v>
      </c>
      <c r="K734" s="3">
        <v>580</v>
      </c>
      <c r="L734" s="16"/>
      <c r="M734">
        <f t="shared" si="64"/>
        <v>100</v>
      </c>
      <c r="N734">
        <f t="shared" si="65"/>
        <v>100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f t="shared" si="66"/>
        <v>1350</v>
      </c>
      <c r="X734">
        <f t="shared" si="67"/>
        <v>1350</v>
      </c>
      <c r="Y734">
        <f t="shared" si="68"/>
        <v>29</v>
      </c>
      <c r="Z734">
        <f t="shared" si="69"/>
        <v>29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</row>
    <row r="735" spans="1:43">
      <c r="A735" s="1">
        <v>53</v>
      </c>
      <c r="B735" s="1">
        <v>48340</v>
      </c>
      <c r="C735" s="7">
        <v>1400</v>
      </c>
      <c r="D735" s="7">
        <v>6</v>
      </c>
      <c r="E735" s="7">
        <v>1400</v>
      </c>
      <c r="F735">
        <v>6</v>
      </c>
      <c r="G735">
        <v>69</v>
      </c>
      <c r="H735">
        <v>69</v>
      </c>
      <c r="I735">
        <v>34</v>
      </c>
      <c r="J735">
        <v>34</v>
      </c>
      <c r="K735" s="3">
        <v>590</v>
      </c>
      <c r="L735" s="16"/>
      <c r="M735">
        <f t="shared" si="64"/>
        <v>103</v>
      </c>
      <c r="N735">
        <f t="shared" si="65"/>
        <v>103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f t="shared" si="66"/>
        <v>1400</v>
      </c>
      <c r="X735">
        <f t="shared" si="67"/>
        <v>1400</v>
      </c>
      <c r="Y735">
        <f t="shared" si="68"/>
        <v>30</v>
      </c>
      <c r="Z735">
        <f t="shared" si="69"/>
        <v>30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</row>
    <row r="736" spans="1:43">
      <c r="A736" s="1">
        <v>54</v>
      </c>
      <c r="B736" s="1">
        <v>51570</v>
      </c>
      <c r="C736" s="7">
        <v>1450</v>
      </c>
      <c r="D736" s="7">
        <v>6</v>
      </c>
      <c r="E736" s="7">
        <v>1450</v>
      </c>
      <c r="F736">
        <v>6</v>
      </c>
      <c r="G736">
        <v>72</v>
      </c>
      <c r="H736">
        <v>72</v>
      </c>
      <c r="I736">
        <v>35</v>
      </c>
      <c r="J736">
        <v>35</v>
      </c>
      <c r="K736" s="3">
        <v>590</v>
      </c>
      <c r="L736" s="16"/>
      <c r="M736">
        <f t="shared" si="64"/>
        <v>108</v>
      </c>
      <c r="N736">
        <f t="shared" si="65"/>
        <v>108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f t="shared" si="66"/>
        <v>1450</v>
      </c>
      <c r="X736">
        <f t="shared" si="67"/>
        <v>1450</v>
      </c>
      <c r="Y736">
        <f t="shared" si="68"/>
        <v>31</v>
      </c>
      <c r="Z736">
        <f t="shared" si="69"/>
        <v>31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</row>
    <row r="737" spans="1:43">
      <c r="A737" s="1">
        <v>55</v>
      </c>
      <c r="B737" s="1">
        <v>55000</v>
      </c>
      <c r="C737" s="7">
        <v>1500</v>
      </c>
      <c r="D737" s="7">
        <v>7</v>
      </c>
      <c r="E737" s="7">
        <v>1500</v>
      </c>
      <c r="F737">
        <v>7</v>
      </c>
      <c r="G737">
        <v>75</v>
      </c>
      <c r="H737">
        <v>75</v>
      </c>
      <c r="I737">
        <v>37</v>
      </c>
      <c r="J737">
        <v>37</v>
      </c>
      <c r="K737" s="3">
        <v>590</v>
      </c>
      <c r="L737" s="16"/>
      <c r="M737">
        <f t="shared" si="64"/>
        <v>112</v>
      </c>
      <c r="N737">
        <f t="shared" si="65"/>
        <v>112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f t="shared" si="66"/>
        <v>1500</v>
      </c>
      <c r="X737">
        <f t="shared" si="67"/>
        <v>1500</v>
      </c>
      <c r="Y737">
        <f t="shared" si="68"/>
        <v>33</v>
      </c>
      <c r="Z737">
        <f t="shared" si="69"/>
        <v>33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1:43">
      <c r="A738" s="1">
        <v>56</v>
      </c>
      <c r="B738" s="1">
        <v>58640</v>
      </c>
      <c r="C738" s="7">
        <v>1550</v>
      </c>
      <c r="D738" s="7">
        <v>7</v>
      </c>
      <c r="E738" s="7">
        <v>1550</v>
      </c>
      <c r="F738">
        <v>7</v>
      </c>
      <c r="G738">
        <v>77</v>
      </c>
      <c r="H738">
        <v>77</v>
      </c>
      <c r="I738">
        <v>38</v>
      </c>
      <c r="J738">
        <v>38</v>
      </c>
      <c r="K738" s="3">
        <v>595</v>
      </c>
      <c r="L738" s="16"/>
      <c r="M738">
        <f t="shared" si="64"/>
        <v>115</v>
      </c>
      <c r="N738">
        <f t="shared" si="65"/>
        <v>115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f t="shared" si="66"/>
        <v>1550</v>
      </c>
      <c r="X738">
        <f t="shared" si="67"/>
        <v>1550</v>
      </c>
      <c r="Y738">
        <f t="shared" si="68"/>
        <v>34</v>
      </c>
      <c r="Z738">
        <f t="shared" si="69"/>
        <v>34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1:43">
      <c r="A739" s="1">
        <v>57</v>
      </c>
      <c r="B739" s="1">
        <v>62500</v>
      </c>
      <c r="C739" s="7">
        <v>1600</v>
      </c>
      <c r="D739" s="7">
        <v>7</v>
      </c>
      <c r="E739" s="7">
        <v>1600</v>
      </c>
      <c r="F739">
        <v>7</v>
      </c>
      <c r="G739">
        <v>79</v>
      </c>
      <c r="H739">
        <v>79</v>
      </c>
      <c r="I739">
        <v>39</v>
      </c>
      <c r="J739">
        <v>39</v>
      </c>
      <c r="K739" s="3">
        <v>595</v>
      </c>
      <c r="L739" s="16"/>
      <c r="M739">
        <f t="shared" si="64"/>
        <v>118</v>
      </c>
      <c r="N739">
        <f t="shared" si="65"/>
        <v>118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f t="shared" si="66"/>
        <v>1600</v>
      </c>
      <c r="X739">
        <f t="shared" si="67"/>
        <v>1600</v>
      </c>
      <c r="Y739">
        <f t="shared" si="68"/>
        <v>35</v>
      </c>
      <c r="Z739">
        <f t="shared" si="69"/>
        <v>35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</row>
    <row r="740" spans="1:43">
      <c r="A740" s="1">
        <v>58</v>
      </c>
      <c r="B740" s="1">
        <v>66600</v>
      </c>
      <c r="C740" s="7">
        <v>1650</v>
      </c>
      <c r="D740" s="7">
        <v>7</v>
      </c>
      <c r="E740" s="7">
        <v>1650</v>
      </c>
      <c r="F740">
        <v>7</v>
      </c>
      <c r="G740">
        <v>82</v>
      </c>
      <c r="H740">
        <v>82</v>
      </c>
      <c r="I740">
        <v>40</v>
      </c>
      <c r="J740">
        <v>40</v>
      </c>
      <c r="K740" s="3">
        <v>595</v>
      </c>
      <c r="L740" s="16"/>
      <c r="M740">
        <f t="shared" si="64"/>
        <v>123</v>
      </c>
      <c r="N740">
        <f t="shared" si="65"/>
        <v>123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f t="shared" si="66"/>
        <v>1650</v>
      </c>
      <c r="X740">
        <f t="shared" si="67"/>
        <v>1650</v>
      </c>
      <c r="Y740">
        <f t="shared" si="68"/>
        <v>36</v>
      </c>
      <c r="Z740">
        <f t="shared" si="69"/>
        <v>36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</row>
    <row r="741" spans="1:43">
      <c r="A741" s="1">
        <v>59</v>
      </c>
      <c r="B741" s="1">
        <v>70940</v>
      </c>
      <c r="C741" s="7">
        <v>1700</v>
      </c>
      <c r="D741" s="7">
        <v>7</v>
      </c>
      <c r="E741" s="7">
        <v>1700</v>
      </c>
      <c r="F741">
        <v>7</v>
      </c>
      <c r="G741">
        <v>84</v>
      </c>
      <c r="H741">
        <v>84</v>
      </c>
      <c r="I741">
        <v>41</v>
      </c>
      <c r="J741">
        <v>41</v>
      </c>
      <c r="K741" s="3">
        <v>595</v>
      </c>
      <c r="L741" s="16"/>
      <c r="M741">
        <f t="shared" si="64"/>
        <v>126</v>
      </c>
      <c r="N741">
        <f t="shared" si="65"/>
        <v>126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f t="shared" si="66"/>
        <v>1700</v>
      </c>
      <c r="X741">
        <f t="shared" si="67"/>
        <v>1700</v>
      </c>
      <c r="Y741">
        <f t="shared" si="68"/>
        <v>36</v>
      </c>
      <c r="Z741">
        <f t="shared" si="69"/>
        <v>36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</row>
    <row r="742" spans="1:43">
      <c r="A742" s="1">
        <v>60</v>
      </c>
      <c r="B742" s="1">
        <v>75540</v>
      </c>
      <c r="C742" s="7">
        <v>1750</v>
      </c>
      <c r="D742" s="7">
        <v>7</v>
      </c>
      <c r="E742" s="7">
        <v>1750</v>
      </c>
      <c r="F742">
        <v>7</v>
      </c>
      <c r="G742">
        <v>87</v>
      </c>
      <c r="H742">
        <v>87</v>
      </c>
      <c r="I742">
        <v>43</v>
      </c>
      <c r="J742">
        <v>43</v>
      </c>
      <c r="K742" s="3">
        <v>600</v>
      </c>
      <c r="L742" s="16"/>
      <c r="M742">
        <f t="shared" si="64"/>
        <v>130</v>
      </c>
      <c r="N742">
        <f t="shared" si="65"/>
        <v>130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f t="shared" si="66"/>
        <v>1750</v>
      </c>
      <c r="X742">
        <f t="shared" si="67"/>
        <v>1750</v>
      </c>
      <c r="Y742">
        <f t="shared" si="68"/>
        <v>38</v>
      </c>
      <c r="Z742">
        <f t="shared" si="69"/>
        <v>38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</row>
    <row r="746" spans="1:43">
      <c r="L746" t="s">
        <v>208</v>
      </c>
    </row>
    <row r="747" spans="1:43">
      <c r="A747" s="1">
        <v>1</v>
      </c>
      <c r="B747" s="1">
        <v>100</v>
      </c>
      <c r="C747" s="1">
        <v>60</v>
      </c>
      <c r="D747" s="7">
        <v>1</v>
      </c>
      <c r="E747" s="7">
        <v>60</v>
      </c>
      <c r="F747">
        <v>1</v>
      </c>
      <c r="G747">
        <v>3</v>
      </c>
      <c r="H747">
        <v>3</v>
      </c>
      <c r="I747">
        <v>1</v>
      </c>
      <c r="J747">
        <v>1</v>
      </c>
      <c r="K747">
        <v>450</v>
      </c>
      <c r="L747" s="16"/>
      <c r="M747">
        <f>INT(G747*1.8)</f>
        <v>5</v>
      </c>
      <c r="N747">
        <f>INT(H747*1.8)</f>
        <v>5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f>INT(C747*1.3)</f>
        <v>78</v>
      </c>
      <c r="X747">
        <f>INT(E747*1.3)</f>
        <v>78</v>
      </c>
      <c r="Y747">
        <f>INT(I747*1.1)</f>
        <v>1</v>
      </c>
      <c r="Z747">
        <f>INT(J747*1.1)</f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</row>
    <row r="748" spans="1:43">
      <c r="A748" s="1">
        <v>2</v>
      </c>
      <c r="B748" s="1">
        <v>200</v>
      </c>
      <c r="C748" s="1">
        <v>65</v>
      </c>
      <c r="D748" s="9">
        <v>1</v>
      </c>
      <c r="E748" s="9">
        <v>65</v>
      </c>
      <c r="F748">
        <v>1</v>
      </c>
      <c r="G748">
        <v>3</v>
      </c>
      <c r="H748">
        <v>3</v>
      </c>
      <c r="I748">
        <v>1</v>
      </c>
      <c r="J748">
        <v>1</v>
      </c>
      <c r="K748">
        <v>450</v>
      </c>
      <c r="L748" s="16"/>
      <c r="M748">
        <f t="shared" ref="M748:M806" si="70">INT(G748*1.8)</f>
        <v>5</v>
      </c>
      <c r="N748">
        <f t="shared" ref="N748:N806" si="71">INT(H748*1.8)</f>
        <v>5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f t="shared" ref="W748:W806" si="72">INT(C748*1.3)</f>
        <v>84</v>
      </c>
      <c r="X748">
        <f t="shared" ref="X748:X806" si="73">INT(E748*1.3)</f>
        <v>84</v>
      </c>
      <c r="Y748">
        <f t="shared" ref="Y748:Y806" si="74">INT(I748*1.1)</f>
        <v>1</v>
      </c>
      <c r="Z748">
        <f t="shared" ref="Z748:Z806" si="75">INT(J748*1.1)</f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</row>
    <row r="749" spans="1:43">
      <c r="A749" s="1">
        <v>3</v>
      </c>
      <c r="B749" s="1">
        <v>300</v>
      </c>
      <c r="C749" s="1">
        <v>70</v>
      </c>
      <c r="D749" s="7">
        <v>1</v>
      </c>
      <c r="E749" s="7">
        <v>70</v>
      </c>
      <c r="F749">
        <v>1</v>
      </c>
      <c r="G749">
        <v>4</v>
      </c>
      <c r="H749">
        <v>4</v>
      </c>
      <c r="I749">
        <v>2</v>
      </c>
      <c r="J749">
        <v>2</v>
      </c>
      <c r="K749">
        <v>455</v>
      </c>
      <c r="L749" s="16"/>
      <c r="M749">
        <f t="shared" si="70"/>
        <v>7</v>
      </c>
      <c r="N749">
        <f t="shared" si="71"/>
        <v>7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f t="shared" si="72"/>
        <v>91</v>
      </c>
      <c r="X749">
        <f t="shared" si="73"/>
        <v>91</v>
      </c>
      <c r="Y749">
        <f t="shared" si="74"/>
        <v>2</v>
      </c>
      <c r="Z749">
        <f t="shared" si="75"/>
        <v>2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</row>
    <row r="750" spans="1:43">
      <c r="A750" s="1">
        <v>4</v>
      </c>
      <c r="B750" s="1">
        <v>400</v>
      </c>
      <c r="C750" s="1">
        <v>80</v>
      </c>
      <c r="D750" s="9">
        <v>1</v>
      </c>
      <c r="E750" s="9">
        <v>80</v>
      </c>
      <c r="F750">
        <v>1</v>
      </c>
      <c r="G750">
        <v>4</v>
      </c>
      <c r="H750">
        <v>4</v>
      </c>
      <c r="I750">
        <v>2</v>
      </c>
      <c r="J750">
        <v>2</v>
      </c>
      <c r="K750">
        <v>455</v>
      </c>
      <c r="L750" s="16"/>
      <c r="M750">
        <f t="shared" si="70"/>
        <v>7</v>
      </c>
      <c r="N750">
        <f t="shared" si="71"/>
        <v>7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f t="shared" si="72"/>
        <v>104</v>
      </c>
      <c r="X750">
        <f t="shared" si="73"/>
        <v>104</v>
      </c>
      <c r="Y750">
        <f t="shared" si="74"/>
        <v>2</v>
      </c>
      <c r="Z750">
        <f t="shared" si="75"/>
        <v>2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</row>
    <row r="751" spans="1:43">
      <c r="A751" s="1">
        <v>5</v>
      </c>
      <c r="B751" s="1">
        <v>500</v>
      </c>
      <c r="C751" s="1">
        <v>90</v>
      </c>
      <c r="D751" s="9">
        <v>1</v>
      </c>
      <c r="E751" s="9">
        <v>90</v>
      </c>
      <c r="F751">
        <v>1</v>
      </c>
      <c r="G751">
        <v>5</v>
      </c>
      <c r="H751">
        <v>5</v>
      </c>
      <c r="I751">
        <v>2</v>
      </c>
      <c r="J751">
        <v>2</v>
      </c>
      <c r="K751">
        <v>460</v>
      </c>
      <c r="L751" s="16"/>
      <c r="M751">
        <f t="shared" si="70"/>
        <v>9</v>
      </c>
      <c r="N751">
        <f t="shared" si="71"/>
        <v>9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f t="shared" si="72"/>
        <v>117</v>
      </c>
      <c r="X751">
        <f t="shared" si="73"/>
        <v>117</v>
      </c>
      <c r="Y751">
        <f t="shared" si="74"/>
        <v>2</v>
      </c>
      <c r="Z751">
        <f t="shared" si="75"/>
        <v>2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</row>
    <row r="752" spans="1:43">
      <c r="A752" s="1">
        <v>6</v>
      </c>
      <c r="B752" s="1">
        <v>630</v>
      </c>
      <c r="C752" s="1">
        <v>100</v>
      </c>
      <c r="D752" s="9">
        <v>1</v>
      </c>
      <c r="E752" s="9">
        <v>100</v>
      </c>
      <c r="F752">
        <v>1</v>
      </c>
      <c r="G752">
        <v>5</v>
      </c>
      <c r="H752">
        <v>5</v>
      </c>
      <c r="I752">
        <v>2</v>
      </c>
      <c r="J752">
        <v>2</v>
      </c>
      <c r="K752">
        <v>460</v>
      </c>
      <c r="L752" s="16"/>
      <c r="M752">
        <f t="shared" si="70"/>
        <v>9</v>
      </c>
      <c r="N752">
        <f t="shared" si="71"/>
        <v>9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f t="shared" si="72"/>
        <v>130</v>
      </c>
      <c r="X752">
        <f t="shared" si="73"/>
        <v>130</v>
      </c>
      <c r="Y752">
        <f t="shared" si="74"/>
        <v>2</v>
      </c>
      <c r="Z752">
        <f t="shared" si="75"/>
        <v>2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</row>
    <row r="753" spans="1:43">
      <c r="A753" s="1">
        <v>7</v>
      </c>
      <c r="B753" s="1">
        <v>770</v>
      </c>
      <c r="C753" s="1">
        <v>110</v>
      </c>
      <c r="D753" s="1">
        <v>1</v>
      </c>
      <c r="E753" s="1">
        <v>110</v>
      </c>
      <c r="F753">
        <v>1</v>
      </c>
      <c r="G753">
        <v>5</v>
      </c>
      <c r="H753">
        <v>5</v>
      </c>
      <c r="I753">
        <v>2</v>
      </c>
      <c r="J753">
        <v>2</v>
      </c>
      <c r="K753">
        <v>460</v>
      </c>
      <c r="L753" s="16"/>
      <c r="M753">
        <f t="shared" si="70"/>
        <v>9</v>
      </c>
      <c r="N753">
        <f t="shared" si="71"/>
        <v>9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f t="shared" si="72"/>
        <v>143</v>
      </c>
      <c r="X753">
        <f t="shared" si="73"/>
        <v>143</v>
      </c>
      <c r="Y753">
        <f t="shared" si="74"/>
        <v>2</v>
      </c>
      <c r="Z753">
        <f t="shared" si="75"/>
        <v>2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</row>
    <row r="754" spans="1:43">
      <c r="A754" s="1">
        <v>8</v>
      </c>
      <c r="B754" s="1">
        <v>920</v>
      </c>
      <c r="C754" s="1">
        <v>120</v>
      </c>
      <c r="D754" s="1">
        <v>1</v>
      </c>
      <c r="E754" s="1">
        <v>120</v>
      </c>
      <c r="F754">
        <v>1</v>
      </c>
      <c r="G754">
        <v>6</v>
      </c>
      <c r="H754">
        <v>6</v>
      </c>
      <c r="I754">
        <v>3</v>
      </c>
      <c r="J754">
        <v>3</v>
      </c>
      <c r="K754">
        <v>465</v>
      </c>
      <c r="L754" s="16"/>
      <c r="M754">
        <f t="shared" si="70"/>
        <v>10</v>
      </c>
      <c r="N754">
        <f t="shared" si="71"/>
        <v>10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f t="shared" si="72"/>
        <v>156</v>
      </c>
      <c r="X754">
        <f t="shared" si="73"/>
        <v>156</v>
      </c>
      <c r="Y754">
        <f t="shared" si="74"/>
        <v>3</v>
      </c>
      <c r="Z754">
        <f t="shared" si="75"/>
        <v>3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</row>
    <row r="755" spans="1:43">
      <c r="A755" s="1">
        <v>9</v>
      </c>
      <c r="B755" s="1">
        <v>1090</v>
      </c>
      <c r="C755" s="1">
        <v>130</v>
      </c>
      <c r="D755" s="1">
        <v>1</v>
      </c>
      <c r="E755" s="1">
        <v>130</v>
      </c>
      <c r="F755">
        <v>1</v>
      </c>
      <c r="G755">
        <v>6</v>
      </c>
      <c r="H755">
        <v>6</v>
      </c>
      <c r="I755">
        <v>3</v>
      </c>
      <c r="J755">
        <v>3</v>
      </c>
      <c r="K755">
        <v>465</v>
      </c>
      <c r="L755" s="16"/>
      <c r="M755">
        <f t="shared" si="70"/>
        <v>10</v>
      </c>
      <c r="N755">
        <f t="shared" si="71"/>
        <v>10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f t="shared" si="72"/>
        <v>169</v>
      </c>
      <c r="X755">
        <f t="shared" si="73"/>
        <v>169</v>
      </c>
      <c r="Y755">
        <f t="shared" si="74"/>
        <v>3</v>
      </c>
      <c r="Z755">
        <f t="shared" si="75"/>
        <v>3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</row>
    <row r="756" spans="1:43">
      <c r="A756" s="1">
        <v>10</v>
      </c>
      <c r="B756" s="1">
        <v>1260</v>
      </c>
      <c r="C756" s="1">
        <v>140</v>
      </c>
      <c r="D756" s="1">
        <v>1</v>
      </c>
      <c r="E756" s="1">
        <v>140</v>
      </c>
      <c r="F756">
        <v>1</v>
      </c>
      <c r="G756">
        <v>7</v>
      </c>
      <c r="H756">
        <v>7</v>
      </c>
      <c r="I756">
        <v>3</v>
      </c>
      <c r="J756">
        <v>3</v>
      </c>
      <c r="K756">
        <v>470</v>
      </c>
      <c r="L756" s="16"/>
      <c r="M756">
        <f t="shared" si="70"/>
        <v>12</v>
      </c>
      <c r="N756">
        <f t="shared" si="71"/>
        <v>12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f t="shared" si="72"/>
        <v>182</v>
      </c>
      <c r="X756">
        <f t="shared" si="73"/>
        <v>182</v>
      </c>
      <c r="Y756">
        <f t="shared" si="74"/>
        <v>3</v>
      </c>
      <c r="Z756">
        <f t="shared" si="75"/>
        <v>3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</row>
    <row r="757" spans="1:43">
      <c r="A757" s="1">
        <v>11</v>
      </c>
      <c r="B757" s="1">
        <v>1450</v>
      </c>
      <c r="C757" s="1">
        <v>152</v>
      </c>
      <c r="D757" s="1">
        <v>1</v>
      </c>
      <c r="E757" s="1">
        <v>152</v>
      </c>
      <c r="F757">
        <v>1</v>
      </c>
      <c r="G757">
        <v>7</v>
      </c>
      <c r="H757">
        <v>7</v>
      </c>
      <c r="I757">
        <v>3</v>
      </c>
      <c r="J757">
        <v>3</v>
      </c>
      <c r="K757">
        <v>470</v>
      </c>
      <c r="L757" s="16"/>
      <c r="M757">
        <f t="shared" si="70"/>
        <v>12</v>
      </c>
      <c r="N757">
        <f t="shared" si="71"/>
        <v>12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f t="shared" si="72"/>
        <v>197</v>
      </c>
      <c r="X757">
        <f t="shared" si="73"/>
        <v>197</v>
      </c>
      <c r="Y757">
        <f t="shared" si="74"/>
        <v>3</v>
      </c>
      <c r="Z757">
        <f t="shared" si="75"/>
        <v>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</row>
    <row r="758" spans="1:43">
      <c r="A758" s="1">
        <v>12</v>
      </c>
      <c r="B758" s="1">
        <v>1660</v>
      </c>
      <c r="C758" s="1">
        <v>164</v>
      </c>
      <c r="D758" s="1">
        <v>2</v>
      </c>
      <c r="E758" s="1">
        <v>164</v>
      </c>
      <c r="F758">
        <v>2</v>
      </c>
      <c r="G758">
        <v>8</v>
      </c>
      <c r="H758">
        <v>8</v>
      </c>
      <c r="I758">
        <v>3</v>
      </c>
      <c r="J758">
        <v>3</v>
      </c>
      <c r="K758">
        <v>475</v>
      </c>
      <c r="L758" s="16"/>
      <c r="M758">
        <f t="shared" si="70"/>
        <v>14</v>
      </c>
      <c r="N758">
        <f t="shared" si="71"/>
        <v>14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f t="shared" si="72"/>
        <v>213</v>
      </c>
      <c r="X758">
        <f t="shared" si="73"/>
        <v>213</v>
      </c>
      <c r="Y758">
        <f t="shared" si="74"/>
        <v>3</v>
      </c>
      <c r="Z758">
        <f t="shared" si="75"/>
        <v>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</row>
    <row r="759" spans="1:43">
      <c r="A759" s="1">
        <v>13</v>
      </c>
      <c r="B759" s="1">
        <v>1880</v>
      </c>
      <c r="C759" s="1">
        <v>176</v>
      </c>
      <c r="D759" s="1">
        <v>2</v>
      </c>
      <c r="E759" s="1">
        <v>176</v>
      </c>
      <c r="F759">
        <v>2</v>
      </c>
      <c r="G759">
        <v>8</v>
      </c>
      <c r="H759">
        <v>8</v>
      </c>
      <c r="I759">
        <v>4</v>
      </c>
      <c r="J759">
        <v>4</v>
      </c>
      <c r="K759">
        <v>480</v>
      </c>
      <c r="L759" s="16"/>
      <c r="M759">
        <f t="shared" si="70"/>
        <v>14</v>
      </c>
      <c r="N759">
        <f t="shared" si="71"/>
        <v>14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f t="shared" si="72"/>
        <v>228</v>
      </c>
      <c r="X759">
        <f t="shared" si="73"/>
        <v>228</v>
      </c>
      <c r="Y759">
        <f t="shared" si="74"/>
        <v>4</v>
      </c>
      <c r="Z759">
        <f t="shared" si="75"/>
        <v>4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</row>
    <row r="760" spans="1:43">
      <c r="A760" s="1">
        <v>14</v>
      </c>
      <c r="B760" s="1">
        <v>2120</v>
      </c>
      <c r="C760" s="1">
        <v>188</v>
      </c>
      <c r="D760" s="1">
        <v>2</v>
      </c>
      <c r="E760" s="1">
        <v>188</v>
      </c>
      <c r="F760">
        <v>2</v>
      </c>
      <c r="G760">
        <v>9</v>
      </c>
      <c r="H760">
        <v>9</v>
      </c>
      <c r="I760">
        <v>4</v>
      </c>
      <c r="J760">
        <v>4</v>
      </c>
      <c r="K760">
        <v>480</v>
      </c>
      <c r="L760" s="16"/>
      <c r="M760">
        <f t="shared" si="70"/>
        <v>16</v>
      </c>
      <c r="N760">
        <f t="shared" si="71"/>
        <v>16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f t="shared" si="72"/>
        <v>244</v>
      </c>
      <c r="X760">
        <f t="shared" si="73"/>
        <v>244</v>
      </c>
      <c r="Y760">
        <f t="shared" si="74"/>
        <v>4</v>
      </c>
      <c r="Z760">
        <f t="shared" si="75"/>
        <v>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</row>
    <row r="761" spans="1:43">
      <c r="A761" s="1">
        <v>15</v>
      </c>
      <c r="B761" s="1">
        <v>2380</v>
      </c>
      <c r="C761" s="1">
        <v>200</v>
      </c>
      <c r="D761" s="7">
        <v>2</v>
      </c>
      <c r="E761" s="7">
        <v>200</v>
      </c>
      <c r="F761">
        <v>2</v>
      </c>
      <c r="G761">
        <v>10</v>
      </c>
      <c r="H761">
        <v>10</v>
      </c>
      <c r="I761">
        <v>5</v>
      </c>
      <c r="J761">
        <v>5</v>
      </c>
      <c r="K761">
        <v>485</v>
      </c>
      <c r="L761" s="16"/>
      <c r="M761">
        <f t="shared" si="70"/>
        <v>18</v>
      </c>
      <c r="N761">
        <f t="shared" si="71"/>
        <v>18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f t="shared" si="72"/>
        <v>260</v>
      </c>
      <c r="X761">
        <f t="shared" si="73"/>
        <v>260</v>
      </c>
      <c r="Y761">
        <f t="shared" si="74"/>
        <v>5</v>
      </c>
      <c r="Z761">
        <f t="shared" si="75"/>
        <v>5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</row>
    <row r="762" spans="1:43">
      <c r="A762" s="1">
        <v>16</v>
      </c>
      <c r="B762" s="1">
        <v>2660</v>
      </c>
      <c r="C762" s="1">
        <v>215</v>
      </c>
      <c r="D762" s="9">
        <v>2</v>
      </c>
      <c r="E762" s="9">
        <v>215</v>
      </c>
      <c r="F762">
        <v>2</v>
      </c>
      <c r="G762">
        <v>10</v>
      </c>
      <c r="H762">
        <v>10</v>
      </c>
      <c r="I762">
        <v>5</v>
      </c>
      <c r="J762">
        <v>5</v>
      </c>
      <c r="K762">
        <v>490</v>
      </c>
      <c r="L762" s="16"/>
      <c r="M762">
        <f t="shared" si="70"/>
        <v>18</v>
      </c>
      <c r="N762">
        <f t="shared" si="71"/>
        <v>18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f t="shared" si="72"/>
        <v>279</v>
      </c>
      <c r="X762">
        <f t="shared" si="73"/>
        <v>279</v>
      </c>
      <c r="Y762">
        <f t="shared" si="74"/>
        <v>5</v>
      </c>
      <c r="Z762">
        <f t="shared" si="75"/>
        <v>5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</row>
    <row r="763" spans="1:43">
      <c r="A763" s="1">
        <v>17</v>
      </c>
      <c r="B763" s="1">
        <v>2960</v>
      </c>
      <c r="C763" s="1">
        <v>230</v>
      </c>
      <c r="D763" s="7">
        <v>2</v>
      </c>
      <c r="E763" s="7">
        <v>230</v>
      </c>
      <c r="F763">
        <v>2</v>
      </c>
      <c r="G763">
        <v>11</v>
      </c>
      <c r="H763">
        <v>11</v>
      </c>
      <c r="I763">
        <v>5</v>
      </c>
      <c r="J763">
        <v>5</v>
      </c>
      <c r="K763">
        <v>490</v>
      </c>
      <c r="L763" s="16"/>
      <c r="M763">
        <f t="shared" si="70"/>
        <v>19</v>
      </c>
      <c r="N763">
        <f t="shared" si="71"/>
        <v>19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f t="shared" si="72"/>
        <v>299</v>
      </c>
      <c r="X763">
        <f t="shared" si="73"/>
        <v>299</v>
      </c>
      <c r="Y763">
        <f t="shared" si="74"/>
        <v>5</v>
      </c>
      <c r="Z763">
        <f t="shared" si="75"/>
        <v>5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</row>
    <row r="764" spans="1:43">
      <c r="A764" s="1">
        <v>18</v>
      </c>
      <c r="B764" s="1">
        <v>3280</v>
      </c>
      <c r="C764" s="1">
        <v>245</v>
      </c>
      <c r="D764" s="9">
        <v>2</v>
      </c>
      <c r="E764" s="9">
        <v>245</v>
      </c>
      <c r="F764">
        <v>2</v>
      </c>
      <c r="G764">
        <v>11</v>
      </c>
      <c r="H764">
        <v>11</v>
      </c>
      <c r="I764">
        <v>5</v>
      </c>
      <c r="J764">
        <v>5</v>
      </c>
      <c r="K764">
        <v>495</v>
      </c>
      <c r="L764" s="16"/>
      <c r="M764">
        <f t="shared" si="70"/>
        <v>19</v>
      </c>
      <c r="N764">
        <f t="shared" si="71"/>
        <v>19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f t="shared" si="72"/>
        <v>318</v>
      </c>
      <c r="X764">
        <f t="shared" si="73"/>
        <v>318</v>
      </c>
      <c r="Y764">
        <f t="shared" si="74"/>
        <v>5</v>
      </c>
      <c r="Z764">
        <f t="shared" si="75"/>
        <v>5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</row>
    <row r="765" spans="1:43">
      <c r="A765" s="1">
        <v>19</v>
      </c>
      <c r="B765" s="1">
        <v>3620</v>
      </c>
      <c r="C765" s="1">
        <v>260</v>
      </c>
      <c r="D765" s="1">
        <v>2</v>
      </c>
      <c r="E765" s="1">
        <v>260</v>
      </c>
      <c r="F765">
        <v>2</v>
      </c>
      <c r="G765">
        <v>12</v>
      </c>
      <c r="H765">
        <v>12</v>
      </c>
      <c r="I765">
        <v>5</v>
      </c>
      <c r="J765">
        <v>5</v>
      </c>
      <c r="K765">
        <v>495</v>
      </c>
      <c r="L765" s="16"/>
      <c r="M765">
        <f t="shared" si="70"/>
        <v>21</v>
      </c>
      <c r="N765">
        <f t="shared" si="71"/>
        <v>21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f t="shared" si="72"/>
        <v>338</v>
      </c>
      <c r="X765">
        <f t="shared" si="73"/>
        <v>338</v>
      </c>
      <c r="Y765">
        <f t="shared" si="74"/>
        <v>5</v>
      </c>
      <c r="Z765">
        <f t="shared" si="75"/>
        <v>5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</row>
    <row r="766" spans="1:43">
      <c r="A766" s="1">
        <v>20</v>
      </c>
      <c r="B766" s="1">
        <v>3990</v>
      </c>
      <c r="C766" s="1">
        <v>275</v>
      </c>
      <c r="D766" s="1">
        <v>2</v>
      </c>
      <c r="E766" s="1">
        <v>275</v>
      </c>
      <c r="F766">
        <v>2</v>
      </c>
      <c r="G766">
        <v>13</v>
      </c>
      <c r="H766">
        <v>13</v>
      </c>
      <c r="I766">
        <v>6</v>
      </c>
      <c r="J766">
        <v>6</v>
      </c>
      <c r="K766">
        <v>500</v>
      </c>
      <c r="L766" s="16"/>
      <c r="M766">
        <f t="shared" si="70"/>
        <v>23</v>
      </c>
      <c r="N766">
        <f t="shared" si="71"/>
        <v>23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f t="shared" si="72"/>
        <v>357</v>
      </c>
      <c r="X766">
        <f t="shared" si="73"/>
        <v>357</v>
      </c>
      <c r="Y766">
        <f t="shared" si="74"/>
        <v>6</v>
      </c>
      <c r="Z766">
        <f t="shared" si="75"/>
        <v>6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</row>
    <row r="767" spans="1:43">
      <c r="A767" s="1">
        <v>21</v>
      </c>
      <c r="B767" s="1">
        <v>4390</v>
      </c>
      <c r="C767" s="1">
        <v>295</v>
      </c>
      <c r="D767" s="7">
        <v>2</v>
      </c>
      <c r="E767" s="7">
        <v>295</v>
      </c>
      <c r="F767">
        <v>2</v>
      </c>
      <c r="G767">
        <v>14</v>
      </c>
      <c r="H767">
        <v>14</v>
      </c>
      <c r="I767">
        <v>6</v>
      </c>
      <c r="J767">
        <v>6</v>
      </c>
      <c r="K767">
        <v>500</v>
      </c>
      <c r="L767" s="16"/>
      <c r="M767">
        <f t="shared" si="70"/>
        <v>25</v>
      </c>
      <c r="N767">
        <f t="shared" si="71"/>
        <v>25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f t="shared" si="72"/>
        <v>383</v>
      </c>
      <c r="X767">
        <f t="shared" si="73"/>
        <v>383</v>
      </c>
      <c r="Y767">
        <f t="shared" si="74"/>
        <v>6</v>
      </c>
      <c r="Z767">
        <f t="shared" si="75"/>
        <v>6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</row>
    <row r="768" spans="1:43">
      <c r="A768" s="1">
        <v>22</v>
      </c>
      <c r="B768" s="1">
        <v>4820</v>
      </c>
      <c r="C768" s="1">
        <v>315</v>
      </c>
      <c r="D768" s="9">
        <v>2</v>
      </c>
      <c r="E768" s="9">
        <v>315</v>
      </c>
      <c r="F768">
        <v>2</v>
      </c>
      <c r="G768">
        <v>15</v>
      </c>
      <c r="H768">
        <v>15</v>
      </c>
      <c r="I768">
        <v>7</v>
      </c>
      <c r="J768">
        <v>7</v>
      </c>
      <c r="K768">
        <v>505</v>
      </c>
      <c r="L768" s="16"/>
      <c r="M768">
        <f t="shared" si="70"/>
        <v>27</v>
      </c>
      <c r="N768">
        <f t="shared" si="71"/>
        <v>27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f t="shared" si="72"/>
        <v>409</v>
      </c>
      <c r="X768">
        <f t="shared" si="73"/>
        <v>409</v>
      </c>
      <c r="Y768">
        <f t="shared" si="74"/>
        <v>7</v>
      </c>
      <c r="Z768">
        <f t="shared" si="75"/>
        <v>7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</row>
    <row r="769" spans="1:43">
      <c r="A769" s="1">
        <v>23</v>
      </c>
      <c r="B769" s="1">
        <v>5270</v>
      </c>
      <c r="C769" s="1">
        <v>335</v>
      </c>
      <c r="D769" s="1">
        <v>2</v>
      </c>
      <c r="E769" s="1">
        <v>335</v>
      </c>
      <c r="F769">
        <v>2</v>
      </c>
      <c r="G769">
        <v>16</v>
      </c>
      <c r="H769">
        <v>16</v>
      </c>
      <c r="I769">
        <v>7</v>
      </c>
      <c r="J769">
        <v>7</v>
      </c>
      <c r="K769">
        <v>510</v>
      </c>
      <c r="L769" s="16"/>
      <c r="M769">
        <f t="shared" si="70"/>
        <v>28</v>
      </c>
      <c r="N769">
        <f t="shared" si="71"/>
        <v>28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f t="shared" si="72"/>
        <v>435</v>
      </c>
      <c r="X769">
        <f t="shared" si="73"/>
        <v>435</v>
      </c>
      <c r="Y769">
        <f t="shared" si="74"/>
        <v>7</v>
      </c>
      <c r="Z769">
        <f t="shared" si="75"/>
        <v>7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</row>
    <row r="770" spans="1:43">
      <c r="A770" s="1">
        <v>24</v>
      </c>
      <c r="B770" s="1">
        <v>5760</v>
      </c>
      <c r="C770" s="1">
        <v>355</v>
      </c>
      <c r="D770" s="1">
        <v>2</v>
      </c>
      <c r="E770" s="1">
        <v>355</v>
      </c>
      <c r="F770">
        <v>2</v>
      </c>
      <c r="G770">
        <v>17</v>
      </c>
      <c r="H770">
        <v>17</v>
      </c>
      <c r="I770">
        <v>8</v>
      </c>
      <c r="J770">
        <v>8</v>
      </c>
      <c r="K770">
        <v>510</v>
      </c>
      <c r="L770" s="16"/>
      <c r="M770">
        <f t="shared" si="70"/>
        <v>30</v>
      </c>
      <c r="N770">
        <f t="shared" si="71"/>
        <v>30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f t="shared" si="72"/>
        <v>461</v>
      </c>
      <c r="X770">
        <f t="shared" si="73"/>
        <v>461</v>
      </c>
      <c r="Y770">
        <f t="shared" si="74"/>
        <v>8</v>
      </c>
      <c r="Z770">
        <f t="shared" si="75"/>
        <v>8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</row>
    <row r="771" spans="1:43">
      <c r="A771" s="1">
        <v>25</v>
      </c>
      <c r="B771" s="1">
        <v>6280</v>
      </c>
      <c r="C771" s="1">
        <v>375</v>
      </c>
      <c r="D771" s="7">
        <v>3</v>
      </c>
      <c r="E771" s="7">
        <v>375</v>
      </c>
      <c r="F771">
        <v>3</v>
      </c>
      <c r="G771">
        <v>18</v>
      </c>
      <c r="H771">
        <v>18</v>
      </c>
      <c r="I771">
        <v>9</v>
      </c>
      <c r="J771">
        <v>9</v>
      </c>
      <c r="K771">
        <v>515</v>
      </c>
      <c r="L771" s="16"/>
      <c r="M771">
        <f t="shared" si="70"/>
        <v>32</v>
      </c>
      <c r="N771">
        <f t="shared" si="71"/>
        <v>32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f t="shared" si="72"/>
        <v>487</v>
      </c>
      <c r="X771">
        <f t="shared" si="73"/>
        <v>487</v>
      </c>
      <c r="Y771">
        <f t="shared" si="74"/>
        <v>9</v>
      </c>
      <c r="Z771">
        <f t="shared" si="75"/>
        <v>9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</row>
    <row r="772" spans="1:43">
      <c r="A772" s="1">
        <v>26</v>
      </c>
      <c r="B772" s="1">
        <v>6840</v>
      </c>
      <c r="C772" s="1">
        <v>400</v>
      </c>
      <c r="D772" s="7">
        <v>3</v>
      </c>
      <c r="E772" s="7">
        <v>400</v>
      </c>
      <c r="F772">
        <v>3</v>
      </c>
      <c r="G772">
        <v>19</v>
      </c>
      <c r="H772">
        <v>19</v>
      </c>
      <c r="I772">
        <v>9</v>
      </c>
      <c r="J772">
        <v>9</v>
      </c>
      <c r="K772">
        <v>520</v>
      </c>
      <c r="L772" s="16"/>
      <c r="M772">
        <f t="shared" si="70"/>
        <v>34</v>
      </c>
      <c r="N772">
        <f t="shared" si="71"/>
        <v>34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f t="shared" si="72"/>
        <v>520</v>
      </c>
      <c r="X772">
        <f t="shared" si="73"/>
        <v>520</v>
      </c>
      <c r="Y772">
        <f t="shared" si="74"/>
        <v>9</v>
      </c>
      <c r="Z772">
        <f t="shared" si="75"/>
        <v>9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</row>
    <row r="773" spans="1:43">
      <c r="A773" s="1">
        <v>27</v>
      </c>
      <c r="B773" s="1">
        <v>7440</v>
      </c>
      <c r="C773" s="1">
        <v>425</v>
      </c>
      <c r="D773" s="1">
        <v>3</v>
      </c>
      <c r="E773" s="1">
        <v>425</v>
      </c>
      <c r="F773">
        <v>3</v>
      </c>
      <c r="G773">
        <v>20</v>
      </c>
      <c r="H773">
        <v>20</v>
      </c>
      <c r="I773">
        <v>10</v>
      </c>
      <c r="J773">
        <v>10</v>
      </c>
      <c r="K773">
        <v>520</v>
      </c>
      <c r="L773" s="16"/>
      <c r="M773">
        <f t="shared" si="70"/>
        <v>36</v>
      </c>
      <c r="N773">
        <f t="shared" si="71"/>
        <v>36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f t="shared" si="72"/>
        <v>552</v>
      </c>
      <c r="X773">
        <f t="shared" si="73"/>
        <v>552</v>
      </c>
      <c r="Y773">
        <f t="shared" si="74"/>
        <v>11</v>
      </c>
      <c r="Z773">
        <f t="shared" si="75"/>
        <v>11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</row>
    <row r="774" spans="1:43">
      <c r="A774" s="1">
        <v>28</v>
      </c>
      <c r="B774" s="1">
        <v>8080</v>
      </c>
      <c r="C774" s="1">
        <v>450</v>
      </c>
      <c r="D774" s="7">
        <v>3</v>
      </c>
      <c r="E774" s="7">
        <v>450</v>
      </c>
      <c r="F774">
        <v>3</v>
      </c>
      <c r="G774">
        <v>22</v>
      </c>
      <c r="H774">
        <v>22</v>
      </c>
      <c r="I774">
        <v>10</v>
      </c>
      <c r="J774">
        <v>10</v>
      </c>
      <c r="K774">
        <v>525</v>
      </c>
      <c r="L774" s="16"/>
      <c r="M774">
        <f t="shared" si="70"/>
        <v>39</v>
      </c>
      <c r="N774">
        <f t="shared" si="71"/>
        <v>39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f t="shared" si="72"/>
        <v>585</v>
      </c>
      <c r="X774">
        <f t="shared" si="73"/>
        <v>585</v>
      </c>
      <c r="Y774">
        <f t="shared" si="74"/>
        <v>11</v>
      </c>
      <c r="Z774">
        <f t="shared" si="75"/>
        <v>11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</row>
    <row r="775" spans="1:43">
      <c r="A775" s="1">
        <v>29</v>
      </c>
      <c r="B775" s="1">
        <v>8760</v>
      </c>
      <c r="C775" s="1">
        <v>475</v>
      </c>
      <c r="D775" s="7">
        <v>3</v>
      </c>
      <c r="E775" s="7">
        <v>475</v>
      </c>
      <c r="F775">
        <v>3</v>
      </c>
      <c r="G775">
        <v>23</v>
      </c>
      <c r="H775">
        <v>23</v>
      </c>
      <c r="I775">
        <v>11</v>
      </c>
      <c r="J775">
        <v>11</v>
      </c>
      <c r="K775">
        <v>530</v>
      </c>
      <c r="L775" s="16"/>
      <c r="M775">
        <f t="shared" si="70"/>
        <v>41</v>
      </c>
      <c r="N775">
        <f t="shared" si="71"/>
        <v>41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f t="shared" si="72"/>
        <v>617</v>
      </c>
      <c r="X775">
        <f t="shared" si="73"/>
        <v>617</v>
      </c>
      <c r="Y775">
        <f t="shared" si="74"/>
        <v>12</v>
      </c>
      <c r="Z775">
        <f t="shared" si="75"/>
        <v>12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</row>
    <row r="776" spans="1:43">
      <c r="A776" s="1">
        <v>30</v>
      </c>
      <c r="B776" s="1">
        <v>9490</v>
      </c>
      <c r="C776" s="1">
        <v>500</v>
      </c>
      <c r="D776" s="9">
        <v>3</v>
      </c>
      <c r="E776" s="9">
        <v>500</v>
      </c>
      <c r="F776">
        <v>3</v>
      </c>
      <c r="G776">
        <v>25</v>
      </c>
      <c r="H776">
        <v>25</v>
      </c>
      <c r="I776">
        <v>12</v>
      </c>
      <c r="J776">
        <v>12</v>
      </c>
      <c r="K776">
        <v>530</v>
      </c>
      <c r="L776" s="16"/>
      <c r="M776">
        <f t="shared" si="70"/>
        <v>45</v>
      </c>
      <c r="N776">
        <f t="shared" si="71"/>
        <v>45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f t="shared" si="72"/>
        <v>650</v>
      </c>
      <c r="X776">
        <f t="shared" si="73"/>
        <v>650</v>
      </c>
      <c r="Y776">
        <f t="shared" si="74"/>
        <v>13</v>
      </c>
      <c r="Z776">
        <f t="shared" si="75"/>
        <v>13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</row>
    <row r="777" spans="1:43">
      <c r="A777" s="1">
        <v>31</v>
      </c>
      <c r="B777" s="1">
        <v>10270</v>
      </c>
      <c r="C777" s="1">
        <v>530</v>
      </c>
      <c r="D777" s="9">
        <v>3</v>
      </c>
      <c r="E777" s="9">
        <v>530</v>
      </c>
      <c r="F777">
        <v>3</v>
      </c>
      <c r="G777">
        <v>26</v>
      </c>
      <c r="H777">
        <v>26</v>
      </c>
      <c r="I777">
        <v>12</v>
      </c>
      <c r="J777">
        <v>12</v>
      </c>
      <c r="K777">
        <v>535</v>
      </c>
      <c r="L777" s="16"/>
      <c r="M777">
        <f t="shared" si="70"/>
        <v>46</v>
      </c>
      <c r="N777">
        <f t="shared" si="71"/>
        <v>46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f t="shared" si="72"/>
        <v>689</v>
      </c>
      <c r="X777">
        <f t="shared" si="73"/>
        <v>689</v>
      </c>
      <c r="Y777">
        <f t="shared" si="74"/>
        <v>13</v>
      </c>
      <c r="Z777">
        <f t="shared" si="75"/>
        <v>13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</row>
    <row r="778" spans="1:43">
      <c r="A778" s="1">
        <v>32</v>
      </c>
      <c r="B778" s="1">
        <v>11100</v>
      </c>
      <c r="C778" s="1">
        <v>560</v>
      </c>
      <c r="D778" s="1">
        <v>3</v>
      </c>
      <c r="E778" s="1">
        <v>560</v>
      </c>
      <c r="F778">
        <v>3</v>
      </c>
      <c r="G778">
        <v>27</v>
      </c>
      <c r="H778">
        <v>27</v>
      </c>
      <c r="I778">
        <v>13</v>
      </c>
      <c r="J778">
        <v>13</v>
      </c>
      <c r="K778">
        <v>540</v>
      </c>
      <c r="L778" s="16"/>
      <c r="M778">
        <f t="shared" si="70"/>
        <v>48</v>
      </c>
      <c r="N778">
        <f t="shared" si="71"/>
        <v>48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f t="shared" si="72"/>
        <v>728</v>
      </c>
      <c r="X778">
        <f t="shared" si="73"/>
        <v>728</v>
      </c>
      <c r="Y778">
        <f t="shared" si="74"/>
        <v>14</v>
      </c>
      <c r="Z778">
        <f t="shared" si="75"/>
        <v>14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</row>
    <row r="779" spans="1:43">
      <c r="A779" s="1">
        <v>33</v>
      </c>
      <c r="B779" s="1">
        <v>11990</v>
      </c>
      <c r="C779" s="1">
        <v>590</v>
      </c>
      <c r="D779" s="1">
        <v>3</v>
      </c>
      <c r="E779" s="1">
        <v>590</v>
      </c>
      <c r="F779">
        <v>3</v>
      </c>
      <c r="G779">
        <v>29</v>
      </c>
      <c r="H779">
        <v>29</v>
      </c>
      <c r="I779">
        <v>14</v>
      </c>
      <c r="J779">
        <v>14</v>
      </c>
      <c r="K779">
        <v>540</v>
      </c>
      <c r="L779" s="16"/>
      <c r="M779">
        <f t="shared" si="70"/>
        <v>52</v>
      </c>
      <c r="N779">
        <f t="shared" si="71"/>
        <v>52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f t="shared" si="72"/>
        <v>767</v>
      </c>
      <c r="X779">
        <f t="shared" si="73"/>
        <v>767</v>
      </c>
      <c r="Y779">
        <f t="shared" si="74"/>
        <v>15</v>
      </c>
      <c r="Z779">
        <f t="shared" si="75"/>
        <v>15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</row>
    <row r="780" spans="1:43">
      <c r="A780" s="1">
        <v>34</v>
      </c>
      <c r="B780" s="1">
        <v>12930</v>
      </c>
      <c r="C780" s="1">
        <v>620</v>
      </c>
      <c r="D780" s="1">
        <v>3</v>
      </c>
      <c r="E780" s="1">
        <v>620</v>
      </c>
      <c r="F780">
        <v>3</v>
      </c>
      <c r="G780">
        <v>30</v>
      </c>
      <c r="H780">
        <v>30</v>
      </c>
      <c r="I780">
        <v>15</v>
      </c>
      <c r="J780">
        <v>15</v>
      </c>
      <c r="K780">
        <v>545</v>
      </c>
      <c r="L780" s="16"/>
      <c r="M780">
        <f t="shared" si="70"/>
        <v>54</v>
      </c>
      <c r="N780">
        <f t="shared" si="71"/>
        <v>54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f t="shared" si="72"/>
        <v>806</v>
      </c>
      <c r="X780">
        <f t="shared" si="73"/>
        <v>806</v>
      </c>
      <c r="Y780">
        <f t="shared" si="74"/>
        <v>16</v>
      </c>
      <c r="Z780">
        <f t="shared" si="75"/>
        <v>16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</row>
    <row r="781" spans="1:43">
      <c r="A781" s="1">
        <v>35</v>
      </c>
      <c r="B781" s="1">
        <v>13940</v>
      </c>
      <c r="C781" s="1">
        <v>650</v>
      </c>
      <c r="D781" s="1">
        <v>4</v>
      </c>
      <c r="E781" s="1">
        <v>650</v>
      </c>
      <c r="F781">
        <v>4</v>
      </c>
      <c r="G781">
        <v>32</v>
      </c>
      <c r="H781">
        <v>32</v>
      </c>
      <c r="I781">
        <v>16</v>
      </c>
      <c r="J781">
        <v>16</v>
      </c>
      <c r="K781">
        <v>550</v>
      </c>
      <c r="L781" s="16"/>
      <c r="M781">
        <f t="shared" si="70"/>
        <v>57</v>
      </c>
      <c r="N781">
        <f t="shared" si="71"/>
        <v>57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f t="shared" si="72"/>
        <v>845</v>
      </c>
      <c r="X781">
        <f t="shared" si="73"/>
        <v>845</v>
      </c>
      <c r="Y781">
        <f t="shared" si="74"/>
        <v>17</v>
      </c>
      <c r="Z781">
        <f t="shared" si="75"/>
        <v>17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</row>
    <row r="782" spans="1:43">
      <c r="A782" s="1">
        <v>36</v>
      </c>
      <c r="B782" s="1">
        <v>15010</v>
      </c>
      <c r="C782" s="1">
        <v>690</v>
      </c>
      <c r="D782" s="1">
        <v>4</v>
      </c>
      <c r="E782" s="1">
        <v>690</v>
      </c>
      <c r="F782">
        <v>4</v>
      </c>
      <c r="G782">
        <v>34</v>
      </c>
      <c r="H782">
        <v>34</v>
      </c>
      <c r="I782">
        <v>17</v>
      </c>
      <c r="J782">
        <v>17</v>
      </c>
      <c r="K782">
        <v>550</v>
      </c>
      <c r="L782" s="16"/>
      <c r="M782">
        <f t="shared" si="70"/>
        <v>61</v>
      </c>
      <c r="N782">
        <f t="shared" si="71"/>
        <v>61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f t="shared" si="72"/>
        <v>897</v>
      </c>
      <c r="X782">
        <f t="shared" si="73"/>
        <v>897</v>
      </c>
      <c r="Y782">
        <f t="shared" si="74"/>
        <v>18</v>
      </c>
      <c r="Z782">
        <f t="shared" si="75"/>
        <v>18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</row>
    <row r="783" spans="1:43">
      <c r="A783" s="1">
        <v>37</v>
      </c>
      <c r="B783" s="1">
        <v>16160</v>
      </c>
      <c r="C783" s="1">
        <v>730</v>
      </c>
      <c r="D783" s="7">
        <v>4</v>
      </c>
      <c r="E783" s="7">
        <v>730</v>
      </c>
      <c r="F783">
        <v>4</v>
      </c>
      <c r="G783">
        <v>36</v>
      </c>
      <c r="H783">
        <v>36</v>
      </c>
      <c r="I783">
        <v>18</v>
      </c>
      <c r="J783">
        <v>18</v>
      </c>
      <c r="K783">
        <v>550</v>
      </c>
      <c r="L783" s="16"/>
      <c r="M783">
        <f t="shared" si="70"/>
        <v>64</v>
      </c>
      <c r="N783">
        <f t="shared" si="71"/>
        <v>64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f t="shared" si="72"/>
        <v>949</v>
      </c>
      <c r="X783">
        <f t="shared" si="73"/>
        <v>949</v>
      </c>
      <c r="Y783">
        <f t="shared" si="74"/>
        <v>19</v>
      </c>
      <c r="Z783">
        <f t="shared" si="75"/>
        <v>19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</row>
    <row r="784" spans="1:43">
      <c r="A784" s="1">
        <v>38</v>
      </c>
      <c r="B784" s="1">
        <v>17370</v>
      </c>
      <c r="C784" s="1">
        <v>770</v>
      </c>
      <c r="D784" s="1">
        <v>4</v>
      </c>
      <c r="E784" s="1">
        <v>770</v>
      </c>
      <c r="F784">
        <v>4</v>
      </c>
      <c r="G784">
        <v>38</v>
      </c>
      <c r="H784">
        <v>38</v>
      </c>
      <c r="I784">
        <v>19</v>
      </c>
      <c r="J784">
        <v>19</v>
      </c>
      <c r="K784">
        <v>555</v>
      </c>
      <c r="L784" s="16"/>
      <c r="M784">
        <f t="shared" si="70"/>
        <v>68</v>
      </c>
      <c r="N784">
        <f t="shared" si="71"/>
        <v>68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f t="shared" si="72"/>
        <v>1001</v>
      </c>
      <c r="X784">
        <f t="shared" si="73"/>
        <v>1001</v>
      </c>
      <c r="Y784">
        <f t="shared" si="74"/>
        <v>20</v>
      </c>
      <c r="Z784">
        <f t="shared" si="75"/>
        <v>20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</row>
    <row r="785" spans="1:43">
      <c r="A785" s="1">
        <v>39</v>
      </c>
      <c r="B785" s="1">
        <v>18670</v>
      </c>
      <c r="C785" s="1">
        <v>810</v>
      </c>
      <c r="D785" s="1">
        <v>4</v>
      </c>
      <c r="E785" s="1">
        <v>810</v>
      </c>
      <c r="F785">
        <v>4</v>
      </c>
      <c r="G785">
        <v>40</v>
      </c>
      <c r="H785">
        <v>40</v>
      </c>
      <c r="I785">
        <v>20</v>
      </c>
      <c r="J785">
        <v>20</v>
      </c>
      <c r="K785">
        <v>555</v>
      </c>
      <c r="L785" s="16"/>
      <c r="M785">
        <f t="shared" si="70"/>
        <v>72</v>
      </c>
      <c r="N785">
        <f t="shared" si="71"/>
        <v>72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f t="shared" si="72"/>
        <v>1053</v>
      </c>
      <c r="X785">
        <f t="shared" si="73"/>
        <v>1053</v>
      </c>
      <c r="Y785">
        <f t="shared" si="74"/>
        <v>22</v>
      </c>
      <c r="Z785">
        <f t="shared" si="75"/>
        <v>22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</row>
    <row r="786" spans="1:43" s="3" customFormat="1">
      <c r="A786" s="1">
        <v>40</v>
      </c>
      <c r="B786" s="7">
        <v>20050</v>
      </c>
      <c r="C786" s="7">
        <v>850</v>
      </c>
      <c r="D786" s="7">
        <v>4</v>
      </c>
      <c r="E786" s="7">
        <v>850</v>
      </c>
      <c r="F786" s="3">
        <v>4</v>
      </c>
      <c r="G786" s="3">
        <v>42</v>
      </c>
      <c r="H786" s="3">
        <v>42</v>
      </c>
      <c r="I786" s="3">
        <v>21</v>
      </c>
      <c r="J786" s="3">
        <v>21</v>
      </c>
      <c r="K786" s="3">
        <v>560</v>
      </c>
      <c r="L786" s="16"/>
      <c r="M786">
        <f t="shared" si="70"/>
        <v>75</v>
      </c>
      <c r="N786">
        <f t="shared" si="71"/>
        <v>75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f t="shared" si="72"/>
        <v>1105</v>
      </c>
      <c r="X786">
        <f t="shared" si="73"/>
        <v>1105</v>
      </c>
      <c r="Y786">
        <f t="shared" si="74"/>
        <v>23</v>
      </c>
      <c r="Z786">
        <f t="shared" si="75"/>
        <v>23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</row>
    <row r="787" spans="1:43">
      <c r="A787" s="1">
        <v>41</v>
      </c>
      <c r="B787" s="1">
        <v>21520</v>
      </c>
      <c r="C787" s="7">
        <v>890</v>
      </c>
      <c r="D787" s="7">
        <v>5</v>
      </c>
      <c r="E787" s="7">
        <v>890</v>
      </c>
      <c r="F787">
        <v>5</v>
      </c>
      <c r="G787">
        <v>44</v>
      </c>
      <c r="H787">
        <v>44</v>
      </c>
      <c r="I787">
        <v>22</v>
      </c>
      <c r="J787">
        <v>22</v>
      </c>
      <c r="K787" s="3">
        <v>560</v>
      </c>
      <c r="L787" s="16"/>
      <c r="M787">
        <f t="shared" si="70"/>
        <v>79</v>
      </c>
      <c r="N787">
        <f t="shared" si="71"/>
        <v>79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f t="shared" si="72"/>
        <v>1157</v>
      </c>
      <c r="X787">
        <f t="shared" si="73"/>
        <v>1157</v>
      </c>
      <c r="Y787">
        <f t="shared" si="74"/>
        <v>24</v>
      </c>
      <c r="Z787">
        <f t="shared" si="75"/>
        <v>24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</row>
    <row r="788" spans="1:43">
      <c r="A788" s="1">
        <v>42</v>
      </c>
      <c r="B788" s="1">
        <v>23080</v>
      </c>
      <c r="C788" s="7">
        <v>930</v>
      </c>
      <c r="D788" s="7">
        <v>5</v>
      </c>
      <c r="E788" s="7">
        <v>930</v>
      </c>
      <c r="F788">
        <v>5</v>
      </c>
      <c r="G788">
        <v>46</v>
      </c>
      <c r="H788">
        <v>46</v>
      </c>
      <c r="I788">
        <v>23</v>
      </c>
      <c r="J788">
        <v>23</v>
      </c>
      <c r="K788" s="3">
        <v>560</v>
      </c>
      <c r="L788" s="16"/>
      <c r="M788">
        <f t="shared" si="70"/>
        <v>82</v>
      </c>
      <c r="N788">
        <f t="shared" si="71"/>
        <v>82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f t="shared" si="72"/>
        <v>1209</v>
      </c>
      <c r="X788">
        <f t="shared" si="73"/>
        <v>1209</v>
      </c>
      <c r="Y788">
        <f t="shared" si="74"/>
        <v>25</v>
      </c>
      <c r="Z788">
        <f t="shared" si="75"/>
        <v>25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</row>
    <row r="789" spans="1:43">
      <c r="A789" s="1">
        <v>43</v>
      </c>
      <c r="B789" s="1">
        <v>24750</v>
      </c>
      <c r="C789" s="7">
        <v>970</v>
      </c>
      <c r="D789" s="7">
        <v>5</v>
      </c>
      <c r="E789" s="7">
        <v>970</v>
      </c>
      <c r="F789">
        <v>5</v>
      </c>
      <c r="G789">
        <v>48</v>
      </c>
      <c r="H789">
        <v>48</v>
      </c>
      <c r="I789">
        <v>24</v>
      </c>
      <c r="J789">
        <v>24</v>
      </c>
      <c r="K789" s="3">
        <v>565</v>
      </c>
      <c r="L789" s="16"/>
      <c r="M789">
        <f t="shared" si="70"/>
        <v>86</v>
      </c>
      <c r="N789">
        <f t="shared" si="71"/>
        <v>86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f t="shared" si="72"/>
        <v>1261</v>
      </c>
      <c r="X789">
        <f t="shared" si="73"/>
        <v>1261</v>
      </c>
      <c r="Y789">
        <f t="shared" si="74"/>
        <v>26</v>
      </c>
      <c r="Z789">
        <f t="shared" si="75"/>
        <v>26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</row>
    <row r="790" spans="1:43">
      <c r="A790" s="1">
        <v>44</v>
      </c>
      <c r="B790" s="1">
        <v>26520</v>
      </c>
      <c r="C790" s="7">
        <v>1010</v>
      </c>
      <c r="D790" s="7">
        <v>5</v>
      </c>
      <c r="E790" s="7">
        <v>1010</v>
      </c>
      <c r="F790">
        <v>5</v>
      </c>
      <c r="G790">
        <v>50</v>
      </c>
      <c r="H790">
        <v>50</v>
      </c>
      <c r="I790">
        <v>25</v>
      </c>
      <c r="J790">
        <v>25</v>
      </c>
      <c r="K790" s="3">
        <v>565</v>
      </c>
      <c r="L790" s="16"/>
      <c r="M790">
        <f t="shared" si="70"/>
        <v>90</v>
      </c>
      <c r="N790">
        <f t="shared" si="71"/>
        <v>90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f t="shared" si="72"/>
        <v>1313</v>
      </c>
      <c r="X790">
        <f t="shared" si="73"/>
        <v>1313</v>
      </c>
      <c r="Y790">
        <f t="shared" si="74"/>
        <v>27</v>
      </c>
      <c r="Z790">
        <f t="shared" si="75"/>
        <v>27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</row>
    <row r="791" spans="1:43">
      <c r="A791" s="1">
        <v>45</v>
      </c>
      <c r="B791" s="1">
        <v>28400</v>
      </c>
      <c r="C791" s="7">
        <v>1050</v>
      </c>
      <c r="D791" s="7">
        <v>5</v>
      </c>
      <c r="E791" s="7">
        <v>1050</v>
      </c>
      <c r="F791">
        <v>5</v>
      </c>
      <c r="G791">
        <v>52</v>
      </c>
      <c r="H791">
        <v>52</v>
      </c>
      <c r="I791">
        <v>26</v>
      </c>
      <c r="J791">
        <v>26</v>
      </c>
      <c r="K791" s="3">
        <v>570</v>
      </c>
      <c r="L791" s="16"/>
      <c r="M791">
        <f t="shared" si="70"/>
        <v>93</v>
      </c>
      <c r="N791">
        <f t="shared" si="71"/>
        <v>93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f t="shared" si="72"/>
        <v>1365</v>
      </c>
      <c r="X791">
        <f t="shared" si="73"/>
        <v>1365</v>
      </c>
      <c r="Y791">
        <f t="shared" si="74"/>
        <v>28</v>
      </c>
      <c r="Z791">
        <f t="shared" si="75"/>
        <v>28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</row>
    <row r="792" spans="1:43">
      <c r="A792" s="1">
        <v>46</v>
      </c>
      <c r="B792" s="1">
        <v>30400</v>
      </c>
      <c r="C792" s="7">
        <v>1090</v>
      </c>
      <c r="D792" s="7">
        <v>5</v>
      </c>
      <c r="E792" s="7">
        <v>1090</v>
      </c>
      <c r="F792">
        <v>5</v>
      </c>
      <c r="G792">
        <v>54</v>
      </c>
      <c r="H792">
        <v>54</v>
      </c>
      <c r="I792">
        <v>27</v>
      </c>
      <c r="J792">
        <v>27</v>
      </c>
      <c r="K792" s="3">
        <v>570</v>
      </c>
      <c r="L792" s="16"/>
      <c r="M792">
        <f t="shared" si="70"/>
        <v>97</v>
      </c>
      <c r="N792">
        <f t="shared" si="71"/>
        <v>97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f t="shared" si="72"/>
        <v>1417</v>
      </c>
      <c r="X792">
        <f t="shared" si="73"/>
        <v>1417</v>
      </c>
      <c r="Y792">
        <f t="shared" si="74"/>
        <v>29</v>
      </c>
      <c r="Z792">
        <f t="shared" si="75"/>
        <v>29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</row>
    <row r="793" spans="1:43">
      <c r="A793" s="1">
        <v>47</v>
      </c>
      <c r="B793" s="1">
        <v>32520</v>
      </c>
      <c r="C793" s="7">
        <v>1130</v>
      </c>
      <c r="D793" s="7">
        <v>5</v>
      </c>
      <c r="E793" s="7">
        <v>1130</v>
      </c>
      <c r="F793">
        <v>5</v>
      </c>
      <c r="G793">
        <v>56</v>
      </c>
      <c r="H793">
        <v>56</v>
      </c>
      <c r="I793">
        <v>28</v>
      </c>
      <c r="J793">
        <v>28</v>
      </c>
      <c r="K793" s="3">
        <v>570</v>
      </c>
      <c r="L793" s="16"/>
      <c r="M793">
        <f t="shared" si="70"/>
        <v>100</v>
      </c>
      <c r="N793">
        <f t="shared" si="71"/>
        <v>100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f t="shared" si="72"/>
        <v>1469</v>
      </c>
      <c r="X793">
        <f t="shared" si="73"/>
        <v>1469</v>
      </c>
      <c r="Y793">
        <f t="shared" si="74"/>
        <v>30</v>
      </c>
      <c r="Z793">
        <f t="shared" si="75"/>
        <v>30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</row>
    <row r="794" spans="1:43">
      <c r="A794" s="1">
        <v>48</v>
      </c>
      <c r="B794" s="1">
        <v>34780</v>
      </c>
      <c r="C794" s="7">
        <v>1170</v>
      </c>
      <c r="D794" s="7">
        <v>6</v>
      </c>
      <c r="E794" s="7">
        <v>1170</v>
      </c>
      <c r="F794">
        <v>6</v>
      </c>
      <c r="G794">
        <v>58</v>
      </c>
      <c r="H794">
        <v>58</v>
      </c>
      <c r="I794">
        <v>29</v>
      </c>
      <c r="J794">
        <v>29</v>
      </c>
      <c r="K794" s="3">
        <v>575</v>
      </c>
      <c r="L794" s="16"/>
      <c r="M794">
        <f t="shared" si="70"/>
        <v>104</v>
      </c>
      <c r="N794">
        <f t="shared" si="71"/>
        <v>104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f t="shared" si="72"/>
        <v>1521</v>
      </c>
      <c r="X794">
        <f t="shared" si="73"/>
        <v>1521</v>
      </c>
      <c r="Y794">
        <f t="shared" si="74"/>
        <v>31</v>
      </c>
      <c r="Z794">
        <f t="shared" si="75"/>
        <v>31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</row>
    <row r="795" spans="1:43">
      <c r="A795" s="1">
        <v>49</v>
      </c>
      <c r="B795" s="1">
        <v>37170</v>
      </c>
      <c r="C795" s="7">
        <v>1210</v>
      </c>
      <c r="D795" s="7">
        <v>6</v>
      </c>
      <c r="E795" s="7">
        <v>1210</v>
      </c>
      <c r="F795">
        <v>6</v>
      </c>
      <c r="G795">
        <v>60</v>
      </c>
      <c r="H795">
        <v>60</v>
      </c>
      <c r="I795">
        <v>30</v>
      </c>
      <c r="J795">
        <v>30</v>
      </c>
      <c r="K795" s="3">
        <v>575</v>
      </c>
      <c r="L795" s="16"/>
      <c r="M795">
        <f t="shared" si="70"/>
        <v>108</v>
      </c>
      <c r="N795">
        <f t="shared" si="71"/>
        <v>108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f t="shared" si="72"/>
        <v>1573</v>
      </c>
      <c r="X795">
        <f t="shared" si="73"/>
        <v>1573</v>
      </c>
      <c r="Y795">
        <f t="shared" si="74"/>
        <v>33</v>
      </c>
      <c r="Z795">
        <f t="shared" si="75"/>
        <v>33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</row>
    <row r="796" spans="1:43">
      <c r="A796" s="1">
        <v>50</v>
      </c>
      <c r="B796" s="1">
        <v>39720</v>
      </c>
      <c r="C796" s="7">
        <v>1250</v>
      </c>
      <c r="D796" s="7">
        <v>6</v>
      </c>
      <c r="E796" s="7">
        <v>1250</v>
      </c>
      <c r="F796">
        <v>6</v>
      </c>
      <c r="G796">
        <v>62</v>
      </c>
      <c r="H796">
        <v>62</v>
      </c>
      <c r="I796">
        <v>31</v>
      </c>
      <c r="J796">
        <v>31</v>
      </c>
      <c r="K796" s="3">
        <v>580</v>
      </c>
      <c r="L796" s="16"/>
      <c r="M796">
        <f t="shared" si="70"/>
        <v>111</v>
      </c>
      <c r="N796">
        <f t="shared" si="71"/>
        <v>111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f t="shared" si="72"/>
        <v>1625</v>
      </c>
      <c r="X796">
        <f t="shared" si="73"/>
        <v>1625</v>
      </c>
      <c r="Y796">
        <f t="shared" si="74"/>
        <v>34</v>
      </c>
      <c r="Z796">
        <f t="shared" si="75"/>
        <v>34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</row>
    <row r="797" spans="1:43">
      <c r="A797" s="1">
        <v>51</v>
      </c>
      <c r="B797" s="1">
        <v>42420</v>
      </c>
      <c r="C797" s="7">
        <v>1300</v>
      </c>
      <c r="D797" s="7">
        <v>6</v>
      </c>
      <c r="E797" s="7">
        <v>1300</v>
      </c>
      <c r="F797">
        <v>6</v>
      </c>
      <c r="G797">
        <v>64</v>
      </c>
      <c r="H797">
        <v>64</v>
      </c>
      <c r="I797">
        <v>32</v>
      </c>
      <c r="J797">
        <v>32</v>
      </c>
      <c r="K797" s="3">
        <v>580</v>
      </c>
      <c r="L797" s="16"/>
      <c r="M797">
        <f t="shared" si="70"/>
        <v>115</v>
      </c>
      <c r="N797">
        <f t="shared" si="71"/>
        <v>115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f t="shared" si="72"/>
        <v>1690</v>
      </c>
      <c r="X797">
        <f t="shared" si="73"/>
        <v>1690</v>
      </c>
      <c r="Y797">
        <f t="shared" si="74"/>
        <v>35</v>
      </c>
      <c r="Z797">
        <f t="shared" si="75"/>
        <v>35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</row>
    <row r="798" spans="1:43">
      <c r="A798" s="1">
        <v>52</v>
      </c>
      <c r="B798" s="1">
        <v>45290</v>
      </c>
      <c r="C798" s="7">
        <v>1350</v>
      </c>
      <c r="D798" s="7">
        <v>6</v>
      </c>
      <c r="E798" s="7">
        <v>1350</v>
      </c>
      <c r="F798">
        <v>6</v>
      </c>
      <c r="G798">
        <v>67</v>
      </c>
      <c r="H798">
        <v>67</v>
      </c>
      <c r="I798">
        <v>33</v>
      </c>
      <c r="J798">
        <v>33</v>
      </c>
      <c r="K798" s="3">
        <v>580</v>
      </c>
      <c r="L798" s="16"/>
      <c r="M798">
        <f t="shared" si="70"/>
        <v>120</v>
      </c>
      <c r="N798">
        <f t="shared" si="71"/>
        <v>120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f t="shared" si="72"/>
        <v>1755</v>
      </c>
      <c r="X798">
        <f t="shared" si="73"/>
        <v>1755</v>
      </c>
      <c r="Y798">
        <f t="shared" si="74"/>
        <v>36</v>
      </c>
      <c r="Z798">
        <f t="shared" si="75"/>
        <v>36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</row>
    <row r="799" spans="1:43">
      <c r="A799" s="1">
        <v>53</v>
      </c>
      <c r="B799" s="1">
        <v>48340</v>
      </c>
      <c r="C799" s="7">
        <v>1400</v>
      </c>
      <c r="D799" s="7">
        <v>6</v>
      </c>
      <c r="E799" s="7">
        <v>1400</v>
      </c>
      <c r="F799">
        <v>6</v>
      </c>
      <c r="G799">
        <v>69</v>
      </c>
      <c r="H799">
        <v>69</v>
      </c>
      <c r="I799">
        <v>34</v>
      </c>
      <c r="J799">
        <v>34</v>
      </c>
      <c r="K799" s="3">
        <v>590</v>
      </c>
      <c r="L799" s="16"/>
      <c r="M799">
        <f t="shared" si="70"/>
        <v>124</v>
      </c>
      <c r="N799">
        <f t="shared" si="71"/>
        <v>124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f t="shared" si="72"/>
        <v>1820</v>
      </c>
      <c r="X799">
        <f t="shared" si="73"/>
        <v>1820</v>
      </c>
      <c r="Y799">
        <f t="shared" si="74"/>
        <v>37</v>
      </c>
      <c r="Z799">
        <f t="shared" si="75"/>
        <v>37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</row>
    <row r="800" spans="1:43">
      <c r="A800" s="1">
        <v>54</v>
      </c>
      <c r="B800" s="1">
        <v>51570</v>
      </c>
      <c r="C800" s="7">
        <v>1450</v>
      </c>
      <c r="D800" s="7">
        <v>6</v>
      </c>
      <c r="E800" s="7">
        <v>1450</v>
      </c>
      <c r="F800">
        <v>6</v>
      </c>
      <c r="G800">
        <v>72</v>
      </c>
      <c r="H800">
        <v>72</v>
      </c>
      <c r="I800">
        <v>35</v>
      </c>
      <c r="J800">
        <v>35</v>
      </c>
      <c r="K800" s="3">
        <v>590</v>
      </c>
      <c r="L800" s="16"/>
      <c r="M800">
        <f t="shared" si="70"/>
        <v>129</v>
      </c>
      <c r="N800">
        <f t="shared" si="71"/>
        <v>129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f t="shared" si="72"/>
        <v>1885</v>
      </c>
      <c r="X800">
        <f t="shared" si="73"/>
        <v>1885</v>
      </c>
      <c r="Y800">
        <f t="shared" si="74"/>
        <v>38</v>
      </c>
      <c r="Z800">
        <f t="shared" si="75"/>
        <v>38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</row>
    <row r="801" spans="1:43">
      <c r="A801" s="1">
        <v>55</v>
      </c>
      <c r="B801" s="1">
        <v>55000</v>
      </c>
      <c r="C801" s="7">
        <v>1500</v>
      </c>
      <c r="D801" s="7">
        <v>7</v>
      </c>
      <c r="E801" s="7">
        <v>1500</v>
      </c>
      <c r="F801">
        <v>7</v>
      </c>
      <c r="G801">
        <v>75</v>
      </c>
      <c r="H801">
        <v>75</v>
      </c>
      <c r="I801">
        <v>37</v>
      </c>
      <c r="J801">
        <v>37</v>
      </c>
      <c r="K801" s="3">
        <v>590</v>
      </c>
      <c r="L801" s="16"/>
      <c r="M801">
        <f t="shared" si="70"/>
        <v>135</v>
      </c>
      <c r="N801">
        <f t="shared" si="71"/>
        <v>135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f t="shared" si="72"/>
        <v>1950</v>
      </c>
      <c r="X801">
        <f t="shared" si="73"/>
        <v>1950</v>
      </c>
      <c r="Y801">
        <f t="shared" si="74"/>
        <v>40</v>
      </c>
      <c r="Z801">
        <f t="shared" si="75"/>
        <v>40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</row>
    <row r="802" spans="1:43">
      <c r="A802" s="1">
        <v>56</v>
      </c>
      <c r="B802" s="1">
        <v>58640</v>
      </c>
      <c r="C802" s="7">
        <v>1550</v>
      </c>
      <c r="D802" s="7">
        <v>7</v>
      </c>
      <c r="E802" s="7">
        <v>1550</v>
      </c>
      <c r="F802">
        <v>7</v>
      </c>
      <c r="G802">
        <v>77</v>
      </c>
      <c r="H802">
        <v>77</v>
      </c>
      <c r="I802">
        <v>38</v>
      </c>
      <c r="J802">
        <v>38</v>
      </c>
      <c r="K802" s="3">
        <v>595</v>
      </c>
      <c r="L802" s="16"/>
      <c r="M802">
        <f t="shared" si="70"/>
        <v>138</v>
      </c>
      <c r="N802">
        <f t="shared" si="71"/>
        <v>138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f t="shared" si="72"/>
        <v>2015</v>
      </c>
      <c r="X802">
        <f t="shared" si="73"/>
        <v>2015</v>
      </c>
      <c r="Y802">
        <f t="shared" si="74"/>
        <v>41</v>
      </c>
      <c r="Z802">
        <f t="shared" si="75"/>
        <v>41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</row>
    <row r="803" spans="1:43">
      <c r="A803" s="1">
        <v>57</v>
      </c>
      <c r="B803" s="1">
        <v>62500</v>
      </c>
      <c r="C803" s="7">
        <v>1600</v>
      </c>
      <c r="D803" s="7">
        <v>7</v>
      </c>
      <c r="E803" s="7">
        <v>1600</v>
      </c>
      <c r="F803">
        <v>7</v>
      </c>
      <c r="G803">
        <v>79</v>
      </c>
      <c r="H803">
        <v>79</v>
      </c>
      <c r="I803">
        <v>39</v>
      </c>
      <c r="J803">
        <v>39</v>
      </c>
      <c r="K803" s="3">
        <v>595</v>
      </c>
      <c r="L803" s="16"/>
      <c r="M803">
        <f t="shared" si="70"/>
        <v>142</v>
      </c>
      <c r="N803">
        <f t="shared" si="71"/>
        <v>142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f t="shared" si="72"/>
        <v>2080</v>
      </c>
      <c r="X803">
        <f t="shared" si="73"/>
        <v>2080</v>
      </c>
      <c r="Y803">
        <f t="shared" si="74"/>
        <v>42</v>
      </c>
      <c r="Z803">
        <f t="shared" si="75"/>
        <v>42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</row>
    <row r="804" spans="1:43">
      <c r="A804" s="1">
        <v>58</v>
      </c>
      <c r="B804" s="1">
        <v>66600</v>
      </c>
      <c r="C804" s="7">
        <v>1650</v>
      </c>
      <c r="D804" s="7">
        <v>7</v>
      </c>
      <c r="E804" s="7">
        <v>1650</v>
      </c>
      <c r="F804">
        <v>7</v>
      </c>
      <c r="G804">
        <v>82</v>
      </c>
      <c r="H804">
        <v>82</v>
      </c>
      <c r="I804">
        <v>40</v>
      </c>
      <c r="J804">
        <v>40</v>
      </c>
      <c r="K804" s="3">
        <v>595</v>
      </c>
      <c r="L804" s="16"/>
      <c r="M804">
        <f t="shared" si="70"/>
        <v>147</v>
      </c>
      <c r="N804">
        <f t="shared" si="71"/>
        <v>147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f t="shared" si="72"/>
        <v>2145</v>
      </c>
      <c r="X804">
        <f t="shared" si="73"/>
        <v>2145</v>
      </c>
      <c r="Y804">
        <f t="shared" si="74"/>
        <v>44</v>
      </c>
      <c r="Z804">
        <f t="shared" si="75"/>
        <v>44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</row>
    <row r="805" spans="1:43">
      <c r="A805" s="1">
        <v>59</v>
      </c>
      <c r="B805" s="1">
        <v>70940</v>
      </c>
      <c r="C805" s="7">
        <v>1700</v>
      </c>
      <c r="D805" s="7">
        <v>7</v>
      </c>
      <c r="E805" s="7">
        <v>1700</v>
      </c>
      <c r="F805">
        <v>7</v>
      </c>
      <c r="G805">
        <v>84</v>
      </c>
      <c r="H805">
        <v>84</v>
      </c>
      <c r="I805">
        <v>41</v>
      </c>
      <c r="J805">
        <v>41</v>
      </c>
      <c r="K805" s="3">
        <v>595</v>
      </c>
      <c r="L805" s="16"/>
      <c r="M805">
        <f t="shared" si="70"/>
        <v>151</v>
      </c>
      <c r="N805">
        <f t="shared" si="71"/>
        <v>151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f t="shared" si="72"/>
        <v>2210</v>
      </c>
      <c r="X805">
        <f t="shared" si="73"/>
        <v>2210</v>
      </c>
      <c r="Y805">
        <f t="shared" si="74"/>
        <v>45</v>
      </c>
      <c r="Z805">
        <f t="shared" si="75"/>
        <v>45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</row>
    <row r="806" spans="1:43">
      <c r="A806" s="1">
        <v>60</v>
      </c>
      <c r="B806" s="1">
        <v>75540</v>
      </c>
      <c r="C806" s="7">
        <v>1750</v>
      </c>
      <c r="D806" s="7">
        <v>7</v>
      </c>
      <c r="E806" s="7">
        <v>1750</v>
      </c>
      <c r="F806">
        <v>7</v>
      </c>
      <c r="G806">
        <v>87</v>
      </c>
      <c r="H806">
        <v>87</v>
      </c>
      <c r="I806">
        <v>43</v>
      </c>
      <c r="J806">
        <v>43</v>
      </c>
      <c r="K806" s="3">
        <v>600</v>
      </c>
      <c r="L806" s="16"/>
      <c r="M806">
        <f t="shared" si="70"/>
        <v>156</v>
      </c>
      <c r="N806">
        <f t="shared" si="71"/>
        <v>156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 t="shared" si="72"/>
        <v>2275</v>
      </c>
      <c r="X806">
        <f t="shared" si="73"/>
        <v>2275</v>
      </c>
      <c r="Y806">
        <f t="shared" si="74"/>
        <v>47</v>
      </c>
      <c r="Z806">
        <f t="shared" si="75"/>
        <v>47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</row>
    <row r="811" spans="1:43">
      <c r="L811" t="s">
        <v>209</v>
      </c>
    </row>
    <row r="812" spans="1:43">
      <c r="A812" s="1">
        <v>1</v>
      </c>
      <c r="B812" s="1">
        <v>100</v>
      </c>
      <c r="C812" s="1">
        <v>60</v>
      </c>
      <c r="D812" s="7">
        <v>1</v>
      </c>
      <c r="E812" s="7">
        <v>60</v>
      </c>
      <c r="F812">
        <v>1</v>
      </c>
      <c r="G812">
        <v>3</v>
      </c>
      <c r="H812">
        <v>3</v>
      </c>
      <c r="I812">
        <v>1</v>
      </c>
      <c r="J812">
        <v>1</v>
      </c>
      <c r="K812">
        <v>450</v>
      </c>
      <c r="L812" s="16"/>
      <c r="M812">
        <f>INT(G812*0.9)</f>
        <v>2</v>
      </c>
      <c r="N812">
        <f>INT(H812*0.9)</f>
        <v>2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f>INT(C812*0.7)</f>
        <v>42</v>
      </c>
      <c r="X812">
        <f>INT(E812*0.7)</f>
        <v>42</v>
      </c>
      <c r="Y812">
        <f>INT(I812*0.7)</f>
        <v>0</v>
      </c>
      <c r="Z812">
        <f>INT(J812*0.7)</f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</row>
    <row r="813" spans="1:43">
      <c r="A813" s="1">
        <v>2</v>
      </c>
      <c r="B813" s="1">
        <v>200</v>
      </c>
      <c r="C813" s="1">
        <v>65</v>
      </c>
      <c r="D813" s="9">
        <v>1</v>
      </c>
      <c r="E813" s="9">
        <v>65</v>
      </c>
      <c r="F813">
        <v>1</v>
      </c>
      <c r="G813">
        <v>3</v>
      </c>
      <c r="H813">
        <v>3</v>
      </c>
      <c r="I813">
        <v>1</v>
      </c>
      <c r="J813">
        <v>1</v>
      </c>
      <c r="K813">
        <v>450</v>
      </c>
      <c r="L813" s="16"/>
      <c r="M813">
        <f t="shared" ref="M813:M871" si="76">INT(G813*0.9)</f>
        <v>2</v>
      </c>
      <c r="N813">
        <f t="shared" ref="N813:N871" si="77">INT(H813*0.9)</f>
        <v>2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f t="shared" ref="W813:W871" si="78">INT(C813*0.7)</f>
        <v>45</v>
      </c>
      <c r="X813">
        <f t="shared" ref="X813:X871" si="79">INT(E813*0.7)</f>
        <v>45</v>
      </c>
      <c r="Y813">
        <f t="shared" ref="Y813:Y871" si="80">INT(I813*0.7)</f>
        <v>0</v>
      </c>
      <c r="Z813">
        <f t="shared" ref="Z813:Z871" si="81">INT(J813*0.7)</f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</row>
    <row r="814" spans="1:43">
      <c r="A814" s="1">
        <v>3</v>
      </c>
      <c r="B814" s="1">
        <v>300</v>
      </c>
      <c r="C814" s="1">
        <v>70</v>
      </c>
      <c r="D814" s="7">
        <v>1</v>
      </c>
      <c r="E814" s="7">
        <v>70</v>
      </c>
      <c r="F814">
        <v>1</v>
      </c>
      <c r="G814">
        <v>4</v>
      </c>
      <c r="H814">
        <v>4</v>
      </c>
      <c r="I814">
        <v>2</v>
      </c>
      <c r="J814">
        <v>2</v>
      </c>
      <c r="K814">
        <v>455</v>
      </c>
      <c r="L814" s="16"/>
      <c r="M814">
        <f t="shared" si="76"/>
        <v>3</v>
      </c>
      <c r="N814">
        <f t="shared" si="77"/>
        <v>3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f t="shared" si="78"/>
        <v>49</v>
      </c>
      <c r="X814">
        <f t="shared" si="79"/>
        <v>49</v>
      </c>
      <c r="Y814">
        <f t="shared" si="80"/>
        <v>1</v>
      </c>
      <c r="Z814">
        <f t="shared" si="81"/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</row>
    <row r="815" spans="1:43">
      <c r="A815" s="1">
        <v>4</v>
      </c>
      <c r="B815" s="1">
        <v>400</v>
      </c>
      <c r="C815" s="1">
        <v>80</v>
      </c>
      <c r="D815" s="9">
        <v>1</v>
      </c>
      <c r="E815" s="9">
        <v>80</v>
      </c>
      <c r="F815">
        <v>1</v>
      </c>
      <c r="G815">
        <v>4</v>
      </c>
      <c r="H815">
        <v>4</v>
      </c>
      <c r="I815">
        <v>2</v>
      </c>
      <c r="J815">
        <v>2</v>
      </c>
      <c r="K815">
        <v>455</v>
      </c>
      <c r="L815" s="16"/>
      <c r="M815">
        <f t="shared" si="76"/>
        <v>3</v>
      </c>
      <c r="N815">
        <f t="shared" si="77"/>
        <v>3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f t="shared" si="78"/>
        <v>56</v>
      </c>
      <c r="X815">
        <f t="shared" si="79"/>
        <v>56</v>
      </c>
      <c r="Y815">
        <f t="shared" si="80"/>
        <v>1</v>
      </c>
      <c r="Z815">
        <f t="shared" si="81"/>
        <v>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</row>
    <row r="816" spans="1:43">
      <c r="A816" s="1">
        <v>5</v>
      </c>
      <c r="B816" s="1">
        <v>500</v>
      </c>
      <c r="C816" s="1">
        <v>90</v>
      </c>
      <c r="D816" s="9">
        <v>1</v>
      </c>
      <c r="E816" s="9">
        <v>90</v>
      </c>
      <c r="F816">
        <v>1</v>
      </c>
      <c r="G816">
        <v>5</v>
      </c>
      <c r="H816">
        <v>5</v>
      </c>
      <c r="I816">
        <v>2</v>
      </c>
      <c r="J816">
        <v>2</v>
      </c>
      <c r="K816">
        <v>460</v>
      </c>
      <c r="L816" s="16"/>
      <c r="M816">
        <f t="shared" si="76"/>
        <v>4</v>
      </c>
      <c r="N816">
        <f t="shared" si="77"/>
        <v>4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f t="shared" si="78"/>
        <v>63</v>
      </c>
      <c r="X816">
        <f t="shared" si="79"/>
        <v>63</v>
      </c>
      <c r="Y816">
        <f t="shared" si="80"/>
        <v>1</v>
      </c>
      <c r="Z816">
        <f t="shared" si="81"/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</row>
    <row r="817" spans="1:43">
      <c r="A817" s="1">
        <v>6</v>
      </c>
      <c r="B817" s="1">
        <v>630</v>
      </c>
      <c r="C817" s="1">
        <v>100</v>
      </c>
      <c r="D817" s="9">
        <v>1</v>
      </c>
      <c r="E817" s="9">
        <v>100</v>
      </c>
      <c r="F817">
        <v>1</v>
      </c>
      <c r="G817">
        <v>5</v>
      </c>
      <c r="H817">
        <v>5</v>
      </c>
      <c r="I817">
        <v>2</v>
      </c>
      <c r="J817">
        <v>2</v>
      </c>
      <c r="K817">
        <v>460</v>
      </c>
      <c r="L817" s="16"/>
      <c r="M817">
        <f t="shared" si="76"/>
        <v>4</v>
      </c>
      <c r="N817">
        <f t="shared" si="77"/>
        <v>4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f t="shared" si="78"/>
        <v>70</v>
      </c>
      <c r="X817">
        <f t="shared" si="79"/>
        <v>70</v>
      </c>
      <c r="Y817">
        <f t="shared" si="80"/>
        <v>1</v>
      </c>
      <c r="Z817">
        <f t="shared" si="81"/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</row>
    <row r="818" spans="1:43">
      <c r="A818" s="1">
        <v>7</v>
      </c>
      <c r="B818" s="1">
        <v>770</v>
      </c>
      <c r="C818" s="1">
        <v>110</v>
      </c>
      <c r="D818" s="1">
        <v>1</v>
      </c>
      <c r="E818" s="1">
        <v>110</v>
      </c>
      <c r="F818">
        <v>1</v>
      </c>
      <c r="G818">
        <v>5</v>
      </c>
      <c r="H818">
        <v>5</v>
      </c>
      <c r="I818">
        <v>2</v>
      </c>
      <c r="J818">
        <v>2</v>
      </c>
      <c r="K818">
        <v>460</v>
      </c>
      <c r="L818" s="16"/>
      <c r="M818">
        <f t="shared" si="76"/>
        <v>4</v>
      </c>
      <c r="N818">
        <f t="shared" si="77"/>
        <v>4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f t="shared" si="78"/>
        <v>77</v>
      </c>
      <c r="X818">
        <f t="shared" si="79"/>
        <v>77</v>
      </c>
      <c r="Y818">
        <f t="shared" si="80"/>
        <v>1</v>
      </c>
      <c r="Z818">
        <f t="shared" si="81"/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</row>
    <row r="819" spans="1:43">
      <c r="A819" s="1">
        <v>8</v>
      </c>
      <c r="B819" s="1">
        <v>920</v>
      </c>
      <c r="C819" s="1">
        <v>120</v>
      </c>
      <c r="D819" s="1">
        <v>1</v>
      </c>
      <c r="E819" s="1">
        <v>120</v>
      </c>
      <c r="F819">
        <v>1</v>
      </c>
      <c r="G819">
        <v>6</v>
      </c>
      <c r="H819">
        <v>6</v>
      </c>
      <c r="I819">
        <v>3</v>
      </c>
      <c r="J819">
        <v>3</v>
      </c>
      <c r="K819">
        <v>465</v>
      </c>
      <c r="L819" s="16"/>
      <c r="M819">
        <f t="shared" si="76"/>
        <v>5</v>
      </c>
      <c r="N819">
        <f t="shared" si="77"/>
        <v>5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f t="shared" si="78"/>
        <v>84</v>
      </c>
      <c r="X819">
        <f t="shared" si="79"/>
        <v>84</v>
      </c>
      <c r="Y819">
        <f t="shared" si="80"/>
        <v>2</v>
      </c>
      <c r="Z819">
        <f t="shared" si="81"/>
        <v>2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</row>
    <row r="820" spans="1:43">
      <c r="A820" s="1">
        <v>9</v>
      </c>
      <c r="B820" s="1">
        <v>1090</v>
      </c>
      <c r="C820" s="1">
        <v>130</v>
      </c>
      <c r="D820" s="1">
        <v>1</v>
      </c>
      <c r="E820" s="1">
        <v>130</v>
      </c>
      <c r="F820">
        <v>1</v>
      </c>
      <c r="G820">
        <v>6</v>
      </c>
      <c r="H820">
        <v>6</v>
      </c>
      <c r="I820">
        <v>3</v>
      </c>
      <c r="J820">
        <v>3</v>
      </c>
      <c r="K820">
        <v>465</v>
      </c>
      <c r="L820" s="16"/>
      <c r="M820">
        <f t="shared" si="76"/>
        <v>5</v>
      </c>
      <c r="N820">
        <f t="shared" si="77"/>
        <v>5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f t="shared" si="78"/>
        <v>91</v>
      </c>
      <c r="X820">
        <f t="shared" si="79"/>
        <v>91</v>
      </c>
      <c r="Y820">
        <f t="shared" si="80"/>
        <v>2</v>
      </c>
      <c r="Z820">
        <f t="shared" si="81"/>
        <v>2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</row>
    <row r="821" spans="1:43">
      <c r="A821" s="1">
        <v>10</v>
      </c>
      <c r="B821" s="1">
        <v>1260</v>
      </c>
      <c r="C821" s="1">
        <v>140</v>
      </c>
      <c r="D821" s="1">
        <v>1</v>
      </c>
      <c r="E821" s="1">
        <v>140</v>
      </c>
      <c r="F821">
        <v>1</v>
      </c>
      <c r="G821">
        <v>7</v>
      </c>
      <c r="H821">
        <v>7</v>
      </c>
      <c r="I821">
        <v>3</v>
      </c>
      <c r="J821">
        <v>3</v>
      </c>
      <c r="K821">
        <v>470</v>
      </c>
      <c r="L821" s="16"/>
      <c r="M821">
        <f t="shared" si="76"/>
        <v>6</v>
      </c>
      <c r="N821">
        <f t="shared" si="77"/>
        <v>6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f t="shared" si="78"/>
        <v>98</v>
      </c>
      <c r="X821">
        <f t="shared" si="79"/>
        <v>98</v>
      </c>
      <c r="Y821">
        <f t="shared" si="80"/>
        <v>2</v>
      </c>
      <c r="Z821">
        <f t="shared" si="81"/>
        <v>2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</row>
    <row r="822" spans="1:43">
      <c r="A822" s="1">
        <v>11</v>
      </c>
      <c r="B822" s="1">
        <v>1450</v>
      </c>
      <c r="C822" s="1">
        <v>152</v>
      </c>
      <c r="D822" s="1">
        <v>1</v>
      </c>
      <c r="E822" s="1">
        <v>152</v>
      </c>
      <c r="F822">
        <v>1</v>
      </c>
      <c r="G822">
        <v>7</v>
      </c>
      <c r="H822">
        <v>7</v>
      </c>
      <c r="I822">
        <v>3</v>
      </c>
      <c r="J822">
        <v>3</v>
      </c>
      <c r="K822">
        <v>470</v>
      </c>
      <c r="L822" s="16"/>
      <c r="M822">
        <f t="shared" si="76"/>
        <v>6</v>
      </c>
      <c r="N822">
        <f t="shared" si="77"/>
        <v>6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f t="shared" si="78"/>
        <v>106</v>
      </c>
      <c r="X822">
        <f t="shared" si="79"/>
        <v>106</v>
      </c>
      <c r="Y822">
        <f t="shared" si="80"/>
        <v>2</v>
      </c>
      <c r="Z822">
        <f t="shared" si="81"/>
        <v>2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</row>
    <row r="823" spans="1:43">
      <c r="A823" s="1">
        <v>12</v>
      </c>
      <c r="B823" s="1">
        <v>1660</v>
      </c>
      <c r="C823" s="1">
        <v>164</v>
      </c>
      <c r="D823" s="1">
        <v>2</v>
      </c>
      <c r="E823" s="1">
        <v>164</v>
      </c>
      <c r="F823">
        <v>2</v>
      </c>
      <c r="G823">
        <v>8</v>
      </c>
      <c r="H823">
        <v>8</v>
      </c>
      <c r="I823">
        <v>3</v>
      </c>
      <c r="J823">
        <v>3</v>
      </c>
      <c r="K823">
        <v>475</v>
      </c>
      <c r="L823" s="16"/>
      <c r="M823">
        <f t="shared" si="76"/>
        <v>7</v>
      </c>
      <c r="N823">
        <f t="shared" si="77"/>
        <v>7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f t="shared" si="78"/>
        <v>114</v>
      </c>
      <c r="X823">
        <f t="shared" si="79"/>
        <v>114</v>
      </c>
      <c r="Y823">
        <f t="shared" si="80"/>
        <v>2</v>
      </c>
      <c r="Z823">
        <f t="shared" si="81"/>
        <v>2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</row>
    <row r="824" spans="1:43">
      <c r="A824" s="1">
        <v>13</v>
      </c>
      <c r="B824" s="1">
        <v>1880</v>
      </c>
      <c r="C824" s="1">
        <v>176</v>
      </c>
      <c r="D824" s="1">
        <v>2</v>
      </c>
      <c r="E824" s="1">
        <v>176</v>
      </c>
      <c r="F824">
        <v>2</v>
      </c>
      <c r="G824">
        <v>8</v>
      </c>
      <c r="H824">
        <v>8</v>
      </c>
      <c r="I824">
        <v>4</v>
      </c>
      <c r="J824">
        <v>4</v>
      </c>
      <c r="K824">
        <v>480</v>
      </c>
      <c r="L824" s="16"/>
      <c r="M824">
        <f t="shared" si="76"/>
        <v>7</v>
      </c>
      <c r="N824">
        <f t="shared" si="77"/>
        <v>7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f t="shared" si="78"/>
        <v>123</v>
      </c>
      <c r="X824">
        <f t="shared" si="79"/>
        <v>123</v>
      </c>
      <c r="Y824">
        <f t="shared" si="80"/>
        <v>2</v>
      </c>
      <c r="Z824">
        <f t="shared" si="81"/>
        <v>2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</row>
    <row r="825" spans="1:43">
      <c r="A825" s="1">
        <v>14</v>
      </c>
      <c r="B825" s="1">
        <v>2120</v>
      </c>
      <c r="C825" s="1">
        <v>188</v>
      </c>
      <c r="D825" s="1">
        <v>2</v>
      </c>
      <c r="E825" s="1">
        <v>188</v>
      </c>
      <c r="F825">
        <v>2</v>
      </c>
      <c r="G825">
        <v>9</v>
      </c>
      <c r="H825">
        <v>9</v>
      </c>
      <c r="I825">
        <v>4</v>
      </c>
      <c r="J825">
        <v>4</v>
      </c>
      <c r="K825">
        <v>480</v>
      </c>
      <c r="L825" s="16"/>
      <c r="M825">
        <f t="shared" si="76"/>
        <v>8</v>
      </c>
      <c r="N825">
        <f t="shared" si="77"/>
        <v>8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f t="shared" si="78"/>
        <v>131</v>
      </c>
      <c r="X825">
        <f t="shared" si="79"/>
        <v>131</v>
      </c>
      <c r="Y825">
        <f t="shared" si="80"/>
        <v>2</v>
      </c>
      <c r="Z825">
        <f t="shared" si="81"/>
        <v>2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</row>
    <row r="826" spans="1:43">
      <c r="A826" s="1">
        <v>15</v>
      </c>
      <c r="B826" s="1">
        <v>2380</v>
      </c>
      <c r="C826" s="1">
        <v>200</v>
      </c>
      <c r="D826" s="7">
        <v>2</v>
      </c>
      <c r="E826" s="7">
        <v>200</v>
      </c>
      <c r="F826">
        <v>2</v>
      </c>
      <c r="G826">
        <v>10</v>
      </c>
      <c r="H826">
        <v>10</v>
      </c>
      <c r="I826">
        <v>5</v>
      </c>
      <c r="J826">
        <v>5</v>
      </c>
      <c r="K826">
        <v>485</v>
      </c>
      <c r="L826" s="16"/>
      <c r="M826">
        <f t="shared" si="76"/>
        <v>9</v>
      </c>
      <c r="N826">
        <f t="shared" si="77"/>
        <v>9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f t="shared" si="78"/>
        <v>140</v>
      </c>
      <c r="X826">
        <f t="shared" si="79"/>
        <v>140</v>
      </c>
      <c r="Y826">
        <f t="shared" si="80"/>
        <v>3</v>
      </c>
      <c r="Z826">
        <f t="shared" si="81"/>
        <v>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</row>
    <row r="827" spans="1:43">
      <c r="A827" s="1">
        <v>16</v>
      </c>
      <c r="B827" s="1">
        <v>2660</v>
      </c>
      <c r="C827" s="1">
        <v>215</v>
      </c>
      <c r="D827" s="9">
        <v>2</v>
      </c>
      <c r="E827" s="9">
        <v>215</v>
      </c>
      <c r="F827">
        <v>2</v>
      </c>
      <c r="G827">
        <v>10</v>
      </c>
      <c r="H827">
        <v>10</v>
      </c>
      <c r="I827">
        <v>5</v>
      </c>
      <c r="J827">
        <v>5</v>
      </c>
      <c r="K827">
        <v>490</v>
      </c>
      <c r="L827" s="16"/>
      <c r="M827">
        <f t="shared" si="76"/>
        <v>9</v>
      </c>
      <c r="N827">
        <f t="shared" si="77"/>
        <v>9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f t="shared" si="78"/>
        <v>150</v>
      </c>
      <c r="X827">
        <f t="shared" si="79"/>
        <v>150</v>
      </c>
      <c r="Y827">
        <f t="shared" si="80"/>
        <v>3</v>
      </c>
      <c r="Z827">
        <f t="shared" si="81"/>
        <v>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</row>
    <row r="828" spans="1:43">
      <c r="A828" s="1">
        <v>17</v>
      </c>
      <c r="B828" s="1">
        <v>2960</v>
      </c>
      <c r="C828" s="1">
        <v>230</v>
      </c>
      <c r="D828" s="7">
        <v>2</v>
      </c>
      <c r="E828" s="7">
        <v>230</v>
      </c>
      <c r="F828">
        <v>2</v>
      </c>
      <c r="G828">
        <v>11</v>
      </c>
      <c r="H828">
        <v>11</v>
      </c>
      <c r="I828">
        <v>5</v>
      </c>
      <c r="J828">
        <v>5</v>
      </c>
      <c r="K828">
        <v>490</v>
      </c>
      <c r="L828" s="16"/>
      <c r="M828">
        <f t="shared" si="76"/>
        <v>9</v>
      </c>
      <c r="N828">
        <f t="shared" si="77"/>
        <v>9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f t="shared" si="78"/>
        <v>161</v>
      </c>
      <c r="X828">
        <f t="shared" si="79"/>
        <v>161</v>
      </c>
      <c r="Y828">
        <f t="shared" si="80"/>
        <v>3</v>
      </c>
      <c r="Z828">
        <f t="shared" si="81"/>
        <v>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</row>
    <row r="829" spans="1:43">
      <c r="A829" s="1">
        <v>18</v>
      </c>
      <c r="B829" s="1">
        <v>3280</v>
      </c>
      <c r="C829" s="1">
        <v>245</v>
      </c>
      <c r="D829" s="9">
        <v>2</v>
      </c>
      <c r="E829" s="9">
        <v>245</v>
      </c>
      <c r="F829">
        <v>2</v>
      </c>
      <c r="G829">
        <v>11</v>
      </c>
      <c r="H829">
        <v>11</v>
      </c>
      <c r="I829">
        <v>5</v>
      </c>
      <c r="J829">
        <v>5</v>
      </c>
      <c r="K829">
        <v>495</v>
      </c>
      <c r="L829" s="16"/>
      <c r="M829">
        <f t="shared" si="76"/>
        <v>9</v>
      </c>
      <c r="N829">
        <f t="shared" si="77"/>
        <v>9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f t="shared" si="78"/>
        <v>171</v>
      </c>
      <c r="X829">
        <f t="shared" si="79"/>
        <v>171</v>
      </c>
      <c r="Y829">
        <f t="shared" si="80"/>
        <v>3</v>
      </c>
      <c r="Z829">
        <f t="shared" si="81"/>
        <v>3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</row>
    <row r="830" spans="1:43">
      <c r="A830" s="1">
        <v>19</v>
      </c>
      <c r="B830" s="1">
        <v>3620</v>
      </c>
      <c r="C830" s="1">
        <v>260</v>
      </c>
      <c r="D830" s="1">
        <v>2</v>
      </c>
      <c r="E830" s="1">
        <v>260</v>
      </c>
      <c r="F830">
        <v>2</v>
      </c>
      <c r="G830">
        <v>12</v>
      </c>
      <c r="H830">
        <v>12</v>
      </c>
      <c r="I830">
        <v>5</v>
      </c>
      <c r="J830">
        <v>5</v>
      </c>
      <c r="K830">
        <v>495</v>
      </c>
      <c r="L830" s="16"/>
      <c r="M830">
        <f t="shared" si="76"/>
        <v>10</v>
      </c>
      <c r="N830">
        <f t="shared" si="77"/>
        <v>10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f t="shared" si="78"/>
        <v>182</v>
      </c>
      <c r="X830">
        <f t="shared" si="79"/>
        <v>182</v>
      </c>
      <c r="Y830">
        <f t="shared" si="80"/>
        <v>3</v>
      </c>
      <c r="Z830">
        <f t="shared" si="81"/>
        <v>3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</row>
    <row r="831" spans="1:43">
      <c r="A831" s="1">
        <v>20</v>
      </c>
      <c r="B831" s="1">
        <v>3990</v>
      </c>
      <c r="C831" s="1">
        <v>275</v>
      </c>
      <c r="D831" s="1">
        <v>2</v>
      </c>
      <c r="E831" s="1">
        <v>275</v>
      </c>
      <c r="F831">
        <v>2</v>
      </c>
      <c r="G831">
        <v>13</v>
      </c>
      <c r="H831">
        <v>13</v>
      </c>
      <c r="I831">
        <v>6</v>
      </c>
      <c r="J831">
        <v>6</v>
      </c>
      <c r="K831">
        <v>500</v>
      </c>
      <c r="L831" s="16"/>
      <c r="M831">
        <f t="shared" si="76"/>
        <v>11</v>
      </c>
      <c r="N831">
        <f t="shared" si="77"/>
        <v>11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f t="shared" si="78"/>
        <v>192</v>
      </c>
      <c r="X831">
        <f t="shared" si="79"/>
        <v>192</v>
      </c>
      <c r="Y831">
        <f t="shared" si="80"/>
        <v>4</v>
      </c>
      <c r="Z831">
        <f t="shared" si="81"/>
        <v>4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</row>
    <row r="832" spans="1:43">
      <c r="A832" s="1">
        <v>21</v>
      </c>
      <c r="B832" s="1">
        <v>4390</v>
      </c>
      <c r="C832" s="1">
        <v>295</v>
      </c>
      <c r="D832" s="7">
        <v>2</v>
      </c>
      <c r="E832" s="7">
        <v>295</v>
      </c>
      <c r="F832">
        <v>2</v>
      </c>
      <c r="G832">
        <v>14</v>
      </c>
      <c r="H832">
        <v>14</v>
      </c>
      <c r="I832">
        <v>6</v>
      </c>
      <c r="J832">
        <v>6</v>
      </c>
      <c r="K832">
        <v>500</v>
      </c>
      <c r="L832" s="16"/>
      <c r="M832">
        <f t="shared" si="76"/>
        <v>12</v>
      </c>
      <c r="N832">
        <f t="shared" si="77"/>
        <v>12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f t="shared" si="78"/>
        <v>206</v>
      </c>
      <c r="X832">
        <f t="shared" si="79"/>
        <v>206</v>
      </c>
      <c r="Y832">
        <f t="shared" si="80"/>
        <v>4</v>
      </c>
      <c r="Z832">
        <f t="shared" si="81"/>
        <v>4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</row>
    <row r="833" spans="1:43">
      <c r="A833" s="1">
        <v>22</v>
      </c>
      <c r="B833" s="1">
        <v>4820</v>
      </c>
      <c r="C833" s="1">
        <v>315</v>
      </c>
      <c r="D833" s="9">
        <v>2</v>
      </c>
      <c r="E833" s="9">
        <v>315</v>
      </c>
      <c r="F833">
        <v>2</v>
      </c>
      <c r="G833">
        <v>15</v>
      </c>
      <c r="H833">
        <v>15</v>
      </c>
      <c r="I833">
        <v>7</v>
      </c>
      <c r="J833">
        <v>7</v>
      </c>
      <c r="K833">
        <v>505</v>
      </c>
      <c r="L833" s="16"/>
      <c r="M833">
        <f t="shared" si="76"/>
        <v>13</v>
      </c>
      <c r="N833">
        <f t="shared" si="77"/>
        <v>13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f t="shared" si="78"/>
        <v>220</v>
      </c>
      <c r="X833">
        <f t="shared" si="79"/>
        <v>220</v>
      </c>
      <c r="Y833">
        <f t="shared" si="80"/>
        <v>4</v>
      </c>
      <c r="Z833">
        <f t="shared" si="81"/>
        <v>4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</row>
    <row r="834" spans="1:43">
      <c r="A834" s="1">
        <v>23</v>
      </c>
      <c r="B834" s="1">
        <v>5270</v>
      </c>
      <c r="C834" s="1">
        <v>335</v>
      </c>
      <c r="D834" s="1">
        <v>2</v>
      </c>
      <c r="E834" s="1">
        <v>335</v>
      </c>
      <c r="F834">
        <v>2</v>
      </c>
      <c r="G834">
        <v>16</v>
      </c>
      <c r="H834">
        <v>16</v>
      </c>
      <c r="I834">
        <v>7</v>
      </c>
      <c r="J834">
        <v>7</v>
      </c>
      <c r="K834">
        <v>510</v>
      </c>
      <c r="L834" s="16"/>
      <c r="M834">
        <f t="shared" si="76"/>
        <v>14</v>
      </c>
      <c r="N834">
        <f t="shared" si="77"/>
        <v>14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f t="shared" si="78"/>
        <v>234</v>
      </c>
      <c r="X834">
        <f t="shared" si="79"/>
        <v>234</v>
      </c>
      <c r="Y834">
        <f t="shared" si="80"/>
        <v>4</v>
      </c>
      <c r="Z834">
        <f t="shared" si="81"/>
        <v>4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</row>
    <row r="835" spans="1:43">
      <c r="A835" s="1">
        <v>24</v>
      </c>
      <c r="B835" s="1">
        <v>5760</v>
      </c>
      <c r="C835" s="1">
        <v>355</v>
      </c>
      <c r="D835" s="1">
        <v>2</v>
      </c>
      <c r="E835" s="1">
        <v>355</v>
      </c>
      <c r="F835">
        <v>2</v>
      </c>
      <c r="G835">
        <v>17</v>
      </c>
      <c r="H835">
        <v>17</v>
      </c>
      <c r="I835">
        <v>8</v>
      </c>
      <c r="J835">
        <v>8</v>
      </c>
      <c r="K835">
        <v>510</v>
      </c>
      <c r="L835" s="16"/>
      <c r="M835">
        <f t="shared" si="76"/>
        <v>15</v>
      </c>
      <c r="N835">
        <f t="shared" si="77"/>
        <v>15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f t="shared" si="78"/>
        <v>248</v>
      </c>
      <c r="X835">
        <f t="shared" si="79"/>
        <v>248</v>
      </c>
      <c r="Y835">
        <f t="shared" si="80"/>
        <v>5</v>
      </c>
      <c r="Z835">
        <f t="shared" si="81"/>
        <v>5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</row>
    <row r="836" spans="1:43">
      <c r="A836" s="1">
        <v>25</v>
      </c>
      <c r="B836" s="1">
        <v>6280</v>
      </c>
      <c r="C836" s="1">
        <v>375</v>
      </c>
      <c r="D836" s="7">
        <v>3</v>
      </c>
      <c r="E836" s="7">
        <v>375</v>
      </c>
      <c r="F836">
        <v>3</v>
      </c>
      <c r="G836">
        <v>18</v>
      </c>
      <c r="H836">
        <v>18</v>
      </c>
      <c r="I836">
        <v>9</v>
      </c>
      <c r="J836">
        <v>9</v>
      </c>
      <c r="K836">
        <v>515</v>
      </c>
      <c r="L836" s="16"/>
      <c r="M836">
        <f t="shared" si="76"/>
        <v>16</v>
      </c>
      <c r="N836">
        <f t="shared" si="77"/>
        <v>16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f t="shared" si="78"/>
        <v>262</v>
      </c>
      <c r="X836">
        <f t="shared" si="79"/>
        <v>262</v>
      </c>
      <c r="Y836">
        <f t="shared" si="80"/>
        <v>6</v>
      </c>
      <c r="Z836">
        <f t="shared" si="81"/>
        <v>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</row>
    <row r="837" spans="1:43">
      <c r="A837" s="1">
        <v>26</v>
      </c>
      <c r="B837" s="1">
        <v>6840</v>
      </c>
      <c r="C837" s="1">
        <v>400</v>
      </c>
      <c r="D837" s="7">
        <v>3</v>
      </c>
      <c r="E837" s="7">
        <v>400</v>
      </c>
      <c r="F837">
        <v>3</v>
      </c>
      <c r="G837">
        <v>19</v>
      </c>
      <c r="H837">
        <v>19</v>
      </c>
      <c r="I837">
        <v>9</v>
      </c>
      <c r="J837">
        <v>9</v>
      </c>
      <c r="K837">
        <v>520</v>
      </c>
      <c r="L837" s="16"/>
      <c r="M837">
        <f t="shared" si="76"/>
        <v>17</v>
      </c>
      <c r="N837">
        <f t="shared" si="77"/>
        <v>17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f t="shared" si="78"/>
        <v>280</v>
      </c>
      <c r="X837">
        <f t="shared" si="79"/>
        <v>280</v>
      </c>
      <c r="Y837">
        <f t="shared" si="80"/>
        <v>6</v>
      </c>
      <c r="Z837">
        <f t="shared" si="81"/>
        <v>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</row>
    <row r="838" spans="1:43">
      <c r="A838" s="1">
        <v>27</v>
      </c>
      <c r="B838" s="1">
        <v>7440</v>
      </c>
      <c r="C838" s="1">
        <v>425</v>
      </c>
      <c r="D838" s="1">
        <v>3</v>
      </c>
      <c r="E838" s="1">
        <v>425</v>
      </c>
      <c r="F838">
        <v>3</v>
      </c>
      <c r="G838">
        <v>20</v>
      </c>
      <c r="H838">
        <v>20</v>
      </c>
      <c r="I838">
        <v>10</v>
      </c>
      <c r="J838">
        <v>10</v>
      </c>
      <c r="K838">
        <v>520</v>
      </c>
      <c r="L838" s="16"/>
      <c r="M838">
        <f t="shared" si="76"/>
        <v>18</v>
      </c>
      <c r="N838">
        <f t="shared" si="77"/>
        <v>18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f t="shared" si="78"/>
        <v>297</v>
      </c>
      <c r="X838">
        <f t="shared" si="79"/>
        <v>297</v>
      </c>
      <c r="Y838">
        <f t="shared" si="80"/>
        <v>7</v>
      </c>
      <c r="Z838">
        <f t="shared" si="81"/>
        <v>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</row>
    <row r="839" spans="1:43">
      <c r="A839" s="1">
        <v>28</v>
      </c>
      <c r="B839" s="1">
        <v>8080</v>
      </c>
      <c r="C839" s="1">
        <v>450</v>
      </c>
      <c r="D839" s="7">
        <v>3</v>
      </c>
      <c r="E839" s="7">
        <v>450</v>
      </c>
      <c r="F839">
        <v>3</v>
      </c>
      <c r="G839">
        <v>22</v>
      </c>
      <c r="H839">
        <v>22</v>
      </c>
      <c r="I839">
        <v>10</v>
      </c>
      <c r="J839">
        <v>10</v>
      </c>
      <c r="K839">
        <v>525</v>
      </c>
      <c r="L839" s="16"/>
      <c r="M839">
        <f t="shared" si="76"/>
        <v>19</v>
      </c>
      <c r="N839">
        <f t="shared" si="77"/>
        <v>19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f t="shared" si="78"/>
        <v>315</v>
      </c>
      <c r="X839">
        <f t="shared" si="79"/>
        <v>315</v>
      </c>
      <c r="Y839">
        <f t="shared" si="80"/>
        <v>7</v>
      </c>
      <c r="Z839">
        <f t="shared" si="81"/>
        <v>7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</row>
    <row r="840" spans="1:43">
      <c r="A840" s="1">
        <v>29</v>
      </c>
      <c r="B840" s="1">
        <v>8760</v>
      </c>
      <c r="C840" s="1">
        <v>475</v>
      </c>
      <c r="D840" s="7">
        <v>3</v>
      </c>
      <c r="E840" s="7">
        <v>475</v>
      </c>
      <c r="F840">
        <v>3</v>
      </c>
      <c r="G840">
        <v>23</v>
      </c>
      <c r="H840">
        <v>23</v>
      </c>
      <c r="I840">
        <v>11</v>
      </c>
      <c r="J840">
        <v>11</v>
      </c>
      <c r="K840">
        <v>530</v>
      </c>
      <c r="L840" s="16"/>
      <c r="M840">
        <f t="shared" si="76"/>
        <v>20</v>
      </c>
      <c r="N840">
        <f t="shared" si="77"/>
        <v>20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f t="shared" si="78"/>
        <v>332</v>
      </c>
      <c r="X840">
        <f t="shared" si="79"/>
        <v>332</v>
      </c>
      <c r="Y840">
        <f t="shared" si="80"/>
        <v>7</v>
      </c>
      <c r="Z840">
        <f t="shared" si="81"/>
        <v>7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</row>
    <row r="841" spans="1:43">
      <c r="A841" s="1">
        <v>30</v>
      </c>
      <c r="B841" s="1">
        <v>9490</v>
      </c>
      <c r="C841" s="1">
        <v>500</v>
      </c>
      <c r="D841" s="9">
        <v>3</v>
      </c>
      <c r="E841" s="9">
        <v>500</v>
      </c>
      <c r="F841">
        <v>3</v>
      </c>
      <c r="G841">
        <v>25</v>
      </c>
      <c r="H841">
        <v>25</v>
      </c>
      <c r="I841">
        <v>12</v>
      </c>
      <c r="J841">
        <v>12</v>
      </c>
      <c r="K841">
        <v>530</v>
      </c>
      <c r="L841" s="16"/>
      <c r="M841">
        <f t="shared" si="76"/>
        <v>22</v>
      </c>
      <c r="N841">
        <f t="shared" si="77"/>
        <v>22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f t="shared" si="78"/>
        <v>350</v>
      </c>
      <c r="X841">
        <f t="shared" si="79"/>
        <v>350</v>
      </c>
      <c r="Y841">
        <f t="shared" si="80"/>
        <v>8</v>
      </c>
      <c r="Z841">
        <f t="shared" si="81"/>
        <v>8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</row>
    <row r="842" spans="1:43">
      <c r="A842" s="1">
        <v>31</v>
      </c>
      <c r="B842" s="1">
        <v>10270</v>
      </c>
      <c r="C842" s="1">
        <v>530</v>
      </c>
      <c r="D842" s="9">
        <v>3</v>
      </c>
      <c r="E842" s="9">
        <v>530</v>
      </c>
      <c r="F842">
        <v>3</v>
      </c>
      <c r="G842">
        <v>26</v>
      </c>
      <c r="H842">
        <v>26</v>
      </c>
      <c r="I842">
        <v>12</v>
      </c>
      <c r="J842">
        <v>12</v>
      </c>
      <c r="K842">
        <v>535</v>
      </c>
      <c r="L842" s="16"/>
      <c r="M842">
        <f t="shared" si="76"/>
        <v>23</v>
      </c>
      <c r="N842">
        <f t="shared" si="77"/>
        <v>23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f t="shared" si="78"/>
        <v>371</v>
      </c>
      <c r="X842">
        <f t="shared" si="79"/>
        <v>371</v>
      </c>
      <c r="Y842">
        <f t="shared" si="80"/>
        <v>8</v>
      </c>
      <c r="Z842">
        <f t="shared" si="81"/>
        <v>8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</row>
    <row r="843" spans="1:43">
      <c r="A843" s="1">
        <v>32</v>
      </c>
      <c r="B843" s="1">
        <v>11100</v>
      </c>
      <c r="C843" s="1">
        <v>560</v>
      </c>
      <c r="D843" s="1">
        <v>3</v>
      </c>
      <c r="E843" s="1">
        <v>560</v>
      </c>
      <c r="F843">
        <v>3</v>
      </c>
      <c r="G843">
        <v>27</v>
      </c>
      <c r="H843">
        <v>27</v>
      </c>
      <c r="I843">
        <v>13</v>
      </c>
      <c r="J843">
        <v>13</v>
      </c>
      <c r="K843">
        <v>540</v>
      </c>
      <c r="L843" s="16"/>
      <c r="M843">
        <f t="shared" si="76"/>
        <v>24</v>
      </c>
      <c r="N843">
        <f t="shared" si="77"/>
        <v>24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f t="shared" si="78"/>
        <v>392</v>
      </c>
      <c r="X843">
        <f t="shared" si="79"/>
        <v>392</v>
      </c>
      <c r="Y843">
        <f t="shared" si="80"/>
        <v>9</v>
      </c>
      <c r="Z843">
        <f t="shared" si="81"/>
        <v>9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</row>
    <row r="844" spans="1:43">
      <c r="A844" s="1">
        <v>33</v>
      </c>
      <c r="B844" s="1">
        <v>11990</v>
      </c>
      <c r="C844" s="1">
        <v>590</v>
      </c>
      <c r="D844" s="1">
        <v>3</v>
      </c>
      <c r="E844" s="1">
        <v>590</v>
      </c>
      <c r="F844">
        <v>3</v>
      </c>
      <c r="G844">
        <v>29</v>
      </c>
      <c r="H844">
        <v>29</v>
      </c>
      <c r="I844">
        <v>14</v>
      </c>
      <c r="J844">
        <v>14</v>
      </c>
      <c r="K844">
        <v>540</v>
      </c>
      <c r="L844" s="16"/>
      <c r="M844">
        <f t="shared" si="76"/>
        <v>26</v>
      </c>
      <c r="N844">
        <f t="shared" si="77"/>
        <v>26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f t="shared" si="78"/>
        <v>413</v>
      </c>
      <c r="X844">
        <f t="shared" si="79"/>
        <v>413</v>
      </c>
      <c r="Y844">
        <f t="shared" si="80"/>
        <v>9</v>
      </c>
      <c r="Z844">
        <f t="shared" si="81"/>
        <v>9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</row>
    <row r="845" spans="1:43">
      <c r="A845" s="1">
        <v>34</v>
      </c>
      <c r="B845" s="1">
        <v>12930</v>
      </c>
      <c r="C845" s="1">
        <v>620</v>
      </c>
      <c r="D845" s="1">
        <v>3</v>
      </c>
      <c r="E845" s="1">
        <v>620</v>
      </c>
      <c r="F845">
        <v>3</v>
      </c>
      <c r="G845">
        <v>30</v>
      </c>
      <c r="H845">
        <v>30</v>
      </c>
      <c r="I845">
        <v>15</v>
      </c>
      <c r="J845">
        <v>15</v>
      </c>
      <c r="K845">
        <v>545</v>
      </c>
      <c r="L845" s="16"/>
      <c r="M845">
        <f t="shared" si="76"/>
        <v>27</v>
      </c>
      <c r="N845">
        <f t="shared" si="77"/>
        <v>27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f t="shared" si="78"/>
        <v>434</v>
      </c>
      <c r="X845">
        <f t="shared" si="79"/>
        <v>434</v>
      </c>
      <c r="Y845">
        <f t="shared" si="80"/>
        <v>10</v>
      </c>
      <c r="Z845">
        <f t="shared" si="81"/>
        <v>10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</row>
    <row r="846" spans="1:43">
      <c r="A846" s="1">
        <v>35</v>
      </c>
      <c r="B846" s="1">
        <v>13940</v>
      </c>
      <c r="C846" s="1">
        <v>650</v>
      </c>
      <c r="D846" s="1">
        <v>4</v>
      </c>
      <c r="E846" s="1">
        <v>650</v>
      </c>
      <c r="F846">
        <v>4</v>
      </c>
      <c r="G846">
        <v>32</v>
      </c>
      <c r="H846">
        <v>32</v>
      </c>
      <c r="I846">
        <v>16</v>
      </c>
      <c r="J846">
        <v>16</v>
      </c>
      <c r="K846">
        <v>550</v>
      </c>
      <c r="L846" s="16"/>
      <c r="M846">
        <f t="shared" si="76"/>
        <v>28</v>
      </c>
      <c r="N846">
        <f t="shared" si="77"/>
        <v>28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f t="shared" si="78"/>
        <v>455</v>
      </c>
      <c r="X846">
        <f t="shared" si="79"/>
        <v>455</v>
      </c>
      <c r="Y846">
        <f t="shared" si="80"/>
        <v>11</v>
      </c>
      <c r="Z846">
        <f t="shared" si="81"/>
        <v>11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</row>
    <row r="847" spans="1:43">
      <c r="A847" s="1">
        <v>36</v>
      </c>
      <c r="B847" s="1">
        <v>15010</v>
      </c>
      <c r="C847" s="1">
        <v>690</v>
      </c>
      <c r="D847" s="1">
        <v>4</v>
      </c>
      <c r="E847" s="1">
        <v>690</v>
      </c>
      <c r="F847">
        <v>4</v>
      </c>
      <c r="G847">
        <v>34</v>
      </c>
      <c r="H847">
        <v>34</v>
      </c>
      <c r="I847">
        <v>17</v>
      </c>
      <c r="J847">
        <v>17</v>
      </c>
      <c r="K847">
        <v>550</v>
      </c>
      <c r="L847" s="16"/>
      <c r="M847">
        <f t="shared" si="76"/>
        <v>30</v>
      </c>
      <c r="N847">
        <f t="shared" si="77"/>
        <v>30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f t="shared" si="78"/>
        <v>483</v>
      </c>
      <c r="X847">
        <f t="shared" si="79"/>
        <v>483</v>
      </c>
      <c r="Y847">
        <f t="shared" si="80"/>
        <v>11</v>
      </c>
      <c r="Z847">
        <f t="shared" si="81"/>
        <v>11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</row>
    <row r="848" spans="1:43">
      <c r="A848" s="1">
        <v>37</v>
      </c>
      <c r="B848" s="1">
        <v>16160</v>
      </c>
      <c r="C848" s="1">
        <v>730</v>
      </c>
      <c r="D848" s="7">
        <v>4</v>
      </c>
      <c r="E848" s="7">
        <v>730</v>
      </c>
      <c r="F848">
        <v>4</v>
      </c>
      <c r="G848">
        <v>36</v>
      </c>
      <c r="H848">
        <v>36</v>
      </c>
      <c r="I848">
        <v>18</v>
      </c>
      <c r="J848">
        <v>18</v>
      </c>
      <c r="K848">
        <v>550</v>
      </c>
      <c r="L848" s="16"/>
      <c r="M848">
        <f t="shared" si="76"/>
        <v>32</v>
      </c>
      <c r="N848">
        <f t="shared" si="77"/>
        <v>32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f t="shared" si="78"/>
        <v>511</v>
      </c>
      <c r="X848">
        <f t="shared" si="79"/>
        <v>511</v>
      </c>
      <c r="Y848">
        <f t="shared" si="80"/>
        <v>12</v>
      </c>
      <c r="Z848">
        <f t="shared" si="81"/>
        <v>12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</row>
    <row r="849" spans="1:43">
      <c r="A849" s="1">
        <v>38</v>
      </c>
      <c r="B849" s="1">
        <v>17370</v>
      </c>
      <c r="C849" s="1">
        <v>770</v>
      </c>
      <c r="D849" s="1">
        <v>4</v>
      </c>
      <c r="E849" s="1">
        <v>770</v>
      </c>
      <c r="F849">
        <v>4</v>
      </c>
      <c r="G849">
        <v>38</v>
      </c>
      <c r="H849">
        <v>38</v>
      </c>
      <c r="I849">
        <v>19</v>
      </c>
      <c r="J849">
        <v>19</v>
      </c>
      <c r="K849">
        <v>555</v>
      </c>
      <c r="L849" s="16"/>
      <c r="M849">
        <f t="shared" si="76"/>
        <v>34</v>
      </c>
      <c r="N849">
        <f t="shared" si="77"/>
        <v>34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f t="shared" si="78"/>
        <v>539</v>
      </c>
      <c r="X849">
        <f t="shared" si="79"/>
        <v>539</v>
      </c>
      <c r="Y849">
        <f t="shared" si="80"/>
        <v>13</v>
      </c>
      <c r="Z849">
        <f t="shared" si="81"/>
        <v>13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</row>
    <row r="850" spans="1:43">
      <c r="A850" s="1">
        <v>39</v>
      </c>
      <c r="B850" s="1">
        <v>18670</v>
      </c>
      <c r="C850" s="1">
        <v>810</v>
      </c>
      <c r="D850" s="1">
        <v>4</v>
      </c>
      <c r="E850" s="1">
        <v>810</v>
      </c>
      <c r="F850">
        <v>4</v>
      </c>
      <c r="G850">
        <v>40</v>
      </c>
      <c r="H850">
        <v>40</v>
      </c>
      <c r="I850">
        <v>20</v>
      </c>
      <c r="J850">
        <v>20</v>
      </c>
      <c r="K850">
        <v>555</v>
      </c>
      <c r="L850" s="16"/>
      <c r="M850">
        <f t="shared" si="76"/>
        <v>36</v>
      </c>
      <c r="N850">
        <f t="shared" si="77"/>
        <v>36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f t="shared" si="78"/>
        <v>567</v>
      </c>
      <c r="X850">
        <f t="shared" si="79"/>
        <v>567</v>
      </c>
      <c r="Y850">
        <f t="shared" si="80"/>
        <v>14</v>
      </c>
      <c r="Z850">
        <f t="shared" si="81"/>
        <v>14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</row>
    <row r="851" spans="1:43" s="3" customFormat="1">
      <c r="A851" s="1">
        <v>40</v>
      </c>
      <c r="B851" s="7">
        <v>20050</v>
      </c>
      <c r="C851" s="7">
        <v>850</v>
      </c>
      <c r="D851" s="7">
        <v>4</v>
      </c>
      <c r="E851" s="7">
        <v>850</v>
      </c>
      <c r="F851" s="3">
        <v>4</v>
      </c>
      <c r="G851" s="3">
        <v>42</v>
      </c>
      <c r="H851" s="3">
        <v>42</v>
      </c>
      <c r="I851" s="3">
        <v>21</v>
      </c>
      <c r="J851" s="3">
        <v>21</v>
      </c>
      <c r="K851" s="3">
        <v>560</v>
      </c>
      <c r="L851" s="16"/>
      <c r="M851">
        <f t="shared" si="76"/>
        <v>37</v>
      </c>
      <c r="N851">
        <f t="shared" si="77"/>
        <v>37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f t="shared" si="78"/>
        <v>595</v>
      </c>
      <c r="X851">
        <f t="shared" si="79"/>
        <v>595</v>
      </c>
      <c r="Y851">
        <f t="shared" si="80"/>
        <v>14</v>
      </c>
      <c r="Z851">
        <f t="shared" si="81"/>
        <v>14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</row>
    <row r="852" spans="1:43">
      <c r="A852" s="1">
        <v>41</v>
      </c>
      <c r="B852" s="1">
        <v>21520</v>
      </c>
      <c r="C852" s="7">
        <v>890</v>
      </c>
      <c r="D852" s="7">
        <v>5</v>
      </c>
      <c r="E852" s="7">
        <v>890</v>
      </c>
      <c r="F852">
        <v>5</v>
      </c>
      <c r="G852">
        <v>44</v>
      </c>
      <c r="H852">
        <v>44</v>
      </c>
      <c r="I852">
        <v>22</v>
      </c>
      <c r="J852">
        <v>22</v>
      </c>
      <c r="K852" s="3">
        <v>560</v>
      </c>
      <c r="L852" s="16"/>
      <c r="M852">
        <f t="shared" si="76"/>
        <v>39</v>
      </c>
      <c r="N852">
        <f t="shared" si="77"/>
        <v>39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f t="shared" si="78"/>
        <v>623</v>
      </c>
      <c r="X852">
        <f t="shared" si="79"/>
        <v>623</v>
      </c>
      <c r="Y852">
        <f t="shared" si="80"/>
        <v>15</v>
      </c>
      <c r="Z852">
        <f t="shared" si="81"/>
        <v>15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</row>
    <row r="853" spans="1:43">
      <c r="A853" s="1">
        <v>42</v>
      </c>
      <c r="B853" s="1">
        <v>23080</v>
      </c>
      <c r="C853" s="7">
        <v>930</v>
      </c>
      <c r="D853" s="7">
        <v>5</v>
      </c>
      <c r="E853" s="7">
        <v>930</v>
      </c>
      <c r="F853">
        <v>5</v>
      </c>
      <c r="G853">
        <v>46</v>
      </c>
      <c r="H853">
        <v>46</v>
      </c>
      <c r="I853">
        <v>23</v>
      </c>
      <c r="J853">
        <v>23</v>
      </c>
      <c r="K853" s="3">
        <v>560</v>
      </c>
      <c r="L853" s="16"/>
      <c r="M853">
        <f t="shared" si="76"/>
        <v>41</v>
      </c>
      <c r="N853">
        <f t="shared" si="77"/>
        <v>41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f t="shared" si="78"/>
        <v>651</v>
      </c>
      <c r="X853">
        <f t="shared" si="79"/>
        <v>651</v>
      </c>
      <c r="Y853">
        <f t="shared" si="80"/>
        <v>16</v>
      </c>
      <c r="Z853">
        <f t="shared" si="81"/>
        <v>16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</row>
    <row r="854" spans="1:43">
      <c r="A854" s="1">
        <v>43</v>
      </c>
      <c r="B854" s="1">
        <v>24750</v>
      </c>
      <c r="C854" s="7">
        <v>970</v>
      </c>
      <c r="D854" s="7">
        <v>5</v>
      </c>
      <c r="E854" s="7">
        <v>970</v>
      </c>
      <c r="F854">
        <v>5</v>
      </c>
      <c r="G854">
        <v>48</v>
      </c>
      <c r="H854">
        <v>48</v>
      </c>
      <c r="I854">
        <v>24</v>
      </c>
      <c r="J854">
        <v>24</v>
      </c>
      <c r="K854" s="3">
        <v>565</v>
      </c>
      <c r="L854" s="16"/>
      <c r="M854">
        <f t="shared" si="76"/>
        <v>43</v>
      </c>
      <c r="N854">
        <f t="shared" si="77"/>
        <v>43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f t="shared" si="78"/>
        <v>679</v>
      </c>
      <c r="X854">
        <f t="shared" si="79"/>
        <v>679</v>
      </c>
      <c r="Y854">
        <f t="shared" si="80"/>
        <v>16</v>
      </c>
      <c r="Z854">
        <f t="shared" si="81"/>
        <v>16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</row>
    <row r="855" spans="1:43">
      <c r="A855" s="1">
        <v>44</v>
      </c>
      <c r="B855" s="1">
        <v>26520</v>
      </c>
      <c r="C855" s="7">
        <v>1010</v>
      </c>
      <c r="D855" s="7">
        <v>5</v>
      </c>
      <c r="E855" s="7">
        <v>1010</v>
      </c>
      <c r="F855">
        <v>5</v>
      </c>
      <c r="G855">
        <v>50</v>
      </c>
      <c r="H855">
        <v>50</v>
      </c>
      <c r="I855">
        <v>25</v>
      </c>
      <c r="J855">
        <v>25</v>
      </c>
      <c r="K855" s="3">
        <v>565</v>
      </c>
      <c r="L855" s="16"/>
      <c r="M855">
        <f t="shared" si="76"/>
        <v>45</v>
      </c>
      <c r="N855">
        <f t="shared" si="77"/>
        <v>45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f t="shared" si="78"/>
        <v>707</v>
      </c>
      <c r="X855">
        <f t="shared" si="79"/>
        <v>707</v>
      </c>
      <c r="Y855">
        <f t="shared" si="80"/>
        <v>17</v>
      </c>
      <c r="Z855">
        <f t="shared" si="81"/>
        <v>17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</row>
    <row r="856" spans="1:43">
      <c r="A856" s="1">
        <v>45</v>
      </c>
      <c r="B856" s="1">
        <v>28400</v>
      </c>
      <c r="C856" s="7">
        <v>1050</v>
      </c>
      <c r="D856" s="7">
        <v>5</v>
      </c>
      <c r="E856" s="7">
        <v>1050</v>
      </c>
      <c r="F856">
        <v>5</v>
      </c>
      <c r="G856">
        <v>52</v>
      </c>
      <c r="H856">
        <v>52</v>
      </c>
      <c r="I856">
        <v>26</v>
      </c>
      <c r="J856">
        <v>26</v>
      </c>
      <c r="K856" s="3">
        <v>570</v>
      </c>
      <c r="L856" s="16"/>
      <c r="M856">
        <f t="shared" si="76"/>
        <v>46</v>
      </c>
      <c r="N856">
        <f t="shared" si="77"/>
        <v>46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f t="shared" si="78"/>
        <v>735</v>
      </c>
      <c r="X856">
        <f t="shared" si="79"/>
        <v>735</v>
      </c>
      <c r="Y856">
        <f t="shared" si="80"/>
        <v>18</v>
      </c>
      <c r="Z856">
        <f t="shared" si="81"/>
        <v>18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</row>
    <row r="857" spans="1:43">
      <c r="A857" s="1">
        <v>46</v>
      </c>
      <c r="B857" s="1">
        <v>30400</v>
      </c>
      <c r="C857" s="7">
        <v>1090</v>
      </c>
      <c r="D857" s="7">
        <v>5</v>
      </c>
      <c r="E857" s="7">
        <v>1090</v>
      </c>
      <c r="F857">
        <v>5</v>
      </c>
      <c r="G857">
        <v>54</v>
      </c>
      <c r="H857">
        <v>54</v>
      </c>
      <c r="I857">
        <v>27</v>
      </c>
      <c r="J857">
        <v>27</v>
      </c>
      <c r="K857" s="3">
        <v>570</v>
      </c>
      <c r="L857" s="16"/>
      <c r="M857">
        <f t="shared" si="76"/>
        <v>48</v>
      </c>
      <c r="N857">
        <f t="shared" si="77"/>
        <v>48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f t="shared" si="78"/>
        <v>763</v>
      </c>
      <c r="X857">
        <f t="shared" si="79"/>
        <v>763</v>
      </c>
      <c r="Y857">
        <f t="shared" si="80"/>
        <v>18</v>
      </c>
      <c r="Z857">
        <f t="shared" si="81"/>
        <v>18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</row>
    <row r="858" spans="1:43">
      <c r="A858" s="1">
        <v>47</v>
      </c>
      <c r="B858" s="1">
        <v>32520</v>
      </c>
      <c r="C858" s="7">
        <v>1130</v>
      </c>
      <c r="D858" s="7">
        <v>5</v>
      </c>
      <c r="E858" s="7">
        <v>1130</v>
      </c>
      <c r="F858">
        <v>5</v>
      </c>
      <c r="G858">
        <v>56</v>
      </c>
      <c r="H858">
        <v>56</v>
      </c>
      <c r="I858">
        <v>28</v>
      </c>
      <c r="J858">
        <v>28</v>
      </c>
      <c r="K858" s="3">
        <v>570</v>
      </c>
      <c r="L858" s="16"/>
      <c r="M858">
        <f t="shared" si="76"/>
        <v>50</v>
      </c>
      <c r="N858">
        <f t="shared" si="77"/>
        <v>50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f t="shared" si="78"/>
        <v>791</v>
      </c>
      <c r="X858">
        <f t="shared" si="79"/>
        <v>791</v>
      </c>
      <c r="Y858">
        <f t="shared" si="80"/>
        <v>19</v>
      </c>
      <c r="Z858">
        <f t="shared" si="81"/>
        <v>19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</row>
    <row r="859" spans="1:43">
      <c r="A859" s="1">
        <v>48</v>
      </c>
      <c r="B859" s="1">
        <v>34780</v>
      </c>
      <c r="C859" s="7">
        <v>1170</v>
      </c>
      <c r="D859" s="7">
        <v>6</v>
      </c>
      <c r="E859" s="7">
        <v>1170</v>
      </c>
      <c r="F859">
        <v>6</v>
      </c>
      <c r="G859">
        <v>58</v>
      </c>
      <c r="H859">
        <v>58</v>
      </c>
      <c r="I859">
        <v>29</v>
      </c>
      <c r="J859">
        <v>29</v>
      </c>
      <c r="K859" s="3">
        <v>575</v>
      </c>
      <c r="L859" s="16"/>
      <c r="M859">
        <f t="shared" si="76"/>
        <v>52</v>
      </c>
      <c r="N859">
        <f t="shared" si="77"/>
        <v>52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f t="shared" si="78"/>
        <v>819</v>
      </c>
      <c r="X859">
        <f t="shared" si="79"/>
        <v>819</v>
      </c>
      <c r="Y859">
        <f t="shared" si="80"/>
        <v>20</v>
      </c>
      <c r="Z859">
        <f t="shared" si="81"/>
        <v>20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</row>
    <row r="860" spans="1:43">
      <c r="A860" s="1">
        <v>49</v>
      </c>
      <c r="B860" s="1">
        <v>37170</v>
      </c>
      <c r="C860" s="7">
        <v>1210</v>
      </c>
      <c r="D860" s="7">
        <v>6</v>
      </c>
      <c r="E860" s="7">
        <v>1210</v>
      </c>
      <c r="F860">
        <v>6</v>
      </c>
      <c r="G860">
        <v>60</v>
      </c>
      <c r="H860">
        <v>60</v>
      </c>
      <c r="I860">
        <v>30</v>
      </c>
      <c r="J860">
        <v>30</v>
      </c>
      <c r="K860" s="3">
        <v>575</v>
      </c>
      <c r="L860" s="16"/>
      <c r="M860">
        <f t="shared" si="76"/>
        <v>54</v>
      </c>
      <c r="N860">
        <f t="shared" si="77"/>
        <v>54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f t="shared" si="78"/>
        <v>847</v>
      </c>
      <c r="X860">
        <f t="shared" si="79"/>
        <v>847</v>
      </c>
      <c r="Y860">
        <f t="shared" si="80"/>
        <v>21</v>
      </c>
      <c r="Z860">
        <f t="shared" si="81"/>
        <v>21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</row>
    <row r="861" spans="1:43">
      <c r="A861" s="1">
        <v>50</v>
      </c>
      <c r="B861" s="1">
        <v>39720</v>
      </c>
      <c r="C861" s="7">
        <v>1250</v>
      </c>
      <c r="D861" s="7">
        <v>6</v>
      </c>
      <c r="E861" s="7">
        <v>1250</v>
      </c>
      <c r="F861">
        <v>6</v>
      </c>
      <c r="G861">
        <v>62</v>
      </c>
      <c r="H861">
        <v>62</v>
      </c>
      <c r="I861">
        <v>31</v>
      </c>
      <c r="J861">
        <v>31</v>
      </c>
      <c r="K861" s="3">
        <v>580</v>
      </c>
      <c r="L861" s="16"/>
      <c r="M861">
        <f t="shared" si="76"/>
        <v>55</v>
      </c>
      <c r="N861">
        <f t="shared" si="77"/>
        <v>55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f t="shared" si="78"/>
        <v>875</v>
      </c>
      <c r="X861">
        <f t="shared" si="79"/>
        <v>875</v>
      </c>
      <c r="Y861">
        <f t="shared" si="80"/>
        <v>21</v>
      </c>
      <c r="Z861">
        <f t="shared" si="81"/>
        <v>21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</row>
    <row r="862" spans="1:43">
      <c r="A862" s="1">
        <v>51</v>
      </c>
      <c r="B862" s="1">
        <v>42420</v>
      </c>
      <c r="C862" s="7">
        <v>1300</v>
      </c>
      <c r="D862" s="7">
        <v>6</v>
      </c>
      <c r="E862" s="7">
        <v>1300</v>
      </c>
      <c r="F862">
        <v>6</v>
      </c>
      <c r="G862">
        <v>64</v>
      </c>
      <c r="H862">
        <v>64</v>
      </c>
      <c r="I862">
        <v>32</v>
      </c>
      <c r="J862">
        <v>32</v>
      </c>
      <c r="K862" s="3">
        <v>580</v>
      </c>
      <c r="L862" s="16"/>
      <c r="M862">
        <f t="shared" si="76"/>
        <v>57</v>
      </c>
      <c r="N862">
        <f t="shared" si="77"/>
        <v>57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f t="shared" si="78"/>
        <v>910</v>
      </c>
      <c r="X862">
        <f t="shared" si="79"/>
        <v>910</v>
      </c>
      <c r="Y862">
        <f t="shared" si="80"/>
        <v>22</v>
      </c>
      <c r="Z862">
        <f t="shared" si="81"/>
        <v>22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</row>
    <row r="863" spans="1:43">
      <c r="A863" s="1">
        <v>52</v>
      </c>
      <c r="B863" s="1">
        <v>45290</v>
      </c>
      <c r="C863" s="7">
        <v>1350</v>
      </c>
      <c r="D863" s="7">
        <v>6</v>
      </c>
      <c r="E863" s="7">
        <v>1350</v>
      </c>
      <c r="F863">
        <v>6</v>
      </c>
      <c r="G863">
        <v>67</v>
      </c>
      <c r="H863">
        <v>67</v>
      </c>
      <c r="I863">
        <v>33</v>
      </c>
      <c r="J863">
        <v>33</v>
      </c>
      <c r="K863" s="3">
        <v>580</v>
      </c>
      <c r="L863" s="16"/>
      <c r="M863">
        <f t="shared" si="76"/>
        <v>60</v>
      </c>
      <c r="N863">
        <f t="shared" si="77"/>
        <v>60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f t="shared" si="78"/>
        <v>945</v>
      </c>
      <c r="X863">
        <f t="shared" si="79"/>
        <v>945</v>
      </c>
      <c r="Y863">
        <f t="shared" si="80"/>
        <v>23</v>
      </c>
      <c r="Z863">
        <f t="shared" si="81"/>
        <v>23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</row>
    <row r="864" spans="1:43">
      <c r="A864" s="1">
        <v>53</v>
      </c>
      <c r="B864" s="1">
        <v>48340</v>
      </c>
      <c r="C864" s="7">
        <v>1400</v>
      </c>
      <c r="D864" s="7">
        <v>6</v>
      </c>
      <c r="E864" s="7">
        <v>1400</v>
      </c>
      <c r="F864">
        <v>6</v>
      </c>
      <c r="G864">
        <v>69</v>
      </c>
      <c r="H864">
        <v>69</v>
      </c>
      <c r="I864">
        <v>34</v>
      </c>
      <c r="J864">
        <v>34</v>
      </c>
      <c r="K864" s="3">
        <v>590</v>
      </c>
      <c r="L864" s="16"/>
      <c r="M864">
        <f t="shared" si="76"/>
        <v>62</v>
      </c>
      <c r="N864">
        <f t="shared" si="77"/>
        <v>62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f t="shared" si="78"/>
        <v>980</v>
      </c>
      <c r="X864">
        <f t="shared" si="79"/>
        <v>980</v>
      </c>
      <c r="Y864">
        <f t="shared" si="80"/>
        <v>23</v>
      </c>
      <c r="Z864">
        <f t="shared" si="81"/>
        <v>23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</row>
    <row r="865" spans="1:43">
      <c r="A865" s="1">
        <v>54</v>
      </c>
      <c r="B865" s="1">
        <v>51570</v>
      </c>
      <c r="C865" s="7">
        <v>1450</v>
      </c>
      <c r="D865" s="7">
        <v>6</v>
      </c>
      <c r="E865" s="7">
        <v>1450</v>
      </c>
      <c r="F865">
        <v>6</v>
      </c>
      <c r="G865">
        <v>72</v>
      </c>
      <c r="H865">
        <v>72</v>
      </c>
      <c r="I865">
        <v>35</v>
      </c>
      <c r="J865">
        <v>35</v>
      </c>
      <c r="K865" s="3">
        <v>590</v>
      </c>
      <c r="L865" s="16"/>
      <c r="M865">
        <f t="shared" si="76"/>
        <v>64</v>
      </c>
      <c r="N865">
        <f t="shared" si="77"/>
        <v>64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f t="shared" si="78"/>
        <v>1015</v>
      </c>
      <c r="X865">
        <f t="shared" si="79"/>
        <v>1015</v>
      </c>
      <c r="Y865">
        <f t="shared" si="80"/>
        <v>24</v>
      </c>
      <c r="Z865">
        <f t="shared" si="81"/>
        <v>24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</row>
    <row r="866" spans="1:43">
      <c r="A866" s="1">
        <v>55</v>
      </c>
      <c r="B866" s="1">
        <v>55000</v>
      </c>
      <c r="C866" s="7">
        <v>1500</v>
      </c>
      <c r="D866" s="7">
        <v>7</v>
      </c>
      <c r="E866" s="7">
        <v>1500</v>
      </c>
      <c r="F866">
        <v>7</v>
      </c>
      <c r="G866">
        <v>75</v>
      </c>
      <c r="H866">
        <v>75</v>
      </c>
      <c r="I866">
        <v>37</v>
      </c>
      <c r="J866">
        <v>37</v>
      </c>
      <c r="K866" s="3">
        <v>590</v>
      </c>
      <c r="L866" s="16"/>
      <c r="M866">
        <f t="shared" si="76"/>
        <v>67</v>
      </c>
      <c r="N866">
        <f t="shared" si="77"/>
        <v>67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f t="shared" si="78"/>
        <v>1050</v>
      </c>
      <c r="X866">
        <f t="shared" si="79"/>
        <v>1050</v>
      </c>
      <c r="Y866">
        <f t="shared" si="80"/>
        <v>25</v>
      </c>
      <c r="Z866">
        <f t="shared" si="81"/>
        <v>25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</row>
    <row r="867" spans="1:43">
      <c r="A867" s="1">
        <v>56</v>
      </c>
      <c r="B867" s="1">
        <v>58640</v>
      </c>
      <c r="C867" s="7">
        <v>1550</v>
      </c>
      <c r="D867" s="7">
        <v>7</v>
      </c>
      <c r="E867" s="7">
        <v>1550</v>
      </c>
      <c r="F867">
        <v>7</v>
      </c>
      <c r="G867">
        <v>77</v>
      </c>
      <c r="H867">
        <v>77</v>
      </c>
      <c r="I867">
        <v>38</v>
      </c>
      <c r="J867">
        <v>38</v>
      </c>
      <c r="K867" s="3">
        <v>595</v>
      </c>
      <c r="L867" s="16"/>
      <c r="M867">
        <f t="shared" si="76"/>
        <v>69</v>
      </c>
      <c r="N867">
        <f t="shared" si="77"/>
        <v>69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f t="shared" si="78"/>
        <v>1085</v>
      </c>
      <c r="X867">
        <f t="shared" si="79"/>
        <v>1085</v>
      </c>
      <c r="Y867">
        <f t="shared" si="80"/>
        <v>26</v>
      </c>
      <c r="Z867">
        <f t="shared" si="81"/>
        <v>26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</row>
    <row r="868" spans="1:43">
      <c r="A868" s="1">
        <v>57</v>
      </c>
      <c r="B868" s="1">
        <v>62500</v>
      </c>
      <c r="C868" s="7">
        <v>1600</v>
      </c>
      <c r="D868" s="7">
        <v>7</v>
      </c>
      <c r="E868" s="7">
        <v>1600</v>
      </c>
      <c r="F868">
        <v>7</v>
      </c>
      <c r="G868">
        <v>79</v>
      </c>
      <c r="H868">
        <v>79</v>
      </c>
      <c r="I868">
        <v>39</v>
      </c>
      <c r="J868">
        <v>39</v>
      </c>
      <c r="K868" s="3">
        <v>595</v>
      </c>
      <c r="L868" s="16"/>
      <c r="M868">
        <f t="shared" si="76"/>
        <v>71</v>
      </c>
      <c r="N868">
        <f t="shared" si="77"/>
        <v>71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f t="shared" si="78"/>
        <v>1120</v>
      </c>
      <c r="X868">
        <f t="shared" si="79"/>
        <v>1120</v>
      </c>
      <c r="Y868">
        <f t="shared" si="80"/>
        <v>27</v>
      </c>
      <c r="Z868">
        <f t="shared" si="81"/>
        <v>27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</row>
    <row r="869" spans="1:43">
      <c r="A869" s="1">
        <v>58</v>
      </c>
      <c r="B869" s="1">
        <v>66600</v>
      </c>
      <c r="C869" s="7">
        <v>1650</v>
      </c>
      <c r="D869" s="7">
        <v>7</v>
      </c>
      <c r="E869" s="7">
        <v>1650</v>
      </c>
      <c r="F869">
        <v>7</v>
      </c>
      <c r="G869">
        <v>82</v>
      </c>
      <c r="H869">
        <v>82</v>
      </c>
      <c r="I869">
        <v>40</v>
      </c>
      <c r="J869">
        <v>40</v>
      </c>
      <c r="K869" s="3">
        <v>595</v>
      </c>
      <c r="L869" s="16"/>
      <c r="M869">
        <f t="shared" si="76"/>
        <v>73</v>
      </c>
      <c r="N869">
        <f t="shared" si="77"/>
        <v>73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f t="shared" si="78"/>
        <v>1155</v>
      </c>
      <c r="X869">
        <f t="shared" si="79"/>
        <v>1155</v>
      </c>
      <c r="Y869">
        <f t="shared" si="80"/>
        <v>28</v>
      </c>
      <c r="Z869">
        <f t="shared" si="81"/>
        <v>28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</row>
    <row r="870" spans="1:43">
      <c r="A870" s="1">
        <v>59</v>
      </c>
      <c r="B870" s="1">
        <v>70940</v>
      </c>
      <c r="C870" s="7">
        <v>1700</v>
      </c>
      <c r="D870" s="7">
        <v>7</v>
      </c>
      <c r="E870" s="7">
        <v>1700</v>
      </c>
      <c r="F870">
        <v>7</v>
      </c>
      <c r="G870">
        <v>84</v>
      </c>
      <c r="H870">
        <v>84</v>
      </c>
      <c r="I870">
        <v>41</v>
      </c>
      <c r="J870">
        <v>41</v>
      </c>
      <c r="K870" s="3">
        <v>595</v>
      </c>
      <c r="L870" s="16"/>
      <c r="M870">
        <f t="shared" si="76"/>
        <v>75</v>
      </c>
      <c r="N870">
        <f t="shared" si="77"/>
        <v>75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f t="shared" si="78"/>
        <v>1190</v>
      </c>
      <c r="X870">
        <f t="shared" si="79"/>
        <v>1190</v>
      </c>
      <c r="Y870">
        <f t="shared" si="80"/>
        <v>28</v>
      </c>
      <c r="Z870">
        <f t="shared" si="81"/>
        <v>28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</row>
    <row r="871" spans="1:43">
      <c r="A871" s="1">
        <v>60</v>
      </c>
      <c r="B871" s="1">
        <v>75540</v>
      </c>
      <c r="C871" s="7">
        <v>1750</v>
      </c>
      <c r="D871" s="7">
        <v>7</v>
      </c>
      <c r="E871" s="7">
        <v>1750</v>
      </c>
      <c r="F871">
        <v>7</v>
      </c>
      <c r="G871">
        <v>87</v>
      </c>
      <c r="H871">
        <v>87</v>
      </c>
      <c r="I871">
        <v>43</v>
      </c>
      <c r="J871">
        <v>43</v>
      </c>
      <c r="K871" s="3">
        <v>600</v>
      </c>
      <c r="L871" s="16"/>
      <c r="M871">
        <f t="shared" si="76"/>
        <v>78</v>
      </c>
      <c r="N871">
        <f t="shared" si="77"/>
        <v>78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f t="shared" si="78"/>
        <v>1225</v>
      </c>
      <c r="X871">
        <f t="shared" si="79"/>
        <v>1225</v>
      </c>
      <c r="Y871">
        <f t="shared" si="80"/>
        <v>30</v>
      </c>
      <c r="Z871">
        <f t="shared" si="81"/>
        <v>30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</row>
    <row r="874" spans="1:43">
      <c r="L874" t="s">
        <v>210</v>
      </c>
    </row>
    <row r="875" spans="1:43">
      <c r="A875" s="1">
        <v>1</v>
      </c>
      <c r="B875" s="1">
        <v>100</v>
      </c>
      <c r="C875" s="1">
        <v>60</v>
      </c>
      <c r="D875" s="7">
        <v>1</v>
      </c>
      <c r="E875" s="7">
        <v>60</v>
      </c>
      <c r="F875">
        <v>1</v>
      </c>
      <c r="G875">
        <v>3</v>
      </c>
      <c r="H875">
        <v>3</v>
      </c>
      <c r="I875">
        <v>1</v>
      </c>
      <c r="J875">
        <v>1</v>
      </c>
      <c r="K875">
        <v>450</v>
      </c>
      <c r="L875" s="16"/>
      <c r="M875">
        <f>INT(G875*1)</f>
        <v>3</v>
      </c>
      <c r="N875">
        <f>INT(H875*1)</f>
        <v>3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f>INT(C875*0.8)</f>
        <v>48</v>
      </c>
      <c r="X875">
        <f>INT(E875*0.8)</f>
        <v>48</v>
      </c>
      <c r="Y875">
        <f>INT(I875*0.6)</f>
        <v>0</v>
      </c>
      <c r="Z875">
        <f>INT(J875*0.6)</f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</row>
    <row r="876" spans="1:43">
      <c r="A876" s="1">
        <v>2</v>
      </c>
      <c r="B876" s="1">
        <v>200</v>
      </c>
      <c r="C876" s="1">
        <v>65</v>
      </c>
      <c r="D876" s="9">
        <v>1</v>
      </c>
      <c r="E876" s="9">
        <v>65</v>
      </c>
      <c r="F876">
        <v>1</v>
      </c>
      <c r="G876">
        <v>3</v>
      </c>
      <c r="H876">
        <v>3</v>
      </c>
      <c r="I876">
        <v>1</v>
      </c>
      <c r="J876">
        <v>1</v>
      </c>
      <c r="K876">
        <v>450</v>
      </c>
      <c r="L876" s="16"/>
      <c r="M876">
        <f t="shared" ref="M876:M934" si="82">INT(G876*1)</f>
        <v>3</v>
      </c>
      <c r="N876">
        <f t="shared" ref="N876:N934" si="83">INT(H876*1)</f>
        <v>3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f t="shared" ref="W876:W934" si="84">INT(C876*0.8)</f>
        <v>52</v>
      </c>
      <c r="X876">
        <f t="shared" ref="X876:X934" si="85">INT(E876*0.8)</f>
        <v>52</v>
      </c>
      <c r="Y876">
        <f t="shared" ref="Y876:Y934" si="86">INT(I876*0.6)</f>
        <v>0</v>
      </c>
      <c r="Z876">
        <f t="shared" ref="Z876:Z934" si="87">INT(J876*0.6)</f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</row>
    <row r="877" spans="1:43">
      <c r="A877" s="1">
        <v>3</v>
      </c>
      <c r="B877" s="1">
        <v>300</v>
      </c>
      <c r="C877" s="1">
        <v>70</v>
      </c>
      <c r="D877" s="7">
        <v>1</v>
      </c>
      <c r="E877" s="7">
        <v>70</v>
      </c>
      <c r="F877">
        <v>1</v>
      </c>
      <c r="G877">
        <v>4</v>
      </c>
      <c r="H877">
        <v>4</v>
      </c>
      <c r="I877">
        <v>2</v>
      </c>
      <c r="J877">
        <v>2</v>
      </c>
      <c r="K877">
        <v>455</v>
      </c>
      <c r="L877" s="16"/>
      <c r="M877">
        <f t="shared" si="82"/>
        <v>4</v>
      </c>
      <c r="N877">
        <f t="shared" si="83"/>
        <v>4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f t="shared" si="84"/>
        <v>56</v>
      </c>
      <c r="X877">
        <f t="shared" si="85"/>
        <v>56</v>
      </c>
      <c r="Y877">
        <f t="shared" si="86"/>
        <v>1</v>
      </c>
      <c r="Z877">
        <f t="shared" si="87"/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</row>
    <row r="878" spans="1:43">
      <c r="A878" s="1">
        <v>4</v>
      </c>
      <c r="B878" s="1">
        <v>400</v>
      </c>
      <c r="C878" s="1">
        <v>80</v>
      </c>
      <c r="D878" s="9">
        <v>1</v>
      </c>
      <c r="E878" s="9">
        <v>80</v>
      </c>
      <c r="F878">
        <v>1</v>
      </c>
      <c r="G878">
        <v>4</v>
      </c>
      <c r="H878">
        <v>4</v>
      </c>
      <c r="I878">
        <v>2</v>
      </c>
      <c r="J878">
        <v>2</v>
      </c>
      <c r="K878">
        <v>455</v>
      </c>
      <c r="L878" s="16"/>
      <c r="M878">
        <f t="shared" si="82"/>
        <v>4</v>
      </c>
      <c r="N878">
        <f t="shared" si="83"/>
        <v>4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f t="shared" si="84"/>
        <v>64</v>
      </c>
      <c r="X878">
        <f t="shared" si="85"/>
        <v>64</v>
      </c>
      <c r="Y878">
        <f t="shared" si="86"/>
        <v>1</v>
      </c>
      <c r="Z878">
        <f t="shared" si="87"/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</row>
    <row r="879" spans="1:43">
      <c r="A879" s="1">
        <v>5</v>
      </c>
      <c r="B879" s="1">
        <v>500</v>
      </c>
      <c r="C879" s="1">
        <v>90</v>
      </c>
      <c r="D879" s="9">
        <v>1</v>
      </c>
      <c r="E879" s="9">
        <v>90</v>
      </c>
      <c r="F879">
        <v>1</v>
      </c>
      <c r="G879">
        <v>5</v>
      </c>
      <c r="H879">
        <v>5</v>
      </c>
      <c r="I879">
        <v>2</v>
      </c>
      <c r="J879">
        <v>2</v>
      </c>
      <c r="K879">
        <v>460</v>
      </c>
      <c r="L879" s="16"/>
      <c r="M879">
        <f t="shared" si="82"/>
        <v>5</v>
      </c>
      <c r="N879">
        <f t="shared" si="83"/>
        <v>5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f t="shared" si="84"/>
        <v>72</v>
      </c>
      <c r="X879">
        <f t="shared" si="85"/>
        <v>72</v>
      </c>
      <c r="Y879">
        <f t="shared" si="86"/>
        <v>1</v>
      </c>
      <c r="Z879">
        <f t="shared" si="87"/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</row>
    <row r="880" spans="1:43">
      <c r="A880" s="1">
        <v>6</v>
      </c>
      <c r="B880" s="1">
        <v>630</v>
      </c>
      <c r="C880" s="1">
        <v>100</v>
      </c>
      <c r="D880" s="9">
        <v>1</v>
      </c>
      <c r="E880" s="9">
        <v>100</v>
      </c>
      <c r="F880">
        <v>1</v>
      </c>
      <c r="G880">
        <v>5</v>
      </c>
      <c r="H880">
        <v>5</v>
      </c>
      <c r="I880">
        <v>2</v>
      </c>
      <c r="J880">
        <v>2</v>
      </c>
      <c r="K880">
        <v>460</v>
      </c>
      <c r="L880" s="16"/>
      <c r="M880">
        <f t="shared" si="82"/>
        <v>5</v>
      </c>
      <c r="N880">
        <f t="shared" si="83"/>
        <v>5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f t="shared" si="84"/>
        <v>80</v>
      </c>
      <c r="X880">
        <f t="shared" si="85"/>
        <v>80</v>
      </c>
      <c r="Y880">
        <f t="shared" si="86"/>
        <v>1</v>
      </c>
      <c r="Z880">
        <f t="shared" si="87"/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</row>
    <row r="881" spans="1:43">
      <c r="A881" s="1">
        <v>7</v>
      </c>
      <c r="B881" s="1">
        <v>770</v>
      </c>
      <c r="C881" s="1">
        <v>110</v>
      </c>
      <c r="D881" s="1">
        <v>1</v>
      </c>
      <c r="E881" s="1">
        <v>110</v>
      </c>
      <c r="F881">
        <v>1</v>
      </c>
      <c r="G881">
        <v>5</v>
      </c>
      <c r="H881">
        <v>5</v>
      </c>
      <c r="I881">
        <v>2</v>
      </c>
      <c r="J881">
        <v>2</v>
      </c>
      <c r="K881">
        <v>460</v>
      </c>
      <c r="L881" s="16"/>
      <c r="M881">
        <f t="shared" si="82"/>
        <v>5</v>
      </c>
      <c r="N881">
        <f t="shared" si="83"/>
        <v>5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f t="shared" si="84"/>
        <v>88</v>
      </c>
      <c r="X881">
        <f t="shared" si="85"/>
        <v>88</v>
      </c>
      <c r="Y881">
        <f t="shared" si="86"/>
        <v>1</v>
      </c>
      <c r="Z881">
        <f t="shared" si="87"/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</row>
    <row r="882" spans="1:43">
      <c r="A882" s="1">
        <v>8</v>
      </c>
      <c r="B882" s="1">
        <v>920</v>
      </c>
      <c r="C882" s="1">
        <v>120</v>
      </c>
      <c r="D882" s="1">
        <v>1</v>
      </c>
      <c r="E882" s="1">
        <v>120</v>
      </c>
      <c r="F882">
        <v>1</v>
      </c>
      <c r="G882">
        <v>6</v>
      </c>
      <c r="H882">
        <v>6</v>
      </c>
      <c r="I882">
        <v>3</v>
      </c>
      <c r="J882">
        <v>3</v>
      </c>
      <c r="K882">
        <v>465</v>
      </c>
      <c r="L882" s="16"/>
      <c r="M882">
        <f t="shared" si="82"/>
        <v>6</v>
      </c>
      <c r="N882">
        <f t="shared" si="83"/>
        <v>6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f t="shared" si="84"/>
        <v>96</v>
      </c>
      <c r="X882">
        <f t="shared" si="85"/>
        <v>96</v>
      </c>
      <c r="Y882">
        <f t="shared" si="86"/>
        <v>1</v>
      </c>
      <c r="Z882">
        <f t="shared" si="87"/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</row>
    <row r="883" spans="1:43">
      <c r="A883" s="1">
        <v>9</v>
      </c>
      <c r="B883" s="1">
        <v>1090</v>
      </c>
      <c r="C883" s="1">
        <v>130</v>
      </c>
      <c r="D883" s="1">
        <v>1</v>
      </c>
      <c r="E883" s="1">
        <v>130</v>
      </c>
      <c r="F883">
        <v>1</v>
      </c>
      <c r="G883">
        <v>6</v>
      </c>
      <c r="H883">
        <v>6</v>
      </c>
      <c r="I883">
        <v>3</v>
      </c>
      <c r="J883">
        <v>3</v>
      </c>
      <c r="K883">
        <v>465</v>
      </c>
      <c r="L883" s="16"/>
      <c r="M883">
        <f t="shared" si="82"/>
        <v>6</v>
      </c>
      <c r="N883">
        <f t="shared" si="83"/>
        <v>6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f t="shared" si="84"/>
        <v>104</v>
      </c>
      <c r="X883">
        <f t="shared" si="85"/>
        <v>104</v>
      </c>
      <c r="Y883">
        <f t="shared" si="86"/>
        <v>1</v>
      </c>
      <c r="Z883">
        <f t="shared" si="87"/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</row>
    <row r="884" spans="1:43">
      <c r="A884" s="1">
        <v>10</v>
      </c>
      <c r="B884" s="1">
        <v>1260</v>
      </c>
      <c r="C884" s="1">
        <v>140</v>
      </c>
      <c r="D884" s="1">
        <v>1</v>
      </c>
      <c r="E884" s="1">
        <v>140</v>
      </c>
      <c r="F884">
        <v>1</v>
      </c>
      <c r="G884">
        <v>7</v>
      </c>
      <c r="H884">
        <v>7</v>
      </c>
      <c r="I884">
        <v>3</v>
      </c>
      <c r="J884">
        <v>3</v>
      </c>
      <c r="K884">
        <v>470</v>
      </c>
      <c r="L884" s="16"/>
      <c r="M884">
        <f t="shared" si="82"/>
        <v>7</v>
      </c>
      <c r="N884">
        <f t="shared" si="83"/>
        <v>7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f t="shared" si="84"/>
        <v>112</v>
      </c>
      <c r="X884">
        <f t="shared" si="85"/>
        <v>112</v>
      </c>
      <c r="Y884">
        <f t="shared" si="86"/>
        <v>1</v>
      </c>
      <c r="Z884">
        <f t="shared" si="87"/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</row>
    <row r="885" spans="1:43">
      <c r="A885" s="1">
        <v>11</v>
      </c>
      <c r="B885" s="1">
        <v>1450</v>
      </c>
      <c r="C885" s="1">
        <v>152</v>
      </c>
      <c r="D885" s="1">
        <v>1</v>
      </c>
      <c r="E885" s="1">
        <v>152</v>
      </c>
      <c r="F885">
        <v>1</v>
      </c>
      <c r="G885">
        <v>7</v>
      </c>
      <c r="H885">
        <v>7</v>
      </c>
      <c r="I885">
        <v>3</v>
      </c>
      <c r="J885">
        <v>3</v>
      </c>
      <c r="K885">
        <v>470</v>
      </c>
      <c r="L885" s="16"/>
      <c r="M885">
        <f t="shared" si="82"/>
        <v>7</v>
      </c>
      <c r="N885">
        <f t="shared" si="83"/>
        <v>7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f t="shared" si="84"/>
        <v>121</v>
      </c>
      <c r="X885">
        <f t="shared" si="85"/>
        <v>121</v>
      </c>
      <c r="Y885">
        <f t="shared" si="86"/>
        <v>1</v>
      </c>
      <c r="Z885">
        <f t="shared" si="87"/>
        <v>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</row>
    <row r="886" spans="1:43">
      <c r="A886" s="1">
        <v>12</v>
      </c>
      <c r="B886" s="1">
        <v>1660</v>
      </c>
      <c r="C886" s="1">
        <v>164</v>
      </c>
      <c r="D886" s="1">
        <v>2</v>
      </c>
      <c r="E886" s="1">
        <v>164</v>
      </c>
      <c r="F886">
        <v>2</v>
      </c>
      <c r="G886">
        <v>8</v>
      </c>
      <c r="H886">
        <v>8</v>
      </c>
      <c r="I886">
        <v>3</v>
      </c>
      <c r="J886">
        <v>3</v>
      </c>
      <c r="K886">
        <v>475</v>
      </c>
      <c r="L886" s="16"/>
      <c r="M886">
        <f t="shared" si="82"/>
        <v>8</v>
      </c>
      <c r="N886">
        <f t="shared" si="83"/>
        <v>8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f t="shared" si="84"/>
        <v>131</v>
      </c>
      <c r="X886">
        <f t="shared" si="85"/>
        <v>131</v>
      </c>
      <c r="Y886">
        <f t="shared" si="86"/>
        <v>1</v>
      </c>
      <c r="Z886">
        <f t="shared" si="87"/>
        <v>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</row>
    <row r="887" spans="1:43">
      <c r="A887" s="1">
        <v>13</v>
      </c>
      <c r="B887" s="1">
        <v>1880</v>
      </c>
      <c r="C887" s="1">
        <v>176</v>
      </c>
      <c r="D887" s="1">
        <v>2</v>
      </c>
      <c r="E887" s="1">
        <v>176</v>
      </c>
      <c r="F887">
        <v>2</v>
      </c>
      <c r="G887">
        <v>8</v>
      </c>
      <c r="H887">
        <v>8</v>
      </c>
      <c r="I887">
        <v>4</v>
      </c>
      <c r="J887">
        <v>4</v>
      </c>
      <c r="K887">
        <v>480</v>
      </c>
      <c r="L887" s="16"/>
      <c r="M887">
        <f t="shared" si="82"/>
        <v>8</v>
      </c>
      <c r="N887">
        <f t="shared" si="83"/>
        <v>8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f t="shared" si="84"/>
        <v>140</v>
      </c>
      <c r="X887">
        <f t="shared" si="85"/>
        <v>140</v>
      </c>
      <c r="Y887">
        <f t="shared" si="86"/>
        <v>2</v>
      </c>
      <c r="Z887">
        <f t="shared" si="87"/>
        <v>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</row>
    <row r="888" spans="1:43">
      <c r="A888" s="1">
        <v>14</v>
      </c>
      <c r="B888" s="1">
        <v>2120</v>
      </c>
      <c r="C888" s="1">
        <v>188</v>
      </c>
      <c r="D888" s="1">
        <v>2</v>
      </c>
      <c r="E888" s="1">
        <v>188</v>
      </c>
      <c r="F888">
        <v>2</v>
      </c>
      <c r="G888">
        <v>9</v>
      </c>
      <c r="H888">
        <v>9</v>
      </c>
      <c r="I888">
        <v>4</v>
      </c>
      <c r="J888">
        <v>4</v>
      </c>
      <c r="K888">
        <v>480</v>
      </c>
      <c r="L888" s="16"/>
      <c r="M888">
        <f t="shared" si="82"/>
        <v>9</v>
      </c>
      <c r="N888">
        <f t="shared" si="83"/>
        <v>9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f t="shared" si="84"/>
        <v>150</v>
      </c>
      <c r="X888">
        <f t="shared" si="85"/>
        <v>150</v>
      </c>
      <c r="Y888">
        <f t="shared" si="86"/>
        <v>2</v>
      </c>
      <c r="Z888">
        <f t="shared" si="87"/>
        <v>2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</row>
    <row r="889" spans="1:43">
      <c r="A889" s="1">
        <v>15</v>
      </c>
      <c r="B889" s="1">
        <v>2380</v>
      </c>
      <c r="C889" s="1">
        <v>200</v>
      </c>
      <c r="D889" s="7">
        <v>2</v>
      </c>
      <c r="E889" s="7">
        <v>200</v>
      </c>
      <c r="F889">
        <v>2</v>
      </c>
      <c r="G889">
        <v>10</v>
      </c>
      <c r="H889">
        <v>10</v>
      </c>
      <c r="I889">
        <v>5</v>
      </c>
      <c r="J889">
        <v>5</v>
      </c>
      <c r="K889">
        <v>485</v>
      </c>
      <c r="L889" s="16"/>
      <c r="M889">
        <f t="shared" si="82"/>
        <v>10</v>
      </c>
      <c r="N889">
        <f t="shared" si="83"/>
        <v>10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f t="shared" si="84"/>
        <v>160</v>
      </c>
      <c r="X889">
        <f t="shared" si="85"/>
        <v>160</v>
      </c>
      <c r="Y889">
        <f t="shared" si="86"/>
        <v>3</v>
      </c>
      <c r="Z889">
        <f t="shared" si="87"/>
        <v>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</row>
    <row r="890" spans="1:43">
      <c r="A890" s="1">
        <v>16</v>
      </c>
      <c r="B890" s="1">
        <v>2660</v>
      </c>
      <c r="C890" s="1">
        <v>215</v>
      </c>
      <c r="D890" s="9">
        <v>2</v>
      </c>
      <c r="E890" s="9">
        <v>215</v>
      </c>
      <c r="F890">
        <v>2</v>
      </c>
      <c r="G890">
        <v>10</v>
      </c>
      <c r="H890">
        <v>10</v>
      </c>
      <c r="I890">
        <v>5</v>
      </c>
      <c r="J890">
        <v>5</v>
      </c>
      <c r="K890">
        <v>490</v>
      </c>
      <c r="L890" s="16"/>
      <c r="M890">
        <f t="shared" si="82"/>
        <v>10</v>
      </c>
      <c r="N890">
        <f t="shared" si="83"/>
        <v>10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f t="shared" si="84"/>
        <v>172</v>
      </c>
      <c r="X890">
        <f t="shared" si="85"/>
        <v>172</v>
      </c>
      <c r="Y890">
        <f t="shared" si="86"/>
        <v>3</v>
      </c>
      <c r="Z890">
        <f t="shared" si="87"/>
        <v>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</row>
    <row r="891" spans="1:43">
      <c r="A891" s="1">
        <v>17</v>
      </c>
      <c r="B891" s="1">
        <v>2960</v>
      </c>
      <c r="C891" s="1">
        <v>230</v>
      </c>
      <c r="D891" s="7">
        <v>2</v>
      </c>
      <c r="E891" s="7">
        <v>230</v>
      </c>
      <c r="F891">
        <v>2</v>
      </c>
      <c r="G891">
        <v>11</v>
      </c>
      <c r="H891">
        <v>11</v>
      </c>
      <c r="I891">
        <v>5</v>
      </c>
      <c r="J891">
        <v>5</v>
      </c>
      <c r="K891">
        <v>490</v>
      </c>
      <c r="L891" s="16"/>
      <c r="M891">
        <f t="shared" si="82"/>
        <v>11</v>
      </c>
      <c r="N891">
        <f t="shared" si="83"/>
        <v>11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f t="shared" si="84"/>
        <v>184</v>
      </c>
      <c r="X891">
        <f t="shared" si="85"/>
        <v>184</v>
      </c>
      <c r="Y891">
        <f t="shared" si="86"/>
        <v>3</v>
      </c>
      <c r="Z891">
        <f t="shared" si="87"/>
        <v>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</row>
    <row r="892" spans="1:43">
      <c r="A892" s="1">
        <v>18</v>
      </c>
      <c r="B892" s="1">
        <v>3280</v>
      </c>
      <c r="C892" s="1">
        <v>245</v>
      </c>
      <c r="D892" s="9">
        <v>2</v>
      </c>
      <c r="E892" s="9">
        <v>245</v>
      </c>
      <c r="F892">
        <v>2</v>
      </c>
      <c r="G892">
        <v>11</v>
      </c>
      <c r="H892">
        <v>11</v>
      </c>
      <c r="I892">
        <v>5</v>
      </c>
      <c r="J892">
        <v>5</v>
      </c>
      <c r="K892">
        <v>495</v>
      </c>
      <c r="L892" s="16"/>
      <c r="M892">
        <f t="shared" si="82"/>
        <v>11</v>
      </c>
      <c r="N892">
        <f t="shared" si="83"/>
        <v>11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f t="shared" si="84"/>
        <v>196</v>
      </c>
      <c r="X892">
        <f t="shared" si="85"/>
        <v>196</v>
      </c>
      <c r="Y892">
        <f t="shared" si="86"/>
        <v>3</v>
      </c>
      <c r="Z892">
        <f t="shared" si="87"/>
        <v>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</row>
    <row r="893" spans="1:43">
      <c r="A893" s="1">
        <v>19</v>
      </c>
      <c r="B893" s="1">
        <v>3620</v>
      </c>
      <c r="C893" s="1">
        <v>260</v>
      </c>
      <c r="D893" s="1">
        <v>2</v>
      </c>
      <c r="E893" s="1">
        <v>260</v>
      </c>
      <c r="F893">
        <v>2</v>
      </c>
      <c r="G893">
        <v>12</v>
      </c>
      <c r="H893">
        <v>12</v>
      </c>
      <c r="I893">
        <v>5</v>
      </c>
      <c r="J893">
        <v>5</v>
      </c>
      <c r="K893">
        <v>495</v>
      </c>
      <c r="L893" s="16"/>
      <c r="M893">
        <f t="shared" si="82"/>
        <v>12</v>
      </c>
      <c r="N893">
        <f t="shared" si="83"/>
        <v>12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f t="shared" si="84"/>
        <v>208</v>
      </c>
      <c r="X893">
        <f t="shared" si="85"/>
        <v>208</v>
      </c>
      <c r="Y893">
        <f t="shared" si="86"/>
        <v>3</v>
      </c>
      <c r="Z893">
        <f t="shared" si="87"/>
        <v>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</row>
    <row r="894" spans="1:43">
      <c r="A894" s="1">
        <v>20</v>
      </c>
      <c r="B894" s="1">
        <v>3990</v>
      </c>
      <c r="C894" s="1">
        <v>275</v>
      </c>
      <c r="D894" s="1">
        <v>2</v>
      </c>
      <c r="E894" s="1">
        <v>275</v>
      </c>
      <c r="F894">
        <v>2</v>
      </c>
      <c r="G894">
        <v>13</v>
      </c>
      <c r="H894">
        <v>13</v>
      </c>
      <c r="I894">
        <v>6</v>
      </c>
      <c r="J894">
        <v>6</v>
      </c>
      <c r="K894">
        <v>500</v>
      </c>
      <c r="L894" s="16"/>
      <c r="M894">
        <f t="shared" si="82"/>
        <v>13</v>
      </c>
      <c r="N894">
        <f t="shared" si="83"/>
        <v>13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f t="shared" si="84"/>
        <v>220</v>
      </c>
      <c r="X894">
        <f t="shared" si="85"/>
        <v>220</v>
      </c>
      <c r="Y894">
        <f t="shared" si="86"/>
        <v>3</v>
      </c>
      <c r="Z894">
        <f t="shared" si="87"/>
        <v>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</row>
    <row r="895" spans="1:43">
      <c r="A895" s="1">
        <v>21</v>
      </c>
      <c r="B895" s="1">
        <v>4390</v>
      </c>
      <c r="C895" s="1">
        <v>295</v>
      </c>
      <c r="D895" s="7">
        <v>2</v>
      </c>
      <c r="E895" s="7">
        <v>295</v>
      </c>
      <c r="F895">
        <v>2</v>
      </c>
      <c r="G895">
        <v>14</v>
      </c>
      <c r="H895">
        <v>14</v>
      </c>
      <c r="I895">
        <v>6</v>
      </c>
      <c r="J895">
        <v>6</v>
      </c>
      <c r="K895">
        <v>500</v>
      </c>
      <c r="L895" s="16"/>
      <c r="M895">
        <f t="shared" si="82"/>
        <v>14</v>
      </c>
      <c r="N895">
        <f t="shared" si="83"/>
        <v>14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f t="shared" si="84"/>
        <v>236</v>
      </c>
      <c r="X895">
        <f t="shared" si="85"/>
        <v>236</v>
      </c>
      <c r="Y895">
        <f t="shared" si="86"/>
        <v>3</v>
      </c>
      <c r="Z895">
        <f t="shared" si="87"/>
        <v>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</row>
    <row r="896" spans="1:43">
      <c r="A896" s="1">
        <v>22</v>
      </c>
      <c r="B896" s="1">
        <v>4820</v>
      </c>
      <c r="C896" s="1">
        <v>315</v>
      </c>
      <c r="D896" s="9">
        <v>2</v>
      </c>
      <c r="E896" s="9">
        <v>315</v>
      </c>
      <c r="F896">
        <v>2</v>
      </c>
      <c r="G896">
        <v>15</v>
      </c>
      <c r="H896">
        <v>15</v>
      </c>
      <c r="I896">
        <v>7</v>
      </c>
      <c r="J896">
        <v>7</v>
      </c>
      <c r="K896">
        <v>505</v>
      </c>
      <c r="L896" s="16"/>
      <c r="M896">
        <f t="shared" si="82"/>
        <v>15</v>
      </c>
      <c r="N896">
        <f t="shared" si="83"/>
        <v>15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f t="shared" si="84"/>
        <v>252</v>
      </c>
      <c r="X896">
        <f t="shared" si="85"/>
        <v>252</v>
      </c>
      <c r="Y896">
        <f t="shared" si="86"/>
        <v>4</v>
      </c>
      <c r="Z896">
        <f t="shared" si="87"/>
        <v>4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</row>
    <row r="897" spans="1:43">
      <c r="A897" s="1">
        <v>23</v>
      </c>
      <c r="B897" s="1">
        <v>5270</v>
      </c>
      <c r="C897" s="1">
        <v>335</v>
      </c>
      <c r="D897" s="1">
        <v>2</v>
      </c>
      <c r="E897" s="1">
        <v>335</v>
      </c>
      <c r="F897">
        <v>2</v>
      </c>
      <c r="G897">
        <v>16</v>
      </c>
      <c r="H897">
        <v>16</v>
      </c>
      <c r="I897">
        <v>7</v>
      </c>
      <c r="J897">
        <v>7</v>
      </c>
      <c r="K897">
        <v>510</v>
      </c>
      <c r="L897" s="16"/>
      <c r="M897">
        <f t="shared" si="82"/>
        <v>16</v>
      </c>
      <c r="N897">
        <f t="shared" si="83"/>
        <v>16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f t="shared" si="84"/>
        <v>268</v>
      </c>
      <c r="X897">
        <f t="shared" si="85"/>
        <v>268</v>
      </c>
      <c r="Y897">
        <f t="shared" si="86"/>
        <v>4</v>
      </c>
      <c r="Z897">
        <f t="shared" si="87"/>
        <v>4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</row>
    <row r="898" spans="1:43">
      <c r="A898" s="1">
        <v>24</v>
      </c>
      <c r="B898" s="1">
        <v>5760</v>
      </c>
      <c r="C898" s="1">
        <v>355</v>
      </c>
      <c r="D898" s="1">
        <v>2</v>
      </c>
      <c r="E898" s="1">
        <v>355</v>
      </c>
      <c r="F898">
        <v>2</v>
      </c>
      <c r="G898">
        <v>17</v>
      </c>
      <c r="H898">
        <v>17</v>
      </c>
      <c r="I898">
        <v>8</v>
      </c>
      <c r="J898">
        <v>8</v>
      </c>
      <c r="K898">
        <v>510</v>
      </c>
      <c r="L898" s="16"/>
      <c r="M898">
        <f t="shared" si="82"/>
        <v>17</v>
      </c>
      <c r="N898">
        <f t="shared" si="83"/>
        <v>17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f t="shared" si="84"/>
        <v>284</v>
      </c>
      <c r="X898">
        <f t="shared" si="85"/>
        <v>284</v>
      </c>
      <c r="Y898">
        <f t="shared" si="86"/>
        <v>4</v>
      </c>
      <c r="Z898">
        <f t="shared" si="87"/>
        <v>4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</row>
    <row r="899" spans="1:43">
      <c r="A899" s="1">
        <v>25</v>
      </c>
      <c r="B899" s="1">
        <v>6280</v>
      </c>
      <c r="C899" s="1">
        <v>375</v>
      </c>
      <c r="D899" s="7">
        <v>3</v>
      </c>
      <c r="E899" s="7">
        <v>375</v>
      </c>
      <c r="F899">
        <v>3</v>
      </c>
      <c r="G899">
        <v>18</v>
      </c>
      <c r="H899">
        <v>18</v>
      </c>
      <c r="I899">
        <v>9</v>
      </c>
      <c r="J899">
        <v>9</v>
      </c>
      <c r="K899">
        <v>515</v>
      </c>
      <c r="L899" s="16"/>
      <c r="M899">
        <f t="shared" si="82"/>
        <v>18</v>
      </c>
      <c r="N899">
        <f t="shared" si="83"/>
        <v>18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f t="shared" si="84"/>
        <v>300</v>
      </c>
      <c r="X899">
        <f t="shared" si="85"/>
        <v>300</v>
      </c>
      <c r="Y899">
        <f t="shared" si="86"/>
        <v>5</v>
      </c>
      <c r="Z899">
        <f t="shared" si="87"/>
        <v>5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</row>
    <row r="900" spans="1:43">
      <c r="A900" s="1">
        <v>26</v>
      </c>
      <c r="B900" s="1">
        <v>6840</v>
      </c>
      <c r="C900" s="1">
        <v>400</v>
      </c>
      <c r="D900" s="7">
        <v>3</v>
      </c>
      <c r="E900" s="7">
        <v>400</v>
      </c>
      <c r="F900">
        <v>3</v>
      </c>
      <c r="G900">
        <v>19</v>
      </c>
      <c r="H900">
        <v>19</v>
      </c>
      <c r="I900">
        <v>9</v>
      </c>
      <c r="J900">
        <v>9</v>
      </c>
      <c r="K900">
        <v>520</v>
      </c>
      <c r="L900" s="16"/>
      <c r="M900">
        <f t="shared" si="82"/>
        <v>19</v>
      </c>
      <c r="N900">
        <f t="shared" si="83"/>
        <v>19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f t="shared" si="84"/>
        <v>320</v>
      </c>
      <c r="X900">
        <f t="shared" si="85"/>
        <v>320</v>
      </c>
      <c r="Y900">
        <f t="shared" si="86"/>
        <v>5</v>
      </c>
      <c r="Z900">
        <f t="shared" si="87"/>
        <v>5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</row>
    <row r="901" spans="1:43">
      <c r="A901" s="1">
        <v>27</v>
      </c>
      <c r="B901" s="1">
        <v>7440</v>
      </c>
      <c r="C901" s="1">
        <v>425</v>
      </c>
      <c r="D901" s="1">
        <v>3</v>
      </c>
      <c r="E901" s="1">
        <v>425</v>
      </c>
      <c r="F901">
        <v>3</v>
      </c>
      <c r="G901">
        <v>20</v>
      </c>
      <c r="H901">
        <v>20</v>
      </c>
      <c r="I901">
        <v>10</v>
      </c>
      <c r="J901">
        <v>10</v>
      </c>
      <c r="K901">
        <v>520</v>
      </c>
      <c r="L901" s="16"/>
      <c r="M901">
        <f t="shared" si="82"/>
        <v>20</v>
      </c>
      <c r="N901">
        <f t="shared" si="83"/>
        <v>20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f t="shared" si="84"/>
        <v>340</v>
      </c>
      <c r="X901">
        <f t="shared" si="85"/>
        <v>340</v>
      </c>
      <c r="Y901">
        <f t="shared" si="86"/>
        <v>6</v>
      </c>
      <c r="Z901">
        <f t="shared" si="87"/>
        <v>6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</row>
    <row r="902" spans="1:43">
      <c r="A902" s="1">
        <v>28</v>
      </c>
      <c r="B902" s="1">
        <v>8080</v>
      </c>
      <c r="C902" s="1">
        <v>450</v>
      </c>
      <c r="D902" s="7">
        <v>3</v>
      </c>
      <c r="E902" s="7">
        <v>450</v>
      </c>
      <c r="F902">
        <v>3</v>
      </c>
      <c r="G902">
        <v>22</v>
      </c>
      <c r="H902">
        <v>22</v>
      </c>
      <c r="I902">
        <v>10</v>
      </c>
      <c r="J902">
        <v>10</v>
      </c>
      <c r="K902">
        <v>525</v>
      </c>
      <c r="L902" s="16"/>
      <c r="M902">
        <f t="shared" si="82"/>
        <v>22</v>
      </c>
      <c r="N902">
        <f t="shared" si="83"/>
        <v>22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f t="shared" si="84"/>
        <v>360</v>
      </c>
      <c r="X902">
        <f t="shared" si="85"/>
        <v>360</v>
      </c>
      <c r="Y902">
        <f t="shared" si="86"/>
        <v>6</v>
      </c>
      <c r="Z902">
        <f t="shared" si="87"/>
        <v>6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</row>
    <row r="903" spans="1:43">
      <c r="A903" s="1">
        <v>29</v>
      </c>
      <c r="B903" s="1">
        <v>8760</v>
      </c>
      <c r="C903" s="1">
        <v>475</v>
      </c>
      <c r="D903" s="7">
        <v>3</v>
      </c>
      <c r="E903" s="7">
        <v>475</v>
      </c>
      <c r="F903">
        <v>3</v>
      </c>
      <c r="G903">
        <v>23</v>
      </c>
      <c r="H903">
        <v>23</v>
      </c>
      <c r="I903">
        <v>11</v>
      </c>
      <c r="J903">
        <v>11</v>
      </c>
      <c r="K903">
        <v>530</v>
      </c>
      <c r="L903" s="16"/>
      <c r="M903">
        <f t="shared" si="82"/>
        <v>23</v>
      </c>
      <c r="N903">
        <f t="shared" si="83"/>
        <v>23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f t="shared" si="84"/>
        <v>380</v>
      </c>
      <c r="X903">
        <f t="shared" si="85"/>
        <v>380</v>
      </c>
      <c r="Y903">
        <f t="shared" si="86"/>
        <v>6</v>
      </c>
      <c r="Z903">
        <f t="shared" si="87"/>
        <v>6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</row>
    <row r="904" spans="1:43">
      <c r="A904" s="1">
        <v>30</v>
      </c>
      <c r="B904" s="1">
        <v>9490</v>
      </c>
      <c r="C904" s="1">
        <v>500</v>
      </c>
      <c r="D904" s="9">
        <v>3</v>
      </c>
      <c r="E904" s="9">
        <v>500</v>
      </c>
      <c r="F904">
        <v>3</v>
      </c>
      <c r="G904">
        <v>25</v>
      </c>
      <c r="H904">
        <v>25</v>
      </c>
      <c r="I904">
        <v>12</v>
      </c>
      <c r="J904">
        <v>12</v>
      </c>
      <c r="K904">
        <v>530</v>
      </c>
      <c r="L904" s="16"/>
      <c r="M904">
        <f t="shared" si="82"/>
        <v>25</v>
      </c>
      <c r="N904">
        <f t="shared" si="83"/>
        <v>25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f t="shared" si="84"/>
        <v>400</v>
      </c>
      <c r="X904">
        <f t="shared" si="85"/>
        <v>400</v>
      </c>
      <c r="Y904">
        <f t="shared" si="86"/>
        <v>7</v>
      </c>
      <c r="Z904">
        <f t="shared" si="87"/>
        <v>7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</row>
    <row r="905" spans="1:43">
      <c r="A905" s="1">
        <v>31</v>
      </c>
      <c r="B905" s="1">
        <v>10270</v>
      </c>
      <c r="C905" s="1">
        <v>530</v>
      </c>
      <c r="D905" s="9">
        <v>3</v>
      </c>
      <c r="E905" s="9">
        <v>530</v>
      </c>
      <c r="F905">
        <v>3</v>
      </c>
      <c r="G905">
        <v>26</v>
      </c>
      <c r="H905">
        <v>26</v>
      </c>
      <c r="I905">
        <v>12</v>
      </c>
      <c r="J905">
        <v>12</v>
      </c>
      <c r="K905">
        <v>535</v>
      </c>
      <c r="L905" s="16"/>
      <c r="M905">
        <f t="shared" si="82"/>
        <v>26</v>
      </c>
      <c r="N905">
        <f t="shared" si="83"/>
        <v>26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f t="shared" si="84"/>
        <v>424</v>
      </c>
      <c r="X905">
        <f t="shared" si="85"/>
        <v>424</v>
      </c>
      <c r="Y905">
        <f t="shared" si="86"/>
        <v>7</v>
      </c>
      <c r="Z905">
        <f t="shared" si="87"/>
        <v>7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</row>
    <row r="906" spans="1:43">
      <c r="A906" s="1">
        <v>32</v>
      </c>
      <c r="B906" s="1">
        <v>11100</v>
      </c>
      <c r="C906" s="1">
        <v>560</v>
      </c>
      <c r="D906" s="1">
        <v>3</v>
      </c>
      <c r="E906" s="1">
        <v>560</v>
      </c>
      <c r="F906">
        <v>3</v>
      </c>
      <c r="G906">
        <v>27</v>
      </c>
      <c r="H906">
        <v>27</v>
      </c>
      <c r="I906">
        <v>13</v>
      </c>
      <c r="J906">
        <v>13</v>
      </c>
      <c r="K906">
        <v>540</v>
      </c>
      <c r="L906" s="16"/>
      <c r="M906">
        <f t="shared" si="82"/>
        <v>27</v>
      </c>
      <c r="N906">
        <f t="shared" si="83"/>
        <v>27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f t="shared" si="84"/>
        <v>448</v>
      </c>
      <c r="X906">
        <f t="shared" si="85"/>
        <v>448</v>
      </c>
      <c r="Y906">
        <f t="shared" si="86"/>
        <v>7</v>
      </c>
      <c r="Z906">
        <f t="shared" si="87"/>
        <v>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</row>
    <row r="907" spans="1:43">
      <c r="A907" s="1">
        <v>33</v>
      </c>
      <c r="B907" s="1">
        <v>11990</v>
      </c>
      <c r="C907" s="1">
        <v>590</v>
      </c>
      <c r="D907" s="1">
        <v>3</v>
      </c>
      <c r="E907" s="1">
        <v>590</v>
      </c>
      <c r="F907">
        <v>3</v>
      </c>
      <c r="G907">
        <v>29</v>
      </c>
      <c r="H907">
        <v>29</v>
      </c>
      <c r="I907">
        <v>14</v>
      </c>
      <c r="J907">
        <v>14</v>
      </c>
      <c r="K907">
        <v>540</v>
      </c>
      <c r="L907" s="16"/>
      <c r="M907">
        <f t="shared" si="82"/>
        <v>29</v>
      </c>
      <c r="N907">
        <f t="shared" si="83"/>
        <v>29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f t="shared" si="84"/>
        <v>472</v>
      </c>
      <c r="X907">
        <f t="shared" si="85"/>
        <v>472</v>
      </c>
      <c r="Y907">
        <f t="shared" si="86"/>
        <v>8</v>
      </c>
      <c r="Z907">
        <f t="shared" si="87"/>
        <v>8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</row>
    <row r="908" spans="1:43">
      <c r="A908" s="1">
        <v>34</v>
      </c>
      <c r="B908" s="1">
        <v>12930</v>
      </c>
      <c r="C908" s="1">
        <v>620</v>
      </c>
      <c r="D908" s="1">
        <v>3</v>
      </c>
      <c r="E908" s="1">
        <v>620</v>
      </c>
      <c r="F908">
        <v>3</v>
      </c>
      <c r="G908">
        <v>30</v>
      </c>
      <c r="H908">
        <v>30</v>
      </c>
      <c r="I908">
        <v>15</v>
      </c>
      <c r="J908">
        <v>15</v>
      </c>
      <c r="K908">
        <v>545</v>
      </c>
      <c r="L908" s="16"/>
      <c r="M908">
        <f t="shared" si="82"/>
        <v>30</v>
      </c>
      <c r="N908">
        <f t="shared" si="83"/>
        <v>30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f t="shared" si="84"/>
        <v>496</v>
      </c>
      <c r="X908">
        <f t="shared" si="85"/>
        <v>496</v>
      </c>
      <c r="Y908">
        <f t="shared" si="86"/>
        <v>9</v>
      </c>
      <c r="Z908">
        <f t="shared" si="87"/>
        <v>9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</row>
    <row r="909" spans="1:43">
      <c r="A909" s="1">
        <v>35</v>
      </c>
      <c r="B909" s="1">
        <v>13940</v>
      </c>
      <c r="C909" s="1">
        <v>650</v>
      </c>
      <c r="D909" s="1">
        <v>4</v>
      </c>
      <c r="E909" s="1">
        <v>650</v>
      </c>
      <c r="F909">
        <v>4</v>
      </c>
      <c r="G909">
        <v>32</v>
      </c>
      <c r="H909">
        <v>32</v>
      </c>
      <c r="I909">
        <v>16</v>
      </c>
      <c r="J909">
        <v>16</v>
      </c>
      <c r="K909">
        <v>550</v>
      </c>
      <c r="L909" s="16"/>
      <c r="M909">
        <f t="shared" si="82"/>
        <v>32</v>
      </c>
      <c r="N909">
        <f t="shared" si="83"/>
        <v>32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f t="shared" si="84"/>
        <v>520</v>
      </c>
      <c r="X909">
        <f t="shared" si="85"/>
        <v>520</v>
      </c>
      <c r="Y909">
        <f t="shared" si="86"/>
        <v>9</v>
      </c>
      <c r="Z909">
        <f t="shared" si="87"/>
        <v>9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</row>
    <row r="910" spans="1:43">
      <c r="A910" s="1">
        <v>36</v>
      </c>
      <c r="B910" s="1">
        <v>15010</v>
      </c>
      <c r="C910" s="1">
        <v>690</v>
      </c>
      <c r="D910" s="1">
        <v>4</v>
      </c>
      <c r="E910" s="1">
        <v>690</v>
      </c>
      <c r="F910">
        <v>4</v>
      </c>
      <c r="G910">
        <v>34</v>
      </c>
      <c r="H910">
        <v>34</v>
      </c>
      <c r="I910">
        <v>17</v>
      </c>
      <c r="J910">
        <v>17</v>
      </c>
      <c r="K910">
        <v>550</v>
      </c>
      <c r="L910" s="16"/>
      <c r="M910">
        <f t="shared" si="82"/>
        <v>34</v>
      </c>
      <c r="N910">
        <f t="shared" si="83"/>
        <v>34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f t="shared" si="84"/>
        <v>552</v>
      </c>
      <c r="X910">
        <f t="shared" si="85"/>
        <v>552</v>
      </c>
      <c r="Y910">
        <f t="shared" si="86"/>
        <v>10</v>
      </c>
      <c r="Z910">
        <f t="shared" si="87"/>
        <v>10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</row>
    <row r="911" spans="1:43">
      <c r="A911" s="1">
        <v>37</v>
      </c>
      <c r="B911" s="1">
        <v>16160</v>
      </c>
      <c r="C911" s="1">
        <v>730</v>
      </c>
      <c r="D911" s="7">
        <v>4</v>
      </c>
      <c r="E911" s="7">
        <v>730</v>
      </c>
      <c r="F911">
        <v>4</v>
      </c>
      <c r="G911">
        <v>36</v>
      </c>
      <c r="H911">
        <v>36</v>
      </c>
      <c r="I911">
        <v>18</v>
      </c>
      <c r="J911">
        <v>18</v>
      </c>
      <c r="K911">
        <v>550</v>
      </c>
      <c r="L911" s="16"/>
      <c r="M911">
        <f t="shared" si="82"/>
        <v>36</v>
      </c>
      <c r="N911">
        <f t="shared" si="83"/>
        <v>36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f t="shared" si="84"/>
        <v>584</v>
      </c>
      <c r="X911">
        <f t="shared" si="85"/>
        <v>584</v>
      </c>
      <c r="Y911">
        <f t="shared" si="86"/>
        <v>10</v>
      </c>
      <c r="Z911">
        <f t="shared" si="87"/>
        <v>10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</row>
    <row r="912" spans="1:43">
      <c r="A912" s="1">
        <v>38</v>
      </c>
      <c r="B912" s="1">
        <v>17370</v>
      </c>
      <c r="C912" s="1">
        <v>770</v>
      </c>
      <c r="D912" s="1">
        <v>4</v>
      </c>
      <c r="E912" s="1">
        <v>770</v>
      </c>
      <c r="F912">
        <v>4</v>
      </c>
      <c r="G912">
        <v>38</v>
      </c>
      <c r="H912">
        <v>38</v>
      </c>
      <c r="I912">
        <v>19</v>
      </c>
      <c r="J912">
        <v>19</v>
      </c>
      <c r="K912">
        <v>555</v>
      </c>
      <c r="L912" s="16"/>
      <c r="M912">
        <f t="shared" si="82"/>
        <v>38</v>
      </c>
      <c r="N912">
        <f t="shared" si="83"/>
        <v>38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f t="shared" si="84"/>
        <v>616</v>
      </c>
      <c r="X912">
        <f t="shared" si="85"/>
        <v>616</v>
      </c>
      <c r="Y912">
        <f t="shared" si="86"/>
        <v>11</v>
      </c>
      <c r="Z912">
        <f t="shared" si="87"/>
        <v>11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</row>
    <row r="913" spans="1:43">
      <c r="A913" s="1">
        <v>39</v>
      </c>
      <c r="B913" s="1">
        <v>18670</v>
      </c>
      <c r="C913" s="1">
        <v>810</v>
      </c>
      <c r="D913" s="1">
        <v>4</v>
      </c>
      <c r="E913" s="1">
        <v>810</v>
      </c>
      <c r="F913">
        <v>4</v>
      </c>
      <c r="G913">
        <v>40</v>
      </c>
      <c r="H913">
        <v>40</v>
      </c>
      <c r="I913">
        <v>20</v>
      </c>
      <c r="J913">
        <v>20</v>
      </c>
      <c r="K913">
        <v>555</v>
      </c>
      <c r="L913" s="16"/>
      <c r="M913">
        <f t="shared" si="82"/>
        <v>40</v>
      </c>
      <c r="N913">
        <f t="shared" si="83"/>
        <v>40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f t="shared" si="84"/>
        <v>648</v>
      </c>
      <c r="X913">
        <f t="shared" si="85"/>
        <v>648</v>
      </c>
      <c r="Y913">
        <f t="shared" si="86"/>
        <v>12</v>
      </c>
      <c r="Z913">
        <f t="shared" si="87"/>
        <v>12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</row>
    <row r="914" spans="1:43" s="3" customFormat="1">
      <c r="A914" s="1">
        <v>40</v>
      </c>
      <c r="B914" s="7">
        <v>20050</v>
      </c>
      <c r="C914" s="7">
        <v>850</v>
      </c>
      <c r="D914" s="7">
        <v>4</v>
      </c>
      <c r="E914" s="7">
        <v>850</v>
      </c>
      <c r="F914" s="3">
        <v>4</v>
      </c>
      <c r="G914" s="3">
        <v>42</v>
      </c>
      <c r="H914" s="3">
        <v>42</v>
      </c>
      <c r="I914" s="3">
        <v>21</v>
      </c>
      <c r="J914" s="3">
        <v>21</v>
      </c>
      <c r="K914" s="3">
        <v>560</v>
      </c>
      <c r="L914" s="16"/>
      <c r="M914">
        <f t="shared" si="82"/>
        <v>42</v>
      </c>
      <c r="N914">
        <f t="shared" si="83"/>
        <v>42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f t="shared" si="84"/>
        <v>680</v>
      </c>
      <c r="X914">
        <f t="shared" si="85"/>
        <v>680</v>
      </c>
      <c r="Y914">
        <f t="shared" si="86"/>
        <v>12</v>
      </c>
      <c r="Z914">
        <f t="shared" si="87"/>
        <v>12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</row>
    <row r="915" spans="1:43">
      <c r="A915" s="1">
        <v>41</v>
      </c>
      <c r="B915" s="1">
        <v>21520</v>
      </c>
      <c r="C915" s="7">
        <v>890</v>
      </c>
      <c r="D915" s="7">
        <v>5</v>
      </c>
      <c r="E915" s="7">
        <v>890</v>
      </c>
      <c r="F915">
        <v>5</v>
      </c>
      <c r="G915">
        <v>44</v>
      </c>
      <c r="H915">
        <v>44</v>
      </c>
      <c r="I915">
        <v>22</v>
      </c>
      <c r="J915">
        <v>22</v>
      </c>
      <c r="K915" s="3">
        <v>560</v>
      </c>
      <c r="L915" s="16"/>
      <c r="M915">
        <f t="shared" si="82"/>
        <v>44</v>
      </c>
      <c r="N915">
        <f t="shared" si="83"/>
        <v>44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f t="shared" si="84"/>
        <v>712</v>
      </c>
      <c r="X915">
        <f t="shared" si="85"/>
        <v>712</v>
      </c>
      <c r="Y915">
        <f t="shared" si="86"/>
        <v>13</v>
      </c>
      <c r="Z915">
        <f t="shared" si="87"/>
        <v>13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</row>
    <row r="916" spans="1:43">
      <c r="A916" s="1">
        <v>42</v>
      </c>
      <c r="B916" s="1">
        <v>23080</v>
      </c>
      <c r="C916" s="7">
        <v>930</v>
      </c>
      <c r="D916" s="7">
        <v>5</v>
      </c>
      <c r="E916" s="7">
        <v>930</v>
      </c>
      <c r="F916">
        <v>5</v>
      </c>
      <c r="G916">
        <v>46</v>
      </c>
      <c r="H916">
        <v>46</v>
      </c>
      <c r="I916">
        <v>23</v>
      </c>
      <c r="J916">
        <v>23</v>
      </c>
      <c r="K916" s="3">
        <v>560</v>
      </c>
      <c r="L916" s="16"/>
      <c r="M916">
        <f t="shared" si="82"/>
        <v>46</v>
      </c>
      <c r="N916">
        <f t="shared" si="83"/>
        <v>46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f t="shared" si="84"/>
        <v>744</v>
      </c>
      <c r="X916">
        <f t="shared" si="85"/>
        <v>744</v>
      </c>
      <c r="Y916">
        <f t="shared" si="86"/>
        <v>13</v>
      </c>
      <c r="Z916">
        <f t="shared" si="87"/>
        <v>13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</row>
    <row r="917" spans="1:43">
      <c r="A917" s="1">
        <v>43</v>
      </c>
      <c r="B917" s="1">
        <v>24750</v>
      </c>
      <c r="C917" s="7">
        <v>970</v>
      </c>
      <c r="D917" s="7">
        <v>5</v>
      </c>
      <c r="E917" s="7">
        <v>970</v>
      </c>
      <c r="F917">
        <v>5</v>
      </c>
      <c r="G917">
        <v>48</v>
      </c>
      <c r="H917">
        <v>48</v>
      </c>
      <c r="I917">
        <v>24</v>
      </c>
      <c r="J917">
        <v>24</v>
      </c>
      <c r="K917" s="3">
        <v>565</v>
      </c>
      <c r="L917" s="16"/>
      <c r="M917">
        <f t="shared" si="82"/>
        <v>48</v>
      </c>
      <c r="N917">
        <f t="shared" si="83"/>
        <v>48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f t="shared" si="84"/>
        <v>776</v>
      </c>
      <c r="X917">
        <f t="shared" si="85"/>
        <v>776</v>
      </c>
      <c r="Y917">
        <f t="shared" si="86"/>
        <v>14</v>
      </c>
      <c r="Z917">
        <f t="shared" si="87"/>
        <v>14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</row>
    <row r="918" spans="1:43">
      <c r="A918" s="1">
        <v>44</v>
      </c>
      <c r="B918" s="1">
        <v>26520</v>
      </c>
      <c r="C918" s="7">
        <v>1010</v>
      </c>
      <c r="D918" s="7">
        <v>5</v>
      </c>
      <c r="E918" s="7">
        <v>1010</v>
      </c>
      <c r="F918">
        <v>5</v>
      </c>
      <c r="G918">
        <v>50</v>
      </c>
      <c r="H918">
        <v>50</v>
      </c>
      <c r="I918">
        <v>25</v>
      </c>
      <c r="J918">
        <v>25</v>
      </c>
      <c r="K918" s="3">
        <v>565</v>
      </c>
      <c r="L918" s="16"/>
      <c r="M918">
        <f t="shared" si="82"/>
        <v>50</v>
      </c>
      <c r="N918">
        <f t="shared" si="83"/>
        <v>50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f t="shared" si="84"/>
        <v>808</v>
      </c>
      <c r="X918">
        <f t="shared" si="85"/>
        <v>808</v>
      </c>
      <c r="Y918">
        <f t="shared" si="86"/>
        <v>15</v>
      </c>
      <c r="Z918">
        <f t="shared" si="87"/>
        <v>15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</row>
    <row r="919" spans="1:43">
      <c r="A919" s="1">
        <v>45</v>
      </c>
      <c r="B919" s="1">
        <v>28400</v>
      </c>
      <c r="C919" s="7">
        <v>1050</v>
      </c>
      <c r="D919" s="7">
        <v>5</v>
      </c>
      <c r="E919" s="7">
        <v>1050</v>
      </c>
      <c r="F919">
        <v>5</v>
      </c>
      <c r="G919">
        <v>52</v>
      </c>
      <c r="H919">
        <v>52</v>
      </c>
      <c r="I919">
        <v>26</v>
      </c>
      <c r="J919">
        <v>26</v>
      </c>
      <c r="K919" s="3">
        <v>570</v>
      </c>
      <c r="L919" s="16"/>
      <c r="M919">
        <f t="shared" si="82"/>
        <v>52</v>
      </c>
      <c r="N919">
        <f t="shared" si="83"/>
        <v>52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f t="shared" si="84"/>
        <v>840</v>
      </c>
      <c r="X919">
        <f t="shared" si="85"/>
        <v>840</v>
      </c>
      <c r="Y919">
        <f t="shared" si="86"/>
        <v>15</v>
      </c>
      <c r="Z919">
        <f t="shared" si="87"/>
        <v>15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</row>
    <row r="920" spans="1:43">
      <c r="A920" s="1">
        <v>46</v>
      </c>
      <c r="B920" s="1">
        <v>30400</v>
      </c>
      <c r="C920" s="7">
        <v>1090</v>
      </c>
      <c r="D920" s="7">
        <v>5</v>
      </c>
      <c r="E920" s="7">
        <v>1090</v>
      </c>
      <c r="F920">
        <v>5</v>
      </c>
      <c r="G920">
        <v>54</v>
      </c>
      <c r="H920">
        <v>54</v>
      </c>
      <c r="I920">
        <v>27</v>
      </c>
      <c r="J920">
        <v>27</v>
      </c>
      <c r="K920" s="3">
        <v>570</v>
      </c>
      <c r="L920" s="16"/>
      <c r="M920">
        <f t="shared" si="82"/>
        <v>54</v>
      </c>
      <c r="N920">
        <f t="shared" si="83"/>
        <v>54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f t="shared" si="84"/>
        <v>872</v>
      </c>
      <c r="X920">
        <f t="shared" si="85"/>
        <v>872</v>
      </c>
      <c r="Y920">
        <f t="shared" si="86"/>
        <v>16</v>
      </c>
      <c r="Z920">
        <f t="shared" si="87"/>
        <v>16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</row>
    <row r="921" spans="1:43">
      <c r="A921" s="1">
        <v>47</v>
      </c>
      <c r="B921" s="1">
        <v>32520</v>
      </c>
      <c r="C921" s="7">
        <v>1130</v>
      </c>
      <c r="D921" s="7">
        <v>5</v>
      </c>
      <c r="E921" s="7">
        <v>1130</v>
      </c>
      <c r="F921">
        <v>5</v>
      </c>
      <c r="G921">
        <v>56</v>
      </c>
      <c r="H921">
        <v>56</v>
      </c>
      <c r="I921">
        <v>28</v>
      </c>
      <c r="J921">
        <v>28</v>
      </c>
      <c r="K921" s="3">
        <v>570</v>
      </c>
      <c r="L921" s="16"/>
      <c r="M921">
        <f t="shared" si="82"/>
        <v>56</v>
      </c>
      <c r="N921">
        <f t="shared" si="83"/>
        <v>56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f t="shared" si="84"/>
        <v>904</v>
      </c>
      <c r="X921">
        <f t="shared" si="85"/>
        <v>904</v>
      </c>
      <c r="Y921">
        <f t="shared" si="86"/>
        <v>16</v>
      </c>
      <c r="Z921">
        <f t="shared" si="87"/>
        <v>16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</row>
    <row r="922" spans="1:43">
      <c r="A922" s="1">
        <v>48</v>
      </c>
      <c r="B922" s="1">
        <v>34780</v>
      </c>
      <c r="C922" s="7">
        <v>1170</v>
      </c>
      <c r="D922" s="7">
        <v>6</v>
      </c>
      <c r="E922" s="7">
        <v>1170</v>
      </c>
      <c r="F922">
        <v>6</v>
      </c>
      <c r="G922">
        <v>58</v>
      </c>
      <c r="H922">
        <v>58</v>
      </c>
      <c r="I922">
        <v>29</v>
      </c>
      <c r="J922">
        <v>29</v>
      </c>
      <c r="K922" s="3">
        <v>575</v>
      </c>
      <c r="L922" s="16"/>
      <c r="M922">
        <f t="shared" si="82"/>
        <v>58</v>
      </c>
      <c r="N922">
        <f t="shared" si="83"/>
        <v>58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f t="shared" si="84"/>
        <v>936</v>
      </c>
      <c r="X922">
        <f t="shared" si="85"/>
        <v>936</v>
      </c>
      <c r="Y922">
        <f t="shared" si="86"/>
        <v>17</v>
      </c>
      <c r="Z922">
        <f t="shared" si="87"/>
        <v>17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</row>
    <row r="923" spans="1:43">
      <c r="A923" s="1">
        <v>49</v>
      </c>
      <c r="B923" s="1">
        <v>37170</v>
      </c>
      <c r="C923" s="7">
        <v>1210</v>
      </c>
      <c r="D923" s="7">
        <v>6</v>
      </c>
      <c r="E923" s="7">
        <v>1210</v>
      </c>
      <c r="F923">
        <v>6</v>
      </c>
      <c r="G923">
        <v>60</v>
      </c>
      <c r="H923">
        <v>60</v>
      </c>
      <c r="I923">
        <v>30</v>
      </c>
      <c r="J923">
        <v>30</v>
      </c>
      <c r="K923" s="3">
        <v>575</v>
      </c>
      <c r="L923" s="16"/>
      <c r="M923">
        <f t="shared" si="82"/>
        <v>60</v>
      </c>
      <c r="N923">
        <f t="shared" si="83"/>
        <v>60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f t="shared" si="84"/>
        <v>968</v>
      </c>
      <c r="X923">
        <f t="shared" si="85"/>
        <v>968</v>
      </c>
      <c r="Y923">
        <f t="shared" si="86"/>
        <v>18</v>
      </c>
      <c r="Z923">
        <f t="shared" si="87"/>
        <v>18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</row>
    <row r="924" spans="1:43">
      <c r="A924" s="1">
        <v>50</v>
      </c>
      <c r="B924" s="1">
        <v>39720</v>
      </c>
      <c r="C924" s="7">
        <v>1250</v>
      </c>
      <c r="D924" s="7">
        <v>6</v>
      </c>
      <c r="E924" s="7">
        <v>1250</v>
      </c>
      <c r="F924">
        <v>6</v>
      </c>
      <c r="G924">
        <v>62</v>
      </c>
      <c r="H924">
        <v>62</v>
      </c>
      <c r="I924">
        <v>31</v>
      </c>
      <c r="J924">
        <v>31</v>
      </c>
      <c r="K924" s="3">
        <v>580</v>
      </c>
      <c r="L924" s="16"/>
      <c r="M924">
        <f t="shared" si="82"/>
        <v>62</v>
      </c>
      <c r="N924">
        <f t="shared" si="83"/>
        <v>62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f t="shared" si="84"/>
        <v>1000</v>
      </c>
      <c r="X924">
        <f t="shared" si="85"/>
        <v>1000</v>
      </c>
      <c r="Y924">
        <f t="shared" si="86"/>
        <v>18</v>
      </c>
      <c r="Z924">
        <f t="shared" si="87"/>
        <v>18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</row>
    <row r="925" spans="1:43">
      <c r="A925" s="1">
        <v>51</v>
      </c>
      <c r="B925" s="1">
        <v>42420</v>
      </c>
      <c r="C925" s="7">
        <v>1300</v>
      </c>
      <c r="D925" s="7">
        <v>6</v>
      </c>
      <c r="E925" s="7">
        <v>1300</v>
      </c>
      <c r="F925">
        <v>6</v>
      </c>
      <c r="G925">
        <v>64</v>
      </c>
      <c r="H925">
        <v>64</v>
      </c>
      <c r="I925">
        <v>32</v>
      </c>
      <c r="J925">
        <v>32</v>
      </c>
      <c r="K925" s="3">
        <v>580</v>
      </c>
      <c r="L925" s="16"/>
      <c r="M925">
        <f t="shared" si="82"/>
        <v>64</v>
      </c>
      <c r="N925">
        <f t="shared" si="83"/>
        <v>64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f t="shared" si="84"/>
        <v>1040</v>
      </c>
      <c r="X925">
        <f t="shared" si="85"/>
        <v>1040</v>
      </c>
      <c r="Y925">
        <f t="shared" si="86"/>
        <v>19</v>
      </c>
      <c r="Z925">
        <f t="shared" si="87"/>
        <v>19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</row>
    <row r="926" spans="1:43">
      <c r="A926" s="1">
        <v>52</v>
      </c>
      <c r="B926" s="1">
        <v>45290</v>
      </c>
      <c r="C926" s="7">
        <v>1350</v>
      </c>
      <c r="D926" s="7">
        <v>6</v>
      </c>
      <c r="E926" s="7">
        <v>1350</v>
      </c>
      <c r="F926">
        <v>6</v>
      </c>
      <c r="G926">
        <v>67</v>
      </c>
      <c r="H926">
        <v>67</v>
      </c>
      <c r="I926">
        <v>33</v>
      </c>
      <c r="J926">
        <v>33</v>
      </c>
      <c r="K926" s="3">
        <v>580</v>
      </c>
      <c r="L926" s="16"/>
      <c r="M926">
        <f t="shared" si="82"/>
        <v>67</v>
      </c>
      <c r="N926">
        <f t="shared" si="83"/>
        <v>67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f t="shared" si="84"/>
        <v>1080</v>
      </c>
      <c r="X926">
        <f t="shared" si="85"/>
        <v>1080</v>
      </c>
      <c r="Y926">
        <f t="shared" si="86"/>
        <v>19</v>
      </c>
      <c r="Z926">
        <f t="shared" si="87"/>
        <v>19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</row>
    <row r="927" spans="1:43">
      <c r="A927" s="1">
        <v>53</v>
      </c>
      <c r="B927" s="1">
        <v>48340</v>
      </c>
      <c r="C927" s="7">
        <v>1400</v>
      </c>
      <c r="D927" s="7">
        <v>6</v>
      </c>
      <c r="E927" s="7">
        <v>1400</v>
      </c>
      <c r="F927">
        <v>6</v>
      </c>
      <c r="G927">
        <v>69</v>
      </c>
      <c r="H927">
        <v>69</v>
      </c>
      <c r="I927">
        <v>34</v>
      </c>
      <c r="J927">
        <v>34</v>
      </c>
      <c r="K927" s="3">
        <v>590</v>
      </c>
      <c r="L927" s="16"/>
      <c r="M927">
        <f t="shared" si="82"/>
        <v>69</v>
      </c>
      <c r="N927">
        <f t="shared" si="83"/>
        <v>69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f t="shared" si="84"/>
        <v>1120</v>
      </c>
      <c r="X927">
        <f t="shared" si="85"/>
        <v>1120</v>
      </c>
      <c r="Y927">
        <f t="shared" si="86"/>
        <v>20</v>
      </c>
      <c r="Z927">
        <f t="shared" si="87"/>
        <v>20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</row>
    <row r="928" spans="1:43">
      <c r="A928" s="1">
        <v>54</v>
      </c>
      <c r="B928" s="1">
        <v>51570</v>
      </c>
      <c r="C928" s="7">
        <v>1450</v>
      </c>
      <c r="D928" s="7">
        <v>6</v>
      </c>
      <c r="E928" s="7">
        <v>1450</v>
      </c>
      <c r="F928">
        <v>6</v>
      </c>
      <c r="G928">
        <v>72</v>
      </c>
      <c r="H928">
        <v>72</v>
      </c>
      <c r="I928">
        <v>35</v>
      </c>
      <c r="J928">
        <v>35</v>
      </c>
      <c r="K928" s="3">
        <v>590</v>
      </c>
      <c r="L928" s="16"/>
      <c r="M928">
        <f t="shared" si="82"/>
        <v>72</v>
      </c>
      <c r="N928">
        <f t="shared" si="83"/>
        <v>72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f t="shared" si="84"/>
        <v>1160</v>
      </c>
      <c r="X928">
        <f t="shared" si="85"/>
        <v>1160</v>
      </c>
      <c r="Y928">
        <f t="shared" si="86"/>
        <v>21</v>
      </c>
      <c r="Z928">
        <f t="shared" si="87"/>
        <v>21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</row>
    <row r="929" spans="1:43">
      <c r="A929" s="1">
        <v>55</v>
      </c>
      <c r="B929" s="1">
        <v>55000</v>
      </c>
      <c r="C929" s="7">
        <v>1500</v>
      </c>
      <c r="D929" s="7">
        <v>7</v>
      </c>
      <c r="E929" s="7">
        <v>1500</v>
      </c>
      <c r="F929">
        <v>7</v>
      </c>
      <c r="G929">
        <v>75</v>
      </c>
      <c r="H929">
        <v>75</v>
      </c>
      <c r="I929">
        <v>37</v>
      </c>
      <c r="J929">
        <v>37</v>
      </c>
      <c r="K929" s="3">
        <v>590</v>
      </c>
      <c r="L929" s="16"/>
      <c r="M929">
        <f t="shared" si="82"/>
        <v>75</v>
      </c>
      <c r="N929">
        <f t="shared" si="83"/>
        <v>75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f t="shared" si="84"/>
        <v>1200</v>
      </c>
      <c r="X929">
        <f t="shared" si="85"/>
        <v>1200</v>
      </c>
      <c r="Y929">
        <f t="shared" si="86"/>
        <v>22</v>
      </c>
      <c r="Z929">
        <f t="shared" si="87"/>
        <v>22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</row>
    <row r="930" spans="1:43">
      <c r="A930" s="1">
        <v>56</v>
      </c>
      <c r="B930" s="1">
        <v>58640</v>
      </c>
      <c r="C930" s="7">
        <v>1550</v>
      </c>
      <c r="D930" s="7">
        <v>7</v>
      </c>
      <c r="E930" s="7">
        <v>1550</v>
      </c>
      <c r="F930">
        <v>7</v>
      </c>
      <c r="G930">
        <v>77</v>
      </c>
      <c r="H930">
        <v>77</v>
      </c>
      <c r="I930">
        <v>38</v>
      </c>
      <c r="J930">
        <v>38</v>
      </c>
      <c r="K930" s="3">
        <v>595</v>
      </c>
      <c r="L930" s="16"/>
      <c r="M930">
        <f t="shared" si="82"/>
        <v>77</v>
      </c>
      <c r="N930">
        <f t="shared" si="83"/>
        <v>77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f t="shared" si="84"/>
        <v>1240</v>
      </c>
      <c r="X930">
        <f t="shared" si="85"/>
        <v>1240</v>
      </c>
      <c r="Y930">
        <f t="shared" si="86"/>
        <v>22</v>
      </c>
      <c r="Z930">
        <f t="shared" si="87"/>
        <v>22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</row>
    <row r="931" spans="1:43">
      <c r="A931" s="1">
        <v>57</v>
      </c>
      <c r="B931" s="1">
        <v>62500</v>
      </c>
      <c r="C931" s="7">
        <v>1600</v>
      </c>
      <c r="D931" s="7">
        <v>7</v>
      </c>
      <c r="E931" s="7">
        <v>1600</v>
      </c>
      <c r="F931">
        <v>7</v>
      </c>
      <c r="G931">
        <v>79</v>
      </c>
      <c r="H931">
        <v>79</v>
      </c>
      <c r="I931">
        <v>39</v>
      </c>
      <c r="J931">
        <v>39</v>
      </c>
      <c r="K931" s="3">
        <v>595</v>
      </c>
      <c r="L931" s="16"/>
      <c r="M931">
        <f t="shared" si="82"/>
        <v>79</v>
      </c>
      <c r="N931">
        <f t="shared" si="83"/>
        <v>79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f t="shared" si="84"/>
        <v>1280</v>
      </c>
      <c r="X931">
        <f t="shared" si="85"/>
        <v>1280</v>
      </c>
      <c r="Y931">
        <f t="shared" si="86"/>
        <v>23</v>
      </c>
      <c r="Z931">
        <f t="shared" si="87"/>
        <v>23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</row>
    <row r="932" spans="1:43">
      <c r="A932" s="1">
        <v>58</v>
      </c>
      <c r="B932" s="1">
        <v>66600</v>
      </c>
      <c r="C932" s="7">
        <v>1650</v>
      </c>
      <c r="D932" s="7">
        <v>7</v>
      </c>
      <c r="E932" s="7">
        <v>1650</v>
      </c>
      <c r="F932">
        <v>7</v>
      </c>
      <c r="G932">
        <v>82</v>
      </c>
      <c r="H932">
        <v>82</v>
      </c>
      <c r="I932">
        <v>40</v>
      </c>
      <c r="J932">
        <v>40</v>
      </c>
      <c r="K932" s="3">
        <v>595</v>
      </c>
      <c r="L932" s="16"/>
      <c r="M932">
        <f t="shared" si="82"/>
        <v>82</v>
      </c>
      <c r="N932">
        <f t="shared" si="83"/>
        <v>82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f t="shared" si="84"/>
        <v>1320</v>
      </c>
      <c r="X932">
        <f t="shared" si="85"/>
        <v>1320</v>
      </c>
      <c r="Y932">
        <f t="shared" si="86"/>
        <v>24</v>
      </c>
      <c r="Z932">
        <f t="shared" si="87"/>
        <v>24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</row>
    <row r="933" spans="1:43">
      <c r="A933" s="1">
        <v>59</v>
      </c>
      <c r="B933" s="1">
        <v>70940</v>
      </c>
      <c r="C933" s="7">
        <v>1700</v>
      </c>
      <c r="D933" s="7">
        <v>7</v>
      </c>
      <c r="E933" s="7">
        <v>1700</v>
      </c>
      <c r="F933">
        <v>7</v>
      </c>
      <c r="G933">
        <v>84</v>
      </c>
      <c r="H933">
        <v>84</v>
      </c>
      <c r="I933">
        <v>41</v>
      </c>
      <c r="J933">
        <v>41</v>
      </c>
      <c r="K933" s="3">
        <v>595</v>
      </c>
      <c r="L933" s="16"/>
      <c r="M933">
        <f t="shared" si="82"/>
        <v>84</v>
      </c>
      <c r="N933">
        <f t="shared" si="83"/>
        <v>84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f t="shared" si="84"/>
        <v>1360</v>
      </c>
      <c r="X933">
        <f t="shared" si="85"/>
        <v>1360</v>
      </c>
      <c r="Y933">
        <f t="shared" si="86"/>
        <v>24</v>
      </c>
      <c r="Z933">
        <f t="shared" si="87"/>
        <v>24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</row>
    <row r="934" spans="1:43">
      <c r="A934" s="1">
        <v>60</v>
      </c>
      <c r="B934" s="1">
        <v>75540</v>
      </c>
      <c r="C934" s="7">
        <v>1750</v>
      </c>
      <c r="D934" s="7">
        <v>7</v>
      </c>
      <c r="E934" s="7">
        <v>1750</v>
      </c>
      <c r="F934">
        <v>7</v>
      </c>
      <c r="G934">
        <v>87</v>
      </c>
      <c r="H934">
        <v>87</v>
      </c>
      <c r="I934">
        <v>43</v>
      </c>
      <c r="J934">
        <v>43</v>
      </c>
      <c r="K934" s="3">
        <v>600</v>
      </c>
      <c r="L934" s="16"/>
      <c r="M934">
        <f t="shared" si="82"/>
        <v>87</v>
      </c>
      <c r="N934">
        <f t="shared" si="83"/>
        <v>87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f t="shared" si="84"/>
        <v>1400</v>
      </c>
      <c r="X934">
        <f t="shared" si="85"/>
        <v>1400</v>
      </c>
      <c r="Y934">
        <f t="shared" si="86"/>
        <v>25</v>
      </c>
      <c r="Z934">
        <f t="shared" si="87"/>
        <v>25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</row>
    <row r="938" spans="1:43">
      <c r="L938" t="s">
        <v>211</v>
      </c>
    </row>
    <row r="939" spans="1:43">
      <c r="A939" s="1">
        <v>1</v>
      </c>
      <c r="B939" s="1">
        <v>100</v>
      </c>
      <c r="C939" s="1">
        <v>60</v>
      </c>
      <c r="D939" s="7">
        <v>1</v>
      </c>
      <c r="E939" s="7">
        <v>60</v>
      </c>
      <c r="F939">
        <v>1</v>
      </c>
      <c r="G939">
        <v>3</v>
      </c>
      <c r="H939">
        <v>3</v>
      </c>
      <c r="I939">
        <v>1</v>
      </c>
      <c r="J939">
        <v>1</v>
      </c>
      <c r="K939">
        <v>450</v>
      </c>
      <c r="L939" s="16"/>
      <c r="M939">
        <f>INT(G939*1.1)</f>
        <v>3</v>
      </c>
      <c r="N939">
        <f>INT(H939*1.1)</f>
        <v>3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f>INT(C939*0.7)</f>
        <v>42</v>
      </c>
      <c r="X939">
        <f>INT(E939*0.7)</f>
        <v>42</v>
      </c>
      <c r="Y939">
        <f>INT(I939*0.6)</f>
        <v>0</v>
      </c>
      <c r="Z939">
        <f>INT(J939*0.6)</f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</row>
    <row r="940" spans="1:43">
      <c r="A940" s="1">
        <v>2</v>
      </c>
      <c r="B940" s="1">
        <v>200</v>
      </c>
      <c r="C940" s="1">
        <v>65</v>
      </c>
      <c r="D940" s="9">
        <v>1</v>
      </c>
      <c r="E940" s="9">
        <v>65</v>
      </c>
      <c r="F940">
        <v>1</v>
      </c>
      <c r="G940">
        <v>3</v>
      </c>
      <c r="H940">
        <v>3</v>
      </c>
      <c r="I940">
        <v>1</v>
      </c>
      <c r="J940">
        <v>1</v>
      </c>
      <c r="K940">
        <v>450</v>
      </c>
      <c r="L940" s="16"/>
      <c r="M940">
        <f t="shared" ref="M940:M998" si="88">INT(G940*1.1)</f>
        <v>3</v>
      </c>
      <c r="N940">
        <f t="shared" ref="N940:N998" si="89">INT(H940*1.1)</f>
        <v>3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f t="shared" ref="W940:W998" si="90">INT(C940*0.7)</f>
        <v>45</v>
      </c>
      <c r="X940">
        <f t="shared" ref="X940:X998" si="91">INT(E940*0.7)</f>
        <v>45</v>
      </c>
      <c r="Y940">
        <f t="shared" ref="Y940:Y998" si="92">INT(I940*0.6)</f>
        <v>0</v>
      </c>
      <c r="Z940">
        <f t="shared" ref="Z940:Z998" si="93">INT(J940*0.6)</f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</row>
    <row r="941" spans="1:43">
      <c r="A941" s="1">
        <v>3</v>
      </c>
      <c r="B941" s="1">
        <v>300</v>
      </c>
      <c r="C941" s="1">
        <v>70</v>
      </c>
      <c r="D941" s="7">
        <v>1</v>
      </c>
      <c r="E941" s="7">
        <v>70</v>
      </c>
      <c r="F941">
        <v>1</v>
      </c>
      <c r="G941">
        <v>4</v>
      </c>
      <c r="H941">
        <v>4</v>
      </c>
      <c r="I941">
        <v>2</v>
      </c>
      <c r="J941">
        <v>2</v>
      </c>
      <c r="K941">
        <v>455</v>
      </c>
      <c r="L941" s="16"/>
      <c r="M941">
        <f t="shared" si="88"/>
        <v>4</v>
      </c>
      <c r="N941">
        <f t="shared" si="89"/>
        <v>4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f t="shared" si="90"/>
        <v>49</v>
      </c>
      <c r="X941">
        <f t="shared" si="91"/>
        <v>49</v>
      </c>
      <c r="Y941">
        <f t="shared" si="92"/>
        <v>1</v>
      </c>
      <c r="Z941">
        <f t="shared" si="93"/>
        <v>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</row>
    <row r="942" spans="1:43">
      <c r="A942" s="1">
        <v>4</v>
      </c>
      <c r="B942" s="1">
        <v>400</v>
      </c>
      <c r="C942" s="1">
        <v>80</v>
      </c>
      <c r="D942" s="9">
        <v>1</v>
      </c>
      <c r="E942" s="9">
        <v>80</v>
      </c>
      <c r="F942">
        <v>1</v>
      </c>
      <c r="G942">
        <v>4</v>
      </c>
      <c r="H942">
        <v>4</v>
      </c>
      <c r="I942">
        <v>2</v>
      </c>
      <c r="J942">
        <v>2</v>
      </c>
      <c r="K942">
        <v>455</v>
      </c>
      <c r="L942" s="16"/>
      <c r="M942">
        <f t="shared" si="88"/>
        <v>4</v>
      </c>
      <c r="N942">
        <f t="shared" si="89"/>
        <v>4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f t="shared" si="90"/>
        <v>56</v>
      </c>
      <c r="X942">
        <f t="shared" si="91"/>
        <v>56</v>
      </c>
      <c r="Y942">
        <f t="shared" si="92"/>
        <v>1</v>
      </c>
      <c r="Z942">
        <f t="shared" si="93"/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</row>
    <row r="943" spans="1:43">
      <c r="A943" s="1">
        <v>5</v>
      </c>
      <c r="B943" s="1">
        <v>500</v>
      </c>
      <c r="C943" s="1">
        <v>90</v>
      </c>
      <c r="D943" s="9">
        <v>1</v>
      </c>
      <c r="E943" s="9">
        <v>90</v>
      </c>
      <c r="F943">
        <v>1</v>
      </c>
      <c r="G943">
        <v>5</v>
      </c>
      <c r="H943">
        <v>5</v>
      </c>
      <c r="I943">
        <v>2</v>
      </c>
      <c r="J943">
        <v>2</v>
      </c>
      <c r="K943">
        <v>460</v>
      </c>
      <c r="L943" s="16"/>
      <c r="M943">
        <f t="shared" si="88"/>
        <v>5</v>
      </c>
      <c r="N943">
        <f t="shared" si="89"/>
        <v>5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f t="shared" si="90"/>
        <v>63</v>
      </c>
      <c r="X943">
        <f t="shared" si="91"/>
        <v>63</v>
      </c>
      <c r="Y943">
        <f t="shared" si="92"/>
        <v>1</v>
      </c>
      <c r="Z943">
        <f t="shared" si="93"/>
        <v>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</row>
    <row r="944" spans="1:43">
      <c r="A944" s="1">
        <v>6</v>
      </c>
      <c r="B944" s="1">
        <v>630</v>
      </c>
      <c r="C944" s="1">
        <v>100</v>
      </c>
      <c r="D944" s="9">
        <v>1</v>
      </c>
      <c r="E944" s="9">
        <v>100</v>
      </c>
      <c r="F944">
        <v>1</v>
      </c>
      <c r="G944">
        <v>5</v>
      </c>
      <c r="H944">
        <v>5</v>
      </c>
      <c r="I944">
        <v>2</v>
      </c>
      <c r="J944">
        <v>2</v>
      </c>
      <c r="K944">
        <v>460</v>
      </c>
      <c r="L944" s="16"/>
      <c r="M944">
        <f t="shared" si="88"/>
        <v>5</v>
      </c>
      <c r="N944">
        <f t="shared" si="89"/>
        <v>5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f t="shared" si="90"/>
        <v>70</v>
      </c>
      <c r="X944">
        <f t="shared" si="91"/>
        <v>70</v>
      </c>
      <c r="Y944">
        <f t="shared" si="92"/>
        <v>1</v>
      </c>
      <c r="Z944">
        <f t="shared" si="93"/>
        <v>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</row>
    <row r="945" spans="1:43">
      <c r="A945" s="1">
        <v>7</v>
      </c>
      <c r="B945" s="1">
        <v>770</v>
      </c>
      <c r="C945" s="1">
        <v>110</v>
      </c>
      <c r="D945" s="1">
        <v>1</v>
      </c>
      <c r="E945" s="1">
        <v>110</v>
      </c>
      <c r="F945">
        <v>1</v>
      </c>
      <c r="G945">
        <v>5</v>
      </c>
      <c r="H945">
        <v>5</v>
      </c>
      <c r="I945">
        <v>2</v>
      </c>
      <c r="J945">
        <v>2</v>
      </c>
      <c r="K945">
        <v>460</v>
      </c>
      <c r="L945" s="16"/>
      <c r="M945">
        <f t="shared" si="88"/>
        <v>5</v>
      </c>
      <c r="N945">
        <f t="shared" si="89"/>
        <v>5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f t="shared" si="90"/>
        <v>77</v>
      </c>
      <c r="X945">
        <f t="shared" si="91"/>
        <v>77</v>
      </c>
      <c r="Y945">
        <f t="shared" si="92"/>
        <v>1</v>
      </c>
      <c r="Z945">
        <f t="shared" si="93"/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</row>
    <row r="946" spans="1:43">
      <c r="A946" s="1">
        <v>8</v>
      </c>
      <c r="B946" s="1">
        <v>920</v>
      </c>
      <c r="C946" s="1">
        <v>120</v>
      </c>
      <c r="D946" s="1">
        <v>1</v>
      </c>
      <c r="E946" s="1">
        <v>120</v>
      </c>
      <c r="F946">
        <v>1</v>
      </c>
      <c r="G946">
        <v>6</v>
      </c>
      <c r="H946">
        <v>6</v>
      </c>
      <c r="I946">
        <v>3</v>
      </c>
      <c r="J946">
        <v>3</v>
      </c>
      <c r="K946">
        <v>465</v>
      </c>
      <c r="L946" s="16"/>
      <c r="M946">
        <f t="shared" si="88"/>
        <v>6</v>
      </c>
      <c r="N946">
        <f t="shared" si="89"/>
        <v>6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f t="shared" si="90"/>
        <v>84</v>
      </c>
      <c r="X946">
        <f t="shared" si="91"/>
        <v>84</v>
      </c>
      <c r="Y946">
        <f t="shared" si="92"/>
        <v>1</v>
      </c>
      <c r="Z946">
        <f t="shared" si="93"/>
        <v>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</row>
    <row r="947" spans="1:43">
      <c r="A947" s="1">
        <v>9</v>
      </c>
      <c r="B947" s="1">
        <v>1090</v>
      </c>
      <c r="C947" s="1">
        <v>130</v>
      </c>
      <c r="D947" s="1">
        <v>1</v>
      </c>
      <c r="E947" s="1">
        <v>130</v>
      </c>
      <c r="F947">
        <v>1</v>
      </c>
      <c r="G947">
        <v>6</v>
      </c>
      <c r="H947">
        <v>6</v>
      </c>
      <c r="I947">
        <v>3</v>
      </c>
      <c r="J947">
        <v>3</v>
      </c>
      <c r="K947">
        <v>465</v>
      </c>
      <c r="L947" s="16"/>
      <c r="M947">
        <f t="shared" si="88"/>
        <v>6</v>
      </c>
      <c r="N947">
        <f t="shared" si="89"/>
        <v>6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f t="shared" si="90"/>
        <v>91</v>
      </c>
      <c r="X947">
        <f t="shared" si="91"/>
        <v>91</v>
      </c>
      <c r="Y947">
        <f t="shared" si="92"/>
        <v>1</v>
      </c>
      <c r="Z947">
        <f t="shared" si="93"/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</row>
    <row r="948" spans="1:43">
      <c r="A948" s="1">
        <v>10</v>
      </c>
      <c r="B948" s="1">
        <v>1260</v>
      </c>
      <c r="C948" s="1">
        <v>140</v>
      </c>
      <c r="D948" s="1">
        <v>1</v>
      </c>
      <c r="E948" s="1">
        <v>140</v>
      </c>
      <c r="F948">
        <v>1</v>
      </c>
      <c r="G948">
        <v>7</v>
      </c>
      <c r="H948">
        <v>7</v>
      </c>
      <c r="I948">
        <v>3</v>
      </c>
      <c r="J948">
        <v>3</v>
      </c>
      <c r="K948">
        <v>470</v>
      </c>
      <c r="L948" s="16"/>
      <c r="M948">
        <f t="shared" si="88"/>
        <v>7</v>
      </c>
      <c r="N948">
        <f t="shared" si="89"/>
        <v>7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f t="shared" si="90"/>
        <v>98</v>
      </c>
      <c r="X948">
        <f t="shared" si="91"/>
        <v>98</v>
      </c>
      <c r="Y948">
        <f t="shared" si="92"/>
        <v>1</v>
      </c>
      <c r="Z948">
        <f t="shared" si="93"/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</row>
    <row r="949" spans="1:43">
      <c r="A949" s="1">
        <v>11</v>
      </c>
      <c r="B949" s="1">
        <v>1450</v>
      </c>
      <c r="C949" s="1">
        <v>152</v>
      </c>
      <c r="D949" s="1">
        <v>1</v>
      </c>
      <c r="E949" s="1">
        <v>152</v>
      </c>
      <c r="F949">
        <v>1</v>
      </c>
      <c r="G949">
        <v>7</v>
      </c>
      <c r="H949">
        <v>7</v>
      </c>
      <c r="I949">
        <v>3</v>
      </c>
      <c r="J949">
        <v>3</v>
      </c>
      <c r="K949">
        <v>470</v>
      </c>
      <c r="L949" s="16"/>
      <c r="M949">
        <f t="shared" si="88"/>
        <v>7</v>
      </c>
      <c r="N949">
        <f t="shared" si="89"/>
        <v>7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f t="shared" si="90"/>
        <v>106</v>
      </c>
      <c r="X949">
        <f t="shared" si="91"/>
        <v>106</v>
      </c>
      <c r="Y949">
        <f t="shared" si="92"/>
        <v>1</v>
      </c>
      <c r="Z949">
        <f t="shared" si="93"/>
        <v>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</row>
    <row r="950" spans="1:43">
      <c r="A950" s="1">
        <v>12</v>
      </c>
      <c r="B950" s="1">
        <v>1660</v>
      </c>
      <c r="C950" s="1">
        <v>164</v>
      </c>
      <c r="D950" s="1">
        <v>2</v>
      </c>
      <c r="E950" s="1">
        <v>164</v>
      </c>
      <c r="F950">
        <v>2</v>
      </c>
      <c r="G950">
        <v>8</v>
      </c>
      <c r="H950">
        <v>8</v>
      </c>
      <c r="I950">
        <v>3</v>
      </c>
      <c r="J950">
        <v>3</v>
      </c>
      <c r="K950">
        <v>475</v>
      </c>
      <c r="L950" s="16"/>
      <c r="M950">
        <f t="shared" si="88"/>
        <v>8</v>
      </c>
      <c r="N950">
        <f t="shared" si="89"/>
        <v>8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f t="shared" si="90"/>
        <v>114</v>
      </c>
      <c r="X950">
        <f t="shared" si="91"/>
        <v>114</v>
      </c>
      <c r="Y950">
        <f t="shared" si="92"/>
        <v>1</v>
      </c>
      <c r="Z950">
        <f t="shared" si="93"/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</row>
    <row r="951" spans="1:43">
      <c r="A951" s="1">
        <v>13</v>
      </c>
      <c r="B951" s="1">
        <v>1880</v>
      </c>
      <c r="C951" s="1">
        <v>176</v>
      </c>
      <c r="D951" s="1">
        <v>2</v>
      </c>
      <c r="E951" s="1">
        <v>176</v>
      </c>
      <c r="F951">
        <v>2</v>
      </c>
      <c r="G951">
        <v>8</v>
      </c>
      <c r="H951">
        <v>8</v>
      </c>
      <c r="I951">
        <v>4</v>
      </c>
      <c r="J951">
        <v>4</v>
      </c>
      <c r="K951">
        <v>480</v>
      </c>
      <c r="L951" s="16"/>
      <c r="M951">
        <f t="shared" si="88"/>
        <v>8</v>
      </c>
      <c r="N951">
        <f t="shared" si="89"/>
        <v>8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f t="shared" si="90"/>
        <v>123</v>
      </c>
      <c r="X951">
        <f t="shared" si="91"/>
        <v>123</v>
      </c>
      <c r="Y951">
        <f t="shared" si="92"/>
        <v>2</v>
      </c>
      <c r="Z951">
        <f t="shared" si="93"/>
        <v>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</row>
    <row r="952" spans="1:43">
      <c r="A952" s="1">
        <v>14</v>
      </c>
      <c r="B952" s="1">
        <v>2120</v>
      </c>
      <c r="C952" s="1">
        <v>188</v>
      </c>
      <c r="D952" s="1">
        <v>2</v>
      </c>
      <c r="E952" s="1">
        <v>188</v>
      </c>
      <c r="F952">
        <v>2</v>
      </c>
      <c r="G952">
        <v>9</v>
      </c>
      <c r="H952">
        <v>9</v>
      </c>
      <c r="I952">
        <v>4</v>
      </c>
      <c r="J952">
        <v>4</v>
      </c>
      <c r="K952">
        <v>480</v>
      </c>
      <c r="L952" s="16"/>
      <c r="M952">
        <f t="shared" si="88"/>
        <v>9</v>
      </c>
      <c r="N952">
        <f t="shared" si="89"/>
        <v>9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f t="shared" si="90"/>
        <v>131</v>
      </c>
      <c r="X952">
        <f t="shared" si="91"/>
        <v>131</v>
      </c>
      <c r="Y952">
        <f t="shared" si="92"/>
        <v>2</v>
      </c>
      <c r="Z952">
        <f t="shared" si="93"/>
        <v>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</row>
    <row r="953" spans="1:43">
      <c r="A953" s="1">
        <v>15</v>
      </c>
      <c r="B953" s="1">
        <v>2380</v>
      </c>
      <c r="C953" s="1">
        <v>200</v>
      </c>
      <c r="D953" s="7">
        <v>2</v>
      </c>
      <c r="E953" s="7">
        <v>200</v>
      </c>
      <c r="F953">
        <v>2</v>
      </c>
      <c r="G953">
        <v>10</v>
      </c>
      <c r="H953">
        <v>10</v>
      </c>
      <c r="I953">
        <v>5</v>
      </c>
      <c r="J953">
        <v>5</v>
      </c>
      <c r="K953">
        <v>485</v>
      </c>
      <c r="L953" s="16"/>
      <c r="M953">
        <f t="shared" si="88"/>
        <v>11</v>
      </c>
      <c r="N953">
        <f t="shared" si="89"/>
        <v>11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f t="shared" si="90"/>
        <v>140</v>
      </c>
      <c r="X953">
        <f t="shared" si="91"/>
        <v>140</v>
      </c>
      <c r="Y953">
        <f t="shared" si="92"/>
        <v>3</v>
      </c>
      <c r="Z953">
        <f t="shared" si="93"/>
        <v>3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</row>
    <row r="954" spans="1:43">
      <c r="A954" s="1">
        <v>16</v>
      </c>
      <c r="B954" s="1">
        <v>2660</v>
      </c>
      <c r="C954" s="1">
        <v>215</v>
      </c>
      <c r="D954" s="9">
        <v>2</v>
      </c>
      <c r="E954" s="9">
        <v>215</v>
      </c>
      <c r="F954">
        <v>2</v>
      </c>
      <c r="G954">
        <v>10</v>
      </c>
      <c r="H954">
        <v>10</v>
      </c>
      <c r="I954">
        <v>5</v>
      </c>
      <c r="J954">
        <v>5</v>
      </c>
      <c r="K954">
        <v>490</v>
      </c>
      <c r="L954" s="16"/>
      <c r="M954">
        <f t="shared" si="88"/>
        <v>11</v>
      </c>
      <c r="N954">
        <f t="shared" si="89"/>
        <v>11</v>
      </c>
      <c r="O954">
        <v>1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f t="shared" si="90"/>
        <v>150</v>
      </c>
      <c r="X954">
        <f t="shared" si="91"/>
        <v>150</v>
      </c>
      <c r="Y954">
        <f t="shared" si="92"/>
        <v>3</v>
      </c>
      <c r="Z954">
        <f t="shared" si="93"/>
        <v>3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</row>
    <row r="955" spans="1:43">
      <c r="A955" s="1">
        <v>17</v>
      </c>
      <c r="B955" s="1">
        <v>2960</v>
      </c>
      <c r="C955" s="1">
        <v>230</v>
      </c>
      <c r="D955" s="7">
        <v>2</v>
      </c>
      <c r="E955" s="7">
        <v>230</v>
      </c>
      <c r="F955">
        <v>2</v>
      </c>
      <c r="G955">
        <v>11</v>
      </c>
      <c r="H955">
        <v>11</v>
      </c>
      <c r="I955">
        <v>5</v>
      </c>
      <c r="J955">
        <v>5</v>
      </c>
      <c r="K955">
        <v>490</v>
      </c>
      <c r="L955" s="16"/>
      <c r="M955">
        <f t="shared" si="88"/>
        <v>12</v>
      </c>
      <c r="N955">
        <f t="shared" si="89"/>
        <v>12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f t="shared" si="90"/>
        <v>161</v>
      </c>
      <c r="X955">
        <f t="shared" si="91"/>
        <v>161</v>
      </c>
      <c r="Y955">
        <f t="shared" si="92"/>
        <v>3</v>
      </c>
      <c r="Z955">
        <f t="shared" si="93"/>
        <v>3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</row>
    <row r="956" spans="1:43">
      <c r="A956" s="1">
        <v>18</v>
      </c>
      <c r="B956" s="1">
        <v>3280</v>
      </c>
      <c r="C956" s="1">
        <v>245</v>
      </c>
      <c r="D956" s="9">
        <v>2</v>
      </c>
      <c r="E956" s="9">
        <v>245</v>
      </c>
      <c r="F956">
        <v>2</v>
      </c>
      <c r="G956">
        <v>11</v>
      </c>
      <c r="H956">
        <v>11</v>
      </c>
      <c r="I956">
        <v>5</v>
      </c>
      <c r="J956">
        <v>5</v>
      </c>
      <c r="K956">
        <v>495</v>
      </c>
      <c r="L956" s="16"/>
      <c r="M956">
        <f t="shared" si="88"/>
        <v>12</v>
      </c>
      <c r="N956">
        <f t="shared" si="89"/>
        <v>12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f t="shared" si="90"/>
        <v>171</v>
      </c>
      <c r="X956">
        <f t="shared" si="91"/>
        <v>171</v>
      </c>
      <c r="Y956">
        <f t="shared" si="92"/>
        <v>3</v>
      </c>
      <c r="Z956">
        <f t="shared" si="93"/>
        <v>3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</row>
    <row r="957" spans="1:43">
      <c r="A957" s="1">
        <v>19</v>
      </c>
      <c r="B957" s="1">
        <v>3620</v>
      </c>
      <c r="C957" s="1">
        <v>260</v>
      </c>
      <c r="D957" s="1">
        <v>2</v>
      </c>
      <c r="E957" s="1">
        <v>260</v>
      </c>
      <c r="F957">
        <v>2</v>
      </c>
      <c r="G957">
        <v>12</v>
      </c>
      <c r="H957">
        <v>12</v>
      </c>
      <c r="I957">
        <v>5</v>
      </c>
      <c r="J957">
        <v>5</v>
      </c>
      <c r="K957">
        <v>495</v>
      </c>
      <c r="L957" s="16"/>
      <c r="M957">
        <f t="shared" si="88"/>
        <v>13</v>
      </c>
      <c r="N957">
        <f t="shared" si="89"/>
        <v>13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f t="shared" si="90"/>
        <v>182</v>
      </c>
      <c r="X957">
        <f t="shared" si="91"/>
        <v>182</v>
      </c>
      <c r="Y957">
        <f t="shared" si="92"/>
        <v>3</v>
      </c>
      <c r="Z957">
        <f t="shared" si="93"/>
        <v>3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</row>
    <row r="958" spans="1:43">
      <c r="A958" s="1">
        <v>20</v>
      </c>
      <c r="B958" s="1">
        <v>3990</v>
      </c>
      <c r="C958" s="1">
        <v>275</v>
      </c>
      <c r="D958" s="1">
        <v>2</v>
      </c>
      <c r="E958" s="1">
        <v>275</v>
      </c>
      <c r="F958">
        <v>2</v>
      </c>
      <c r="G958">
        <v>13</v>
      </c>
      <c r="H958">
        <v>13</v>
      </c>
      <c r="I958">
        <v>6</v>
      </c>
      <c r="J958">
        <v>6</v>
      </c>
      <c r="K958">
        <v>500</v>
      </c>
      <c r="L958" s="16"/>
      <c r="M958">
        <f t="shared" si="88"/>
        <v>14</v>
      </c>
      <c r="N958">
        <f t="shared" si="89"/>
        <v>14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f t="shared" si="90"/>
        <v>192</v>
      </c>
      <c r="X958">
        <f t="shared" si="91"/>
        <v>192</v>
      </c>
      <c r="Y958">
        <f t="shared" si="92"/>
        <v>3</v>
      </c>
      <c r="Z958">
        <f t="shared" si="93"/>
        <v>3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</row>
    <row r="959" spans="1:43">
      <c r="A959" s="1">
        <v>21</v>
      </c>
      <c r="B959" s="1">
        <v>4390</v>
      </c>
      <c r="C959" s="1">
        <v>295</v>
      </c>
      <c r="D959" s="7">
        <v>2</v>
      </c>
      <c r="E959" s="7">
        <v>295</v>
      </c>
      <c r="F959">
        <v>2</v>
      </c>
      <c r="G959">
        <v>14</v>
      </c>
      <c r="H959">
        <v>14</v>
      </c>
      <c r="I959">
        <v>6</v>
      </c>
      <c r="J959">
        <v>6</v>
      </c>
      <c r="K959">
        <v>500</v>
      </c>
      <c r="L959" s="16"/>
      <c r="M959">
        <f t="shared" si="88"/>
        <v>15</v>
      </c>
      <c r="N959">
        <f t="shared" si="89"/>
        <v>15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f t="shared" si="90"/>
        <v>206</v>
      </c>
      <c r="X959">
        <f t="shared" si="91"/>
        <v>206</v>
      </c>
      <c r="Y959">
        <f t="shared" si="92"/>
        <v>3</v>
      </c>
      <c r="Z959">
        <f t="shared" si="93"/>
        <v>3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</row>
    <row r="960" spans="1:43">
      <c r="A960" s="1">
        <v>22</v>
      </c>
      <c r="B960" s="1">
        <v>4820</v>
      </c>
      <c r="C960" s="1">
        <v>315</v>
      </c>
      <c r="D960" s="9">
        <v>2</v>
      </c>
      <c r="E960" s="9">
        <v>315</v>
      </c>
      <c r="F960">
        <v>2</v>
      </c>
      <c r="G960">
        <v>15</v>
      </c>
      <c r="H960">
        <v>15</v>
      </c>
      <c r="I960">
        <v>7</v>
      </c>
      <c r="J960">
        <v>7</v>
      </c>
      <c r="K960">
        <v>505</v>
      </c>
      <c r="L960" s="16"/>
      <c r="M960">
        <f t="shared" si="88"/>
        <v>16</v>
      </c>
      <c r="N960">
        <f t="shared" si="89"/>
        <v>16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f t="shared" si="90"/>
        <v>220</v>
      </c>
      <c r="X960">
        <f t="shared" si="91"/>
        <v>220</v>
      </c>
      <c r="Y960">
        <f t="shared" si="92"/>
        <v>4</v>
      </c>
      <c r="Z960">
        <f t="shared" si="93"/>
        <v>4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</row>
    <row r="961" spans="1:43">
      <c r="A961" s="1">
        <v>23</v>
      </c>
      <c r="B961" s="1">
        <v>5270</v>
      </c>
      <c r="C961" s="1">
        <v>335</v>
      </c>
      <c r="D961" s="1">
        <v>2</v>
      </c>
      <c r="E961" s="1">
        <v>335</v>
      </c>
      <c r="F961">
        <v>2</v>
      </c>
      <c r="G961">
        <v>16</v>
      </c>
      <c r="H961">
        <v>16</v>
      </c>
      <c r="I961">
        <v>7</v>
      </c>
      <c r="J961">
        <v>7</v>
      </c>
      <c r="K961">
        <v>510</v>
      </c>
      <c r="L961" s="16"/>
      <c r="M961">
        <f t="shared" si="88"/>
        <v>17</v>
      </c>
      <c r="N961">
        <f t="shared" si="89"/>
        <v>17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f t="shared" si="90"/>
        <v>234</v>
      </c>
      <c r="X961">
        <f t="shared" si="91"/>
        <v>234</v>
      </c>
      <c r="Y961">
        <f t="shared" si="92"/>
        <v>4</v>
      </c>
      <c r="Z961">
        <f t="shared" si="93"/>
        <v>4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</row>
    <row r="962" spans="1:43">
      <c r="A962" s="1">
        <v>24</v>
      </c>
      <c r="B962" s="1">
        <v>5760</v>
      </c>
      <c r="C962" s="1">
        <v>355</v>
      </c>
      <c r="D962" s="1">
        <v>2</v>
      </c>
      <c r="E962" s="1">
        <v>355</v>
      </c>
      <c r="F962">
        <v>2</v>
      </c>
      <c r="G962">
        <v>17</v>
      </c>
      <c r="H962">
        <v>17</v>
      </c>
      <c r="I962">
        <v>8</v>
      </c>
      <c r="J962">
        <v>8</v>
      </c>
      <c r="K962">
        <v>510</v>
      </c>
      <c r="L962" s="16"/>
      <c r="M962">
        <f t="shared" si="88"/>
        <v>18</v>
      </c>
      <c r="N962">
        <f t="shared" si="89"/>
        <v>18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f t="shared" si="90"/>
        <v>248</v>
      </c>
      <c r="X962">
        <f t="shared" si="91"/>
        <v>248</v>
      </c>
      <c r="Y962">
        <f t="shared" si="92"/>
        <v>4</v>
      </c>
      <c r="Z962">
        <f t="shared" si="93"/>
        <v>4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</row>
    <row r="963" spans="1:43">
      <c r="A963" s="1">
        <v>25</v>
      </c>
      <c r="B963" s="1">
        <v>6280</v>
      </c>
      <c r="C963" s="1">
        <v>375</v>
      </c>
      <c r="D963" s="7">
        <v>3</v>
      </c>
      <c r="E963" s="7">
        <v>375</v>
      </c>
      <c r="F963">
        <v>3</v>
      </c>
      <c r="G963">
        <v>18</v>
      </c>
      <c r="H963">
        <v>18</v>
      </c>
      <c r="I963">
        <v>9</v>
      </c>
      <c r="J963">
        <v>9</v>
      </c>
      <c r="K963">
        <v>515</v>
      </c>
      <c r="L963" s="16"/>
      <c r="M963">
        <f t="shared" si="88"/>
        <v>19</v>
      </c>
      <c r="N963">
        <f t="shared" si="89"/>
        <v>19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f t="shared" si="90"/>
        <v>262</v>
      </c>
      <c r="X963">
        <f t="shared" si="91"/>
        <v>262</v>
      </c>
      <c r="Y963">
        <f t="shared" si="92"/>
        <v>5</v>
      </c>
      <c r="Z963">
        <f t="shared" si="93"/>
        <v>5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</row>
    <row r="964" spans="1:43">
      <c r="A964" s="1">
        <v>26</v>
      </c>
      <c r="B964" s="1">
        <v>6840</v>
      </c>
      <c r="C964" s="1">
        <v>400</v>
      </c>
      <c r="D964" s="7">
        <v>3</v>
      </c>
      <c r="E964" s="7">
        <v>400</v>
      </c>
      <c r="F964">
        <v>3</v>
      </c>
      <c r="G964">
        <v>19</v>
      </c>
      <c r="H964">
        <v>19</v>
      </c>
      <c r="I964">
        <v>9</v>
      </c>
      <c r="J964">
        <v>9</v>
      </c>
      <c r="K964">
        <v>520</v>
      </c>
      <c r="L964" s="16"/>
      <c r="M964">
        <f t="shared" si="88"/>
        <v>20</v>
      </c>
      <c r="N964">
        <f t="shared" si="89"/>
        <v>20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f t="shared" si="90"/>
        <v>280</v>
      </c>
      <c r="X964">
        <f t="shared" si="91"/>
        <v>280</v>
      </c>
      <c r="Y964">
        <f t="shared" si="92"/>
        <v>5</v>
      </c>
      <c r="Z964">
        <f t="shared" si="93"/>
        <v>5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</row>
    <row r="965" spans="1:43">
      <c r="A965" s="1">
        <v>27</v>
      </c>
      <c r="B965" s="1">
        <v>7440</v>
      </c>
      <c r="C965" s="1">
        <v>425</v>
      </c>
      <c r="D965" s="1">
        <v>3</v>
      </c>
      <c r="E965" s="1">
        <v>425</v>
      </c>
      <c r="F965">
        <v>3</v>
      </c>
      <c r="G965">
        <v>20</v>
      </c>
      <c r="H965">
        <v>20</v>
      </c>
      <c r="I965">
        <v>10</v>
      </c>
      <c r="J965">
        <v>10</v>
      </c>
      <c r="K965">
        <v>520</v>
      </c>
      <c r="L965" s="16"/>
      <c r="M965">
        <f t="shared" si="88"/>
        <v>22</v>
      </c>
      <c r="N965">
        <f t="shared" si="89"/>
        <v>22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f t="shared" si="90"/>
        <v>297</v>
      </c>
      <c r="X965">
        <f t="shared" si="91"/>
        <v>297</v>
      </c>
      <c r="Y965">
        <f t="shared" si="92"/>
        <v>6</v>
      </c>
      <c r="Z965">
        <f t="shared" si="93"/>
        <v>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</row>
    <row r="966" spans="1:43">
      <c r="A966" s="1">
        <v>28</v>
      </c>
      <c r="B966" s="1">
        <v>8080</v>
      </c>
      <c r="C966" s="1">
        <v>450</v>
      </c>
      <c r="D966" s="7">
        <v>3</v>
      </c>
      <c r="E966" s="7">
        <v>450</v>
      </c>
      <c r="F966">
        <v>3</v>
      </c>
      <c r="G966">
        <v>22</v>
      </c>
      <c r="H966">
        <v>22</v>
      </c>
      <c r="I966">
        <v>10</v>
      </c>
      <c r="J966">
        <v>10</v>
      </c>
      <c r="K966">
        <v>525</v>
      </c>
      <c r="L966" s="16"/>
      <c r="M966">
        <f t="shared" si="88"/>
        <v>24</v>
      </c>
      <c r="N966">
        <f t="shared" si="89"/>
        <v>24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f t="shared" si="90"/>
        <v>315</v>
      </c>
      <c r="X966">
        <f t="shared" si="91"/>
        <v>315</v>
      </c>
      <c r="Y966">
        <f t="shared" si="92"/>
        <v>6</v>
      </c>
      <c r="Z966">
        <f t="shared" si="93"/>
        <v>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</row>
    <row r="967" spans="1:43">
      <c r="A967" s="1">
        <v>29</v>
      </c>
      <c r="B967" s="1">
        <v>8760</v>
      </c>
      <c r="C967" s="1">
        <v>475</v>
      </c>
      <c r="D967" s="7">
        <v>3</v>
      </c>
      <c r="E967" s="7">
        <v>475</v>
      </c>
      <c r="F967">
        <v>3</v>
      </c>
      <c r="G967">
        <v>23</v>
      </c>
      <c r="H967">
        <v>23</v>
      </c>
      <c r="I967">
        <v>11</v>
      </c>
      <c r="J967">
        <v>11</v>
      </c>
      <c r="K967">
        <v>530</v>
      </c>
      <c r="L967" s="16"/>
      <c r="M967">
        <f t="shared" si="88"/>
        <v>25</v>
      </c>
      <c r="N967">
        <f t="shared" si="89"/>
        <v>25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f t="shared" si="90"/>
        <v>332</v>
      </c>
      <c r="X967">
        <f t="shared" si="91"/>
        <v>332</v>
      </c>
      <c r="Y967">
        <f t="shared" si="92"/>
        <v>6</v>
      </c>
      <c r="Z967">
        <f t="shared" si="93"/>
        <v>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</row>
    <row r="968" spans="1:43">
      <c r="A968" s="1">
        <v>30</v>
      </c>
      <c r="B968" s="1">
        <v>9490</v>
      </c>
      <c r="C968" s="1">
        <v>500</v>
      </c>
      <c r="D968" s="9">
        <v>3</v>
      </c>
      <c r="E968" s="9">
        <v>500</v>
      </c>
      <c r="F968">
        <v>3</v>
      </c>
      <c r="G968">
        <v>25</v>
      </c>
      <c r="H968">
        <v>25</v>
      </c>
      <c r="I968">
        <v>12</v>
      </c>
      <c r="J968">
        <v>12</v>
      </c>
      <c r="K968">
        <v>530</v>
      </c>
      <c r="L968" s="16"/>
      <c r="M968">
        <f t="shared" si="88"/>
        <v>27</v>
      </c>
      <c r="N968">
        <f t="shared" si="89"/>
        <v>27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f t="shared" si="90"/>
        <v>350</v>
      </c>
      <c r="X968">
        <f t="shared" si="91"/>
        <v>350</v>
      </c>
      <c r="Y968">
        <f t="shared" si="92"/>
        <v>7</v>
      </c>
      <c r="Z968">
        <f t="shared" si="93"/>
        <v>7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</row>
    <row r="969" spans="1:43">
      <c r="A969" s="1">
        <v>31</v>
      </c>
      <c r="B969" s="1">
        <v>10270</v>
      </c>
      <c r="C969" s="1">
        <v>530</v>
      </c>
      <c r="D969" s="9">
        <v>3</v>
      </c>
      <c r="E969" s="9">
        <v>530</v>
      </c>
      <c r="F969">
        <v>3</v>
      </c>
      <c r="G969">
        <v>26</v>
      </c>
      <c r="H969">
        <v>26</v>
      </c>
      <c r="I969">
        <v>12</v>
      </c>
      <c r="J969">
        <v>12</v>
      </c>
      <c r="K969">
        <v>535</v>
      </c>
      <c r="L969" s="16"/>
      <c r="M969">
        <f t="shared" si="88"/>
        <v>28</v>
      </c>
      <c r="N969">
        <f t="shared" si="89"/>
        <v>28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f t="shared" si="90"/>
        <v>371</v>
      </c>
      <c r="X969">
        <f t="shared" si="91"/>
        <v>371</v>
      </c>
      <c r="Y969">
        <f t="shared" si="92"/>
        <v>7</v>
      </c>
      <c r="Z969">
        <f t="shared" si="93"/>
        <v>7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</row>
    <row r="970" spans="1:43">
      <c r="A970" s="1">
        <v>32</v>
      </c>
      <c r="B970" s="1">
        <v>11100</v>
      </c>
      <c r="C970" s="1">
        <v>560</v>
      </c>
      <c r="D970" s="1">
        <v>3</v>
      </c>
      <c r="E970" s="1">
        <v>560</v>
      </c>
      <c r="F970">
        <v>3</v>
      </c>
      <c r="G970">
        <v>27</v>
      </c>
      <c r="H970">
        <v>27</v>
      </c>
      <c r="I970">
        <v>13</v>
      </c>
      <c r="J970">
        <v>13</v>
      </c>
      <c r="K970">
        <v>540</v>
      </c>
      <c r="L970" s="16"/>
      <c r="M970">
        <f t="shared" si="88"/>
        <v>29</v>
      </c>
      <c r="N970">
        <f t="shared" si="89"/>
        <v>29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f t="shared" si="90"/>
        <v>392</v>
      </c>
      <c r="X970">
        <f t="shared" si="91"/>
        <v>392</v>
      </c>
      <c r="Y970">
        <f t="shared" si="92"/>
        <v>7</v>
      </c>
      <c r="Z970">
        <f t="shared" si="93"/>
        <v>7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</row>
    <row r="971" spans="1:43">
      <c r="A971" s="1">
        <v>33</v>
      </c>
      <c r="B971" s="1">
        <v>11990</v>
      </c>
      <c r="C971" s="1">
        <v>590</v>
      </c>
      <c r="D971" s="1">
        <v>3</v>
      </c>
      <c r="E971" s="1">
        <v>590</v>
      </c>
      <c r="F971">
        <v>3</v>
      </c>
      <c r="G971">
        <v>29</v>
      </c>
      <c r="H971">
        <v>29</v>
      </c>
      <c r="I971">
        <v>14</v>
      </c>
      <c r="J971">
        <v>14</v>
      </c>
      <c r="K971">
        <v>540</v>
      </c>
      <c r="L971" s="16"/>
      <c r="M971">
        <f t="shared" si="88"/>
        <v>31</v>
      </c>
      <c r="N971">
        <f t="shared" si="89"/>
        <v>31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f t="shared" si="90"/>
        <v>413</v>
      </c>
      <c r="X971">
        <f t="shared" si="91"/>
        <v>413</v>
      </c>
      <c r="Y971">
        <f t="shared" si="92"/>
        <v>8</v>
      </c>
      <c r="Z971">
        <f t="shared" si="93"/>
        <v>8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</row>
    <row r="972" spans="1:43">
      <c r="A972" s="1">
        <v>34</v>
      </c>
      <c r="B972" s="1">
        <v>12930</v>
      </c>
      <c r="C972" s="1">
        <v>620</v>
      </c>
      <c r="D972" s="1">
        <v>3</v>
      </c>
      <c r="E972" s="1">
        <v>620</v>
      </c>
      <c r="F972">
        <v>3</v>
      </c>
      <c r="G972">
        <v>30</v>
      </c>
      <c r="H972">
        <v>30</v>
      </c>
      <c r="I972">
        <v>15</v>
      </c>
      <c r="J972">
        <v>15</v>
      </c>
      <c r="K972">
        <v>545</v>
      </c>
      <c r="L972" s="16"/>
      <c r="M972">
        <f t="shared" si="88"/>
        <v>33</v>
      </c>
      <c r="N972">
        <f t="shared" si="89"/>
        <v>33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f t="shared" si="90"/>
        <v>434</v>
      </c>
      <c r="X972">
        <f t="shared" si="91"/>
        <v>434</v>
      </c>
      <c r="Y972">
        <f t="shared" si="92"/>
        <v>9</v>
      </c>
      <c r="Z972">
        <f t="shared" si="93"/>
        <v>9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</row>
    <row r="973" spans="1:43">
      <c r="A973" s="1">
        <v>35</v>
      </c>
      <c r="B973" s="1">
        <v>13940</v>
      </c>
      <c r="C973" s="1">
        <v>650</v>
      </c>
      <c r="D973" s="1">
        <v>4</v>
      </c>
      <c r="E973" s="1">
        <v>650</v>
      </c>
      <c r="F973">
        <v>4</v>
      </c>
      <c r="G973">
        <v>32</v>
      </c>
      <c r="H973">
        <v>32</v>
      </c>
      <c r="I973">
        <v>16</v>
      </c>
      <c r="J973">
        <v>16</v>
      </c>
      <c r="K973">
        <v>550</v>
      </c>
      <c r="L973" s="16"/>
      <c r="M973">
        <f t="shared" si="88"/>
        <v>35</v>
      </c>
      <c r="N973">
        <f t="shared" si="89"/>
        <v>35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f t="shared" si="90"/>
        <v>455</v>
      </c>
      <c r="X973">
        <f t="shared" si="91"/>
        <v>455</v>
      </c>
      <c r="Y973">
        <f t="shared" si="92"/>
        <v>9</v>
      </c>
      <c r="Z973">
        <f t="shared" si="93"/>
        <v>9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</row>
    <row r="974" spans="1:43">
      <c r="A974" s="1">
        <v>36</v>
      </c>
      <c r="B974" s="1">
        <v>15010</v>
      </c>
      <c r="C974" s="1">
        <v>690</v>
      </c>
      <c r="D974" s="1">
        <v>4</v>
      </c>
      <c r="E974" s="1">
        <v>690</v>
      </c>
      <c r="F974">
        <v>4</v>
      </c>
      <c r="G974">
        <v>34</v>
      </c>
      <c r="H974">
        <v>34</v>
      </c>
      <c r="I974">
        <v>17</v>
      </c>
      <c r="J974">
        <v>17</v>
      </c>
      <c r="K974">
        <v>550</v>
      </c>
      <c r="L974" s="16"/>
      <c r="M974">
        <f t="shared" si="88"/>
        <v>37</v>
      </c>
      <c r="N974">
        <f t="shared" si="89"/>
        <v>37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f t="shared" si="90"/>
        <v>483</v>
      </c>
      <c r="X974">
        <f t="shared" si="91"/>
        <v>483</v>
      </c>
      <c r="Y974">
        <f t="shared" si="92"/>
        <v>10</v>
      </c>
      <c r="Z974">
        <f t="shared" si="93"/>
        <v>10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</row>
    <row r="975" spans="1:43">
      <c r="A975" s="1">
        <v>37</v>
      </c>
      <c r="B975" s="1">
        <v>16160</v>
      </c>
      <c r="C975" s="1">
        <v>730</v>
      </c>
      <c r="D975" s="7">
        <v>4</v>
      </c>
      <c r="E975" s="7">
        <v>730</v>
      </c>
      <c r="F975">
        <v>4</v>
      </c>
      <c r="G975">
        <v>36</v>
      </c>
      <c r="H975">
        <v>36</v>
      </c>
      <c r="I975">
        <v>18</v>
      </c>
      <c r="J975">
        <v>18</v>
      </c>
      <c r="K975">
        <v>550</v>
      </c>
      <c r="L975" s="16"/>
      <c r="M975">
        <f t="shared" si="88"/>
        <v>39</v>
      </c>
      <c r="N975">
        <f t="shared" si="89"/>
        <v>39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f t="shared" si="90"/>
        <v>511</v>
      </c>
      <c r="X975">
        <f t="shared" si="91"/>
        <v>511</v>
      </c>
      <c r="Y975">
        <f t="shared" si="92"/>
        <v>10</v>
      </c>
      <c r="Z975">
        <f t="shared" si="93"/>
        <v>10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</row>
    <row r="976" spans="1:43">
      <c r="A976" s="1">
        <v>38</v>
      </c>
      <c r="B976" s="1">
        <v>17370</v>
      </c>
      <c r="C976" s="1">
        <v>770</v>
      </c>
      <c r="D976" s="1">
        <v>4</v>
      </c>
      <c r="E976" s="1">
        <v>770</v>
      </c>
      <c r="F976">
        <v>4</v>
      </c>
      <c r="G976">
        <v>38</v>
      </c>
      <c r="H976">
        <v>38</v>
      </c>
      <c r="I976">
        <v>19</v>
      </c>
      <c r="J976">
        <v>19</v>
      </c>
      <c r="K976">
        <v>555</v>
      </c>
      <c r="L976" s="16"/>
      <c r="M976">
        <f t="shared" si="88"/>
        <v>41</v>
      </c>
      <c r="N976">
        <f t="shared" si="89"/>
        <v>41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f t="shared" si="90"/>
        <v>539</v>
      </c>
      <c r="X976">
        <f t="shared" si="91"/>
        <v>539</v>
      </c>
      <c r="Y976">
        <f t="shared" si="92"/>
        <v>11</v>
      </c>
      <c r="Z976">
        <f t="shared" si="93"/>
        <v>11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</row>
    <row r="977" spans="1:43">
      <c r="A977" s="1">
        <v>39</v>
      </c>
      <c r="B977" s="1">
        <v>18670</v>
      </c>
      <c r="C977" s="1">
        <v>810</v>
      </c>
      <c r="D977" s="1">
        <v>4</v>
      </c>
      <c r="E977" s="1">
        <v>810</v>
      </c>
      <c r="F977">
        <v>4</v>
      </c>
      <c r="G977">
        <v>40</v>
      </c>
      <c r="H977">
        <v>40</v>
      </c>
      <c r="I977">
        <v>20</v>
      </c>
      <c r="J977">
        <v>20</v>
      </c>
      <c r="K977">
        <v>555</v>
      </c>
      <c r="L977" s="16"/>
      <c r="M977">
        <f t="shared" si="88"/>
        <v>44</v>
      </c>
      <c r="N977">
        <f t="shared" si="89"/>
        <v>44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f t="shared" si="90"/>
        <v>567</v>
      </c>
      <c r="X977">
        <f t="shared" si="91"/>
        <v>567</v>
      </c>
      <c r="Y977">
        <f t="shared" si="92"/>
        <v>12</v>
      </c>
      <c r="Z977">
        <f t="shared" si="93"/>
        <v>12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</row>
    <row r="978" spans="1:43" s="3" customFormat="1">
      <c r="A978" s="1">
        <v>40</v>
      </c>
      <c r="B978" s="7">
        <v>20050</v>
      </c>
      <c r="C978" s="7">
        <v>850</v>
      </c>
      <c r="D978" s="7">
        <v>4</v>
      </c>
      <c r="E978" s="7">
        <v>850</v>
      </c>
      <c r="F978" s="3">
        <v>4</v>
      </c>
      <c r="G978" s="3">
        <v>42</v>
      </c>
      <c r="H978" s="3">
        <v>42</v>
      </c>
      <c r="I978" s="3">
        <v>21</v>
      </c>
      <c r="J978" s="3">
        <v>21</v>
      </c>
      <c r="K978" s="3">
        <v>560</v>
      </c>
      <c r="L978" s="16"/>
      <c r="M978">
        <f t="shared" si="88"/>
        <v>46</v>
      </c>
      <c r="N978">
        <f t="shared" si="89"/>
        <v>46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f t="shared" si="90"/>
        <v>595</v>
      </c>
      <c r="X978">
        <f t="shared" si="91"/>
        <v>595</v>
      </c>
      <c r="Y978">
        <f t="shared" si="92"/>
        <v>12</v>
      </c>
      <c r="Z978">
        <f t="shared" si="93"/>
        <v>12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</row>
    <row r="979" spans="1:43">
      <c r="A979" s="1">
        <v>41</v>
      </c>
      <c r="B979" s="1">
        <v>21520</v>
      </c>
      <c r="C979" s="7">
        <v>890</v>
      </c>
      <c r="D979" s="7">
        <v>5</v>
      </c>
      <c r="E979" s="7">
        <v>890</v>
      </c>
      <c r="F979">
        <v>5</v>
      </c>
      <c r="G979">
        <v>44</v>
      </c>
      <c r="H979">
        <v>44</v>
      </c>
      <c r="I979">
        <v>22</v>
      </c>
      <c r="J979">
        <v>22</v>
      </c>
      <c r="K979" s="3">
        <v>560</v>
      </c>
      <c r="L979" s="16"/>
      <c r="M979">
        <f t="shared" si="88"/>
        <v>48</v>
      </c>
      <c r="N979">
        <f t="shared" si="89"/>
        <v>48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f t="shared" si="90"/>
        <v>623</v>
      </c>
      <c r="X979">
        <f t="shared" si="91"/>
        <v>623</v>
      </c>
      <c r="Y979">
        <f t="shared" si="92"/>
        <v>13</v>
      </c>
      <c r="Z979">
        <f t="shared" si="93"/>
        <v>13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</row>
    <row r="980" spans="1:43">
      <c r="A980" s="1">
        <v>42</v>
      </c>
      <c r="B980" s="1">
        <v>23080</v>
      </c>
      <c r="C980" s="7">
        <v>930</v>
      </c>
      <c r="D980" s="7">
        <v>5</v>
      </c>
      <c r="E980" s="7">
        <v>930</v>
      </c>
      <c r="F980">
        <v>5</v>
      </c>
      <c r="G980">
        <v>46</v>
      </c>
      <c r="H980">
        <v>46</v>
      </c>
      <c r="I980">
        <v>23</v>
      </c>
      <c r="J980">
        <v>23</v>
      </c>
      <c r="K980" s="3">
        <v>560</v>
      </c>
      <c r="L980" s="16"/>
      <c r="M980">
        <f t="shared" si="88"/>
        <v>50</v>
      </c>
      <c r="N980">
        <f t="shared" si="89"/>
        <v>50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f t="shared" si="90"/>
        <v>651</v>
      </c>
      <c r="X980">
        <f t="shared" si="91"/>
        <v>651</v>
      </c>
      <c r="Y980">
        <f t="shared" si="92"/>
        <v>13</v>
      </c>
      <c r="Z980">
        <f t="shared" si="93"/>
        <v>13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</row>
    <row r="981" spans="1:43">
      <c r="A981" s="1">
        <v>43</v>
      </c>
      <c r="B981" s="1">
        <v>24750</v>
      </c>
      <c r="C981" s="7">
        <v>970</v>
      </c>
      <c r="D981" s="7">
        <v>5</v>
      </c>
      <c r="E981" s="7">
        <v>970</v>
      </c>
      <c r="F981">
        <v>5</v>
      </c>
      <c r="G981">
        <v>48</v>
      </c>
      <c r="H981">
        <v>48</v>
      </c>
      <c r="I981">
        <v>24</v>
      </c>
      <c r="J981">
        <v>24</v>
      </c>
      <c r="K981" s="3">
        <v>565</v>
      </c>
      <c r="L981" s="16"/>
      <c r="M981">
        <f t="shared" si="88"/>
        <v>52</v>
      </c>
      <c r="N981">
        <f t="shared" si="89"/>
        <v>52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f t="shared" si="90"/>
        <v>679</v>
      </c>
      <c r="X981">
        <f t="shared" si="91"/>
        <v>679</v>
      </c>
      <c r="Y981">
        <f t="shared" si="92"/>
        <v>14</v>
      </c>
      <c r="Z981">
        <f t="shared" si="93"/>
        <v>14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</row>
    <row r="982" spans="1:43">
      <c r="A982" s="1">
        <v>44</v>
      </c>
      <c r="B982" s="1">
        <v>26520</v>
      </c>
      <c r="C982" s="7">
        <v>1010</v>
      </c>
      <c r="D982" s="7">
        <v>5</v>
      </c>
      <c r="E982" s="7">
        <v>1010</v>
      </c>
      <c r="F982">
        <v>5</v>
      </c>
      <c r="G982">
        <v>50</v>
      </c>
      <c r="H982">
        <v>50</v>
      </c>
      <c r="I982">
        <v>25</v>
      </c>
      <c r="J982">
        <v>25</v>
      </c>
      <c r="K982" s="3">
        <v>565</v>
      </c>
      <c r="L982" s="16"/>
      <c r="M982">
        <f t="shared" si="88"/>
        <v>55</v>
      </c>
      <c r="N982">
        <f t="shared" si="89"/>
        <v>55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f t="shared" si="90"/>
        <v>707</v>
      </c>
      <c r="X982">
        <f t="shared" si="91"/>
        <v>707</v>
      </c>
      <c r="Y982">
        <f t="shared" si="92"/>
        <v>15</v>
      </c>
      <c r="Z982">
        <f t="shared" si="93"/>
        <v>15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</row>
    <row r="983" spans="1:43">
      <c r="A983" s="1">
        <v>45</v>
      </c>
      <c r="B983" s="1">
        <v>28400</v>
      </c>
      <c r="C983" s="7">
        <v>1050</v>
      </c>
      <c r="D983" s="7">
        <v>5</v>
      </c>
      <c r="E983" s="7">
        <v>1050</v>
      </c>
      <c r="F983">
        <v>5</v>
      </c>
      <c r="G983">
        <v>52</v>
      </c>
      <c r="H983">
        <v>52</v>
      </c>
      <c r="I983">
        <v>26</v>
      </c>
      <c r="J983">
        <v>26</v>
      </c>
      <c r="K983" s="3">
        <v>570</v>
      </c>
      <c r="L983" s="16"/>
      <c r="M983">
        <f t="shared" si="88"/>
        <v>57</v>
      </c>
      <c r="N983">
        <f t="shared" si="89"/>
        <v>57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f t="shared" si="90"/>
        <v>735</v>
      </c>
      <c r="X983">
        <f t="shared" si="91"/>
        <v>735</v>
      </c>
      <c r="Y983">
        <f t="shared" si="92"/>
        <v>15</v>
      </c>
      <c r="Z983">
        <f t="shared" si="93"/>
        <v>15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</row>
    <row r="984" spans="1:43">
      <c r="A984" s="1">
        <v>46</v>
      </c>
      <c r="B984" s="1">
        <v>30400</v>
      </c>
      <c r="C984" s="7">
        <v>1090</v>
      </c>
      <c r="D984" s="7">
        <v>5</v>
      </c>
      <c r="E984" s="7">
        <v>1090</v>
      </c>
      <c r="F984">
        <v>5</v>
      </c>
      <c r="G984">
        <v>54</v>
      </c>
      <c r="H984">
        <v>54</v>
      </c>
      <c r="I984">
        <v>27</v>
      </c>
      <c r="J984">
        <v>27</v>
      </c>
      <c r="K984" s="3">
        <v>570</v>
      </c>
      <c r="L984" s="16"/>
      <c r="M984">
        <f t="shared" si="88"/>
        <v>59</v>
      </c>
      <c r="N984">
        <f t="shared" si="89"/>
        <v>59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f t="shared" si="90"/>
        <v>763</v>
      </c>
      <c r="X984">
        <f t="shared" si="91"/>
        <v>763</v>
      </c>
      <c r="Y984">
        <f t="shared" si="92"/>
        <v>16</v>
      </c>
      <c r="Z984">
        <f t="shared" si="93"/>
        <v>16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</row>
    <row r="985" spans="1:43">
      <c r="A985" s="1">
        <v>47</v>
      </c>
      <c r="B985" s="1">
        <v>32520</v>
      </c>
      <c r="C985" s="7">
        <v>1130</v>
      </c>
      <c r="D985" s="7">
        <v>5</v>
      </c>
      <c r="E985" s="7">
        <v>1130</v>
      </c>
      <c r="F985">
        <v>5</v>
      </c>
      <c r="G985">
        <v>56</v>
      </c>
      <c r="H985">
        <v>56</v>
      </c>
      <c r="I985">
        <v>28</v>
      </c>
      <c r="J985">
        <v>28</v>
      </c>
      <c r="K985" s="3">
        <v>570</v>
      </c>
      <c r="L985" s="16"/>
      <c r="M985">
        <f t="shared" si="88"/>
        <v>61</v>
      </c>
      <c r="N985">
        <f t="shared" si="89"/>
        <v>61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f t="shared" si="90"/>
        <v>791</v>
      </c>
      <c r="X985">
        <f t="shared" si="91"/>
        <v>791</v>
      </c>
      <c r="Y985">
        <f t="shared" si="92"/>
        <v>16</v>
      </c>
      <c r="Z985">
        <f t="shared" si="93"/>
        <v>16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</row>
    <row r="986" spans="1:43">
      <c r="A986" s="1">
        <v>48</v>
      </c>
      <c r="B986" s="1">
        <v>34780</v>
      </c>
      <c r="C986" s="7">
        <v>1170</v>
      </c>
      <c r="D986" s="7">
        <v>6</v>
      </c>
      <c r="E986" s="7">
        <v>1170</v>
      </c>
      <c r="F986">
        <v>6</v>
      </c>
      <c r="G986">
        <v>58</v>
      </c>
      <c r="H986">
        <v>58</v>
      </c>
      <c r="I986">
        <v>29</v>
      </c>
      <c r="J986">
        <v>29</v>
      </c>
      <c r="K986" s="3">
        <v>575</v>
      </c>
      <c r="L986" s="16"/>
      <c r="M986">
        <f t="shared" si="88"/>
        <v>63</v>
      </c>
      <c r="N986">
        <f t="shared" si="89"/>
        <v>63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f t="shared" si="90"/>
        <v>819</v>
      </c>
      <c r="X986">
        <f t="shared" si="91"/>
        <v>819</v>
      </c>
      <c r="Y986">
        <f t="shared" si="92"/>
        <v>17</v>
      </c>
      <c r="Z986">
        <f t="shared" si="93"/>
        <v>17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</row>
    <row r="987" spans="1:43">
      <c r="A987" s="1">
        <v>49</v>
      </c>
      <c r="B987" s="1">
        <v>37170</v>
      </c>
      <c r="C987" s="7">
        <v>1210</v>
      </c>
      <c r="D987" s="7">
        <v>6</v>
      </c>
      <c r="E987" s="7">
        <v>1210</v>
      </c>
      <c r="F987">
        <v>6</v>
      </c>
      <c r="G987">
        <v>60</v>
      </c>
      <c r="H987">
        <v>60</v>
      </c>
      <c r="I987">
        <v>30</v>
      </c>
      <c r="J987">
        <v>30</v>
      </c>
      <c r="K987" s="3">
        <v>575</v>
      </c>
      <c r="L987" s="16"/>
      <c r="M987">
        <f t="shared" si="88"/>
        <v>66</v>
      </c>
      <c r="N987">
        <f t="shared" si="89"/>
        <v>66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f t="shared" si="90"/>
        <v>847</v>
      </c>
      <c r="X987">
        <f t="shared" si="91"/>
        <v>847</v>
      </c>
      <c r="Y987">
        <f t="shared" si="92"/>
        <v>18</v>
      </c>
      <c r="Z987">
        <f t="shared" si="93"/>
        <v>18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</row>
    <row r="988" spans="1:43">
      <c r="A988" s="1">
        <v>50</v>
      </c>
      <c r="B988" s="1">
        <v>39720</v>
      </c>
      <c r="C988" s="7">
        <v>1250</v>
      </c>
      <c r="D988" s="7">
        <v>6</v>
      </c>
      <c r="E988" s="7">
        <v>1250</v>
      </c>
      <c r="F988">
        <v>6</v>
      </c>
      <c r="G988">
        <v>62</v>
      </c>
      <c r="H988">
        <v>62</v>
      </c>
      <c r="I988">
        <v>31</v>
      </c>
      <c r="J988">
        <v>31</v>
      </c>
      <c r="K988" s="3">
        <v>580</v>
      </c>
      <c r="L988" s="16"/>
      <c r="M988">
        <f t="shared" si="88"/>
        <v>68</v>
      </c>
      <c r="N988">
        <f t="shared" si="89"/>
        <v>68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f t="shared" si="90"/>
        <v>875</v>
      </c>
      <c r="X988">
        <f t="shared" si="91"/>
        <v>875</v>
      </c>
      <c r="Y988">
        <f t="shared" si="92"/>
        <v>18</v>
      </c>
      <c r="Z988">
        <f t="shared" si="93"/>
        <v>18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</row>
    <row r="989" spans="1:43">
      <c r="A989" s="1">
        <v>51</v>
      </c>
      <c r="B989" s="1">
        <v>42420</v>
      </c>
      <c r="C989" s="7">
        <v>1300</v>
      </c>
      <c r="D989" s="7">
        <v>6</v>
      </c>
      <c r="E989" s="7">
        <v>1300</v>
      </c>
      <c r="F989">
        <v>6</v>
      </c>
      <c r="G989">
        <v>64</v>
      </c>
      <c r="H989">
        <v>64</v>
      </c>
      <c r="I989">
        <v>32</v>
      </c>
      <c r="J989">
        <v>32</v>
      </c>
      <c r="K989" s="3">
        <v>580</v>
      </c>
      <c r="L989" s="16"/>
      <c r="M989">
        <f t="shared" si="88"/>
        <v>70</v>
      </c>
      <c r="N989">
        <f t="shared" si="89"/>
        <v>70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f t="shared" si="90"/>
        <v>910</v>
      </c>
      <c r="X989">
        <f t="shared" si="91"/>
        <v>910</v>
      </c>
      <c r="Y989">
        <f t="shared" si="92"/>
        <v>19</v>
      </c>
      <c r="Z989">
        <f t="shared" si="93"/>
        <v>19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</row>
    <row r="990" spans="1:43">
      <c r="A990" s="1">
        <v>52</v>
      </c>
      <c r="B990" s="1">
        <v>45290</v>
      </c>
      <c r="C990" s="7">
        <v>1350</v>
      </c>
      <c r="D990" s="7">
        <v>6</v>
      </c>
      <c r="E990" s="7">
        <v>1350</v>
      </c>
      <c r="F990">
        <v>6</v>
      </c>
      <c r="G990">
        <v>67</v>
      </c>
      <c r="H990">
        <v>67</v>
      </c>
      <c r="I990">
        <v>33</v>
      </c>
      <c r="J990">
        <v>33</v>
      </c>
      <c r="K990" s="3">
        <v>580</v>
      </c>
      <c r="L990" s="16"/>
      <c r="M990">
        <f t="shared" si="88"/>
        <v>73</v>
      </c>
      <c r="N990">
        <f t="shared" si="89"/>
        <v>73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f t="shared" si="90"/>
        <v>945</v>
      </c>
      <c r="X990">
        <f t="shared" si="91"/>
        <v>945</v>
      </c>
      <c r="Y990">
        <f t="shared" si="92"/>
        <v>19</v>
      </c>
      <c r="Z990">
        <f t="shared" si="93"/>
        <v>19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</row>
    <row r="991" spans="1:43">
      <c r="A991" s="1">
        <v>53</v>
      </c>
      <c r="B991" s="1">
        <v>48340</v>
      </c>
      <c r="C991" s="7">
        <v>1400</v>
      </c>
      <c r="D991" s="7">
        <v>6</v>
      </c>
      <c r="E991" s="7">
        <v>1400</v>
      </c>
      <c r="F991">
        <v>6</v>
      </c>
      <c r="G991">
        <v>69</v>
      </c>
      <c r="H991">
        <v>69</v>
      </c>
      <c r="I991">
        <v>34</v>
      </c>
      <c r="J991">
        <v>34</v>
      </c>
      <c r="K991" s="3">
        <v>590</v>
      </c>
      <c r="L991" s="16"/>
      <c r="M991">
        <f t="shared" si="88"/>
        <v>75</v>
      </c>
      <c r="N991">
        <f t="shared" si="89"/>
        <v>75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f t="shared" si="90"/>
        <v>980</v>
      </c>
      <c r="X991">
        <f t="shared" si="91"/>
        <v>980</v>
      </c>
      <c r="Y991">
        <f t="shared" si="92"/>
        <v>20</v>
      </c>
      <c r="Z991">
        <f t="shared" si="93"/>
        <v>20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</row>
    <row r="992" spans="1:43">
      <c r="A992" s="1">
        <v>54</v>
      </c>
      <c r="B992" s="1">
        <v>51570</v>
      </c>
      <c r="C992" s="7">
        <v>1450</v>
      </c>
      <c r="D992" s="7">
        <v>6</v>
      </c>
      <c r="E992" s="7">
        <v>1450</v>
      </c>
      <c r="F992">
        <v>6</v>
      </c>
      <c r="G992">
        <v>72</v>
      </c>
      <c r="H992">
        <v>72</v>
      </c>
      <c r="I992">
        <v>35</v>
      </c>
      <c r="J992">
        <v>35</v>
      </c>
      <c r="K992" s="3">
        <v>590</v>
      </c>
      <c r="L992" s="16"/>
      <c r="M992">
        <f t="shared" si="88"/>
        <v>79</v>
      </c>
      <c r="N992">
        <f t="shared" si="89"/>
        <v>79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f t="shared" si="90"/>
        <v>1015</v>
      </c>
      <c r="X992">
        <f t="shared" si="91"/>
        <v>1015</v>
      </c>
      <c r="Y992">
        <f t="shared" si="92"/>
        <v>21</v>
      </c>
      <c r="Z992">
        <f t="shared" si="93"/>
        <v>21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</row>
    <row r="993" spans="1:43">
      <c r="A993" s="1">
        <v>55</v>
      </c>
      <c r="B993" s="1">
        <v>55000</v>
      </c>
      <c r="C993" s="7">
        <v>1500</v>
      </c>
      <c r="D993" s="7">
        <v>7</v>
      </c>
      <c r="E993" s="7">
        <v>1500</v>
      </c>
      <c r="F993">
        <v>7</v>
      </c>
      <c r="G993">
        <v>75</v>
      </c>
      <c r="H993">
        <v>75</v>
      </c>
      <c r="I993">
        <v>37</v>
      </c>
      <c r="J993">
        <v>37</v>
      </c>
      <c r="K993" s="3">
        <v>590</v>
      </c>
      <c r="L993" s="16"/>
      <c r="M993">
        <f t="shared" si="88"/>
        <v>82</v>
      </c>
      <c r="N993">
        <f t="shared" si="89"/>
        <v>82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f t="shared" si="90"/>
        <v>1050</v>
      </c>
      <c r="X993">
        <f t="shared" si="91"/>
        <v>1050</v>
      </c>
      <c r="Y993">
        <f t="shared" si="92"/>
        <v>22</v>
      </c>
      <c r="Z993">
        <f t="shared" si="93"/>
        <v>22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</row>
    <row r="994" spans="1:43">
      <c r="A994" s="1">
        <v>56</v>
      </c>
      <c r="B994" s="1">
        <v>58640</v>
      </c>
      <c r="C994" s="7">
        <v>1550</v>
      </c>
      <c r="D994" s="7">
        <v>7</v>
      </c>
      <c r="E994" s="7">
        <v>1550</v>
      </c>
      <c r="F994">
        <v>7</v>
      </c>
      <c r="G994">
        <v>77</v>
      </c>
      <c r="H994">
        <v>77</v>
      </c>
      <c r="I994">
        <v>38</v>
      </c>
      <c r="J994">
        <v>38</v>
      </c>
      <c r="K994" s="3">
        <v>595</v>
      </c>
      <c r="L994" s="16"/>
      <c r="M994">
        <f t="shared" si="88"/>
        <v>84</v>
      </c>
      <c r="N994">
        <f t="shared" si="89"/>
        <v>84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f t="shared" si="90"/>
        <v>1085</v>
      </c>
      <c r="X994">
        <f t="shared" si="91"/>
        <v>1085</v>
      </c>
      <c r="Y994">
        <f t="shared" si="92"/>
        <v>22</v>
      </c>
      <c r="Z994">
        <f t="shared" si="93"/>
        <v>22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</row>
    <row r="995" spans="1:43">
      <c r="A995" s="1">
        <v>57</v>
      </c>
      <c r="B995" s="1">
        <v>62500</v>
      </c>
      <c r="C995" s="7">
        <v>1600</v>
      </c>
      <c r="D995" s="7">
        <v>7</v>
      </c>
      <c r="E995" s="7">
        <v>1600</v>
      </c>
      <c r="F995">
        <v>7</v>
      </c>
      <c r="G995">
        <v>79</v>
      </c>
      <c r="H995">
        <v>79</v>
      </c>
      <c r="I995">
        <v>39</v>
      </c>
      <c r="J995">
        <v>39</v>
      </c>
      <c r="K995" s="3">
        <v>595</v>
      </c>
      <c r="L995" s="16"/>
      <c r="M995">
        <f t="shared" si="88"/>
        <v>86</v>
      </c>
      <c r="N995">
        <f t="shared" si="89"/>
        <v>86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f t="shared" si="90"/>
        <v>1120</v>
      </c>
      <c r="X995">
        <f t="shared" si="91"/>
        <v>1120</v>
      </c>
      <c r="Y995">
        <f t="shared" si="92"/>
        <v>23</v>
      </c>
      <c r="Z995">
        <f t="shared" si="93"/>
        <v>23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</row>
    <row r="996" spans="1:43">
      <c r="A996" s="1">
        <v>58</v>
      </c>
      <c r="B996" s="1">
        <v>66600</v>
      </c>
      <c r="C996" s="7">
        <v>1650</v>
      </c>
      <c r="D996" s="7">
        <v>7</v>
      </c>
      <c r="E996" s="7">
        <v>1650</v>
      </c>
      <c r="F996">
        <v>7</v>
      </c>
      <c r="G996">
        <v>82</v>
      </c>
      <c r="H996">
        <v>82</v>
      </c>
      <c r="I996">
        <v>40</v>
      </c>
      <c r="J996">
        <v>40</v>
      </c>
      <c r="K996" s="3">
        <v>595</v>
      </c>
      <c r="L996" s="16"/>
      <c r="M996">
        <f t="shared" si="88"/>
        <v>90</v>
      </c>
      <c r="N996">
        <f t="shared" si="89"/>
        <v>90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f t="shared" si="90"/>
        <v>1155</v>
      </c>
      <c r="X996">
        <f t="shared" si="91"/>
        <v>1155</v>
      </c>
      <c r="Y996">
        <f t="shared" si="92"/>
        <v>24</v>
      </c>
      <c r="Z996">
        <f t="shared" si="93"/>
        <v>24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</row>
    <row r="997" spans="1:43">
      <c r="A997" s="1">
        <v>59</v>
      </c>
      <c r="B997" s="1">
        <v>70940</v>
      </c>
      <c r="C997" s="7">
        <v>1700</v>
      </c>
      <c r="D997" s="7">
        <v>7</v>
      </c>
      <c r="E997" s="7">
        <v>1700</v>
      </c>
      <c r="F997">
        <v>7</v>
      </c>
      <c r="G997">
        <v>84</v>
      </c>
      <c r="H997">
        <v>84</v>
      </c>
      <c r="I997">
        <v>41</v>
      </c>
      <c r="J997">
        <v>41</v>
      </c>
      <c r="K997" s="3">
        <v>595</v>
      </c>
      <c r="L997" s="16"/>
      <c r="M997">
        <f t="shared" si="88"/>
        <v>92</v>
      </c>
      <c r="N997">
        <f t="shared" si="89"/>
        <v>92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f t="shared" si="90"/>
        <v>1190</v>
      </c>
      <c r="X997">
        <f t="shared" si="91"/>
        <v>1190</v>
      </c>
      <c r="Y997">
        <f t="shared" si="92"/>
        <v>24</v>
      </c>
      <c r="Z997">
        <f t="shared" si="93"/>
        <v>24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</row>
    <row r="998" spans="1:43">
      <c r="A998" s="1">
        <v>60</v>
      </c>
      <c r="B998" s="1">
        <v>75540</v>
      </c>
      <c r="C998" s="7">
        <v>1750</v>
      </c>
      <c r="D998" s="7">
        <v>7</v>
      </c>
      <c r="E998" s="7">
        <v>1750</v>
      </c>
      <c r="F998">
        <v>7</v>
      </c>
      <c r="G998">
        <v>87</v>
      </c>
      <c r="H998">
        <v>87</v>
      </c>
      <c r="I998">
        <v>43</v>
      </c>
      <c r="J998">
        <v>43</v>
      </c>
      <c r="K998" s="3">
        <v>600</v>
      </c>
      <c r="L998" s="16"/>
      <c r="M998">
        <f t="shared" si="88"/>
        <v>95</v>
      </c>
      <c r="N998">
        <f t="shared" si="89"/>
        <v>95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f t="shared" si="90"/>
        <v>1225</v>
      </c>
      <c r="X998">
        <f t="shared" si="91"/>
        <v>1225</v>
      </c>
      <c r="Y998">
        <f t="shared" si="92"/>
        <v>25</v>
      </c>
      <c r="Z998">
        <f t="shared" si="93"/>
        <v>25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</row>
    <row r="1002" spans="1:43">
      <c r="L1002" t="s">
        <v>212</v>
      </c>
    </row>
    <row r="1003" spans="1:43">
      <c r="A1003" s="1">
        <v>1</v>
      </c>
      <c r="B1003" s="1">
        <v>100</v>
      </c>
      <c r="C1003" s="1">
        <v>60</v>
      </c>
      <c r="D1003" s="7">
        <v>1</v>
      </c>
      <c r="E1003" s="7">
        <v>60</v>
      </c>
      <c r="F1003">
        <v>1</v>
      </c>
      <c r="G1003">
        <v>3</v>
      </c>
      <c r="H1003">
        <v>3</v>
      </c>
      <c r="I1003">
        <v>1</v>
      </c>
      <c r="J1003">
        <v>1</v>
      </c>
      <c r="K1003">
        <v>450</v>
      </c>
      <c r="L1003" s="16"/>
      <c r="M1003">
        <f>INT(G1003*1.5)</f>
        <v>4</v>
      </c>
      <c r="N1003">
        <f>INT(H1003*1.5)</f>
        <v>4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f>INT(C1003*0.9)</f>
        <v>54</v>
      </c>
      <c r="X1003">
        <f>INT(E1003*0.9)</f>
        <v>54</v>
      </c>
      <c r="Y1003">
        <f>INT(I1003*0.8)</f>
        <v>0</v>
      </c>
      <c r="Z1003">
        <f>INT(J1003*0.8)</f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</row>
    <row r="1004" spans="1:43">
      <c r="A1004" s="1">
        <v>2</v>
      </c>
      <c r="B1004" s="1">
        <v>200</v>
      </c>
      <c r="C1004" s="1">
        <v>65</v>
      </c>
      <c r="D1004" s="9">
        <v>1</v>
      </c>
      <c r="E1004" s="9">
        <v>65</v>
      </c>
      <c r="F1004">
        <v>1</v>
      </c>
      <c r="G1004">
        <v>3</v>
      </c>
      <c r="H1004">
        <v>3</v>
      </c>
      <c r="I1004">
        <v>1</v>
      </c>
      <c r="J1004">
        <v>1</v>
      </c>
      <c r="K1004">
        <v>450</v>
      </c>
      <c r="L1004" s="16"/>
      <c r="M1004">
        <f t="shared" ref="M1004:M1062" si="94">INT(G1004*1.5)</f>
        <v>4</v>
      </c>
      <c r="N1004">
        <f t="shared" ref="N1004:N1062" si="95">INT(H1004*1.5)</f>
        <v>4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f t="shared" ref="W1004:W1062" si="96">INT(C1004*0.9)</f>
        <v>58</v>
      </c>
      <c r="X1004">
        <f t="shared" ref="X1004:X1062" si="97">INT(E1004*0.9)</f>
        <v>58</v>
      </c>
      <c r="Y1004">
        <f t="shared" ref="Y1004:Y1062" si="98">INT(I1004*0.8)</f>
        <v>0</v>
      </c>
      <c r="Z1004">
        <f t="shared" ref="Z1004:Z1062" si="99">INT(J1004*0.8)</f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</row>
    <row r="1005" spans="1:43">
      <c r="A1005" s="1">
        <v>3</v>
      </c>
      <c r="B1005" s="1">
        <v>300</v>
      </c>
      <c r="C1005" s="1">
        <v>70</v>
      </c>
      <c r="D1005" s="7">
        <v>1</v>
      </c>
      <c r="E1005" s="7">
        <v>70</v>
      </c>
      <c r="F1005">
        <v>1</v>
      </c>
      <c r="G1005">
        <v>4</v>
      </c>
      <c r="H1005">
        <v>4</v>
      </c>
      <c r="I1005">
        <v>2</v>
      </c>
      <c r="J1005">
        <v>2</v>
      </c>
      <c r="K1005">
        <v>455</v>
      </c>
      <c r="L1005" s="16"/>
      <c r="M1005">
        <f t="shared" si="94"/>
        <v>6</v>
      </c>
      <c r="N1005">
        <f t="shared" si="95"/>
        <v>6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f t="shared" si="96"/>
        <v>63</v>
      </c>
      <c r="X1005">
        <f t="shared" si="97"/>
        <v>63</v>
      </c>
      <c r="Y1005">
        <f t="shared" si="98"/>
        <v>1</v>
      </c>
      <c r="Z1005">
        <f t="shared" si="99"/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</row>
    <row r="1006" spans="1:43">
      <c r="A1006" s="1">
        <v>4</v>
      </c>
      <c r="B1006" s="1">
        <v>400</v>
      </c>
      <c r="C1006" s="1">
        <v>80</v>
      </c>
      <c r="D1006" s="9">
        <v>1</v>
      </c>
      <c r="E1006" s="9">
        <v>80</v>
      </c>
      <c r="F1006">
        <v>1</v>
      </c>
      <c r="G1006">
        <v>4</v>
      </c>
      <c r="H1006">
        <v>4</v>
      </c>
      <c r="I1006">
        <v>2</v>
      </c>
      <c r="J1006">
        <v>2</v>
      </c>
      <c r="K1006">
        <v>455</v>
      </c>
      <c r="L1006" s="16"/>
      <c r="M1006">
        <f t="shared" si="94"/>
        <v>6</v>
      </c>
      <c r="N1006">
        <f t="shared" si="95"/>
        <v>6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f t="shared" si="96"/>
        <v>72</v>
      </c>
      <c r="X1006">
        <f t="shared" si="97"/>
        <v>72</v>
      </c>
      <c r="Y1006">
        <f t="shared" si="98"/>
        <v>1</v>
      </c>
      <c r="Z1006">
        <f t="shared" si="99"/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</row>
    <row r="1007" spans="1:43">
      <c r="A1007" s="1">
        <v>5</v>
      </c>
      <c r="B1007" s="1">
        <v>500</v>
      </c>
      <c r="C1007" s="1">
        <v>90</v>
      </c>
      <c r="D1007" s="9">
        <v>1</v>
      </c>
      <c r="E1007" s="9">
        <v>90</v>
      </c>
      <c r="F1007">
        <v>1</v>
      </c>
      <c r="G1007">
        <v>5</v>
      </c>
      <c r="H1007">
        <v>5</v>
      </c>
      <c r="I1007">
        <v>2</v>
      </c>
      <c r="J1007">
        <v>2</v>
      </c>
      <c r="K1007">
        <v>460</v>
      </c>
      <c r="L1007" s="16"/>
      <c r="M1007">
        <f t="shared" si="94"/>
        <v>7</v>
      </c>
      <c r="N1007">
        <f t="shared" si="95"/>
        <v>7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f t="shared" si="96"/>
        <v>81</v>
      </c>
      <c r="X1007">
        <f t="shared" si="97"/>
        <v>81</v>
      </c>
      <c r="Y1007">
        <f t="shared" si="98"/>
        <v>1</v>
      </c>
      <c r="Z1007">
        <f t="shared" si="99"/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</row>
    <row r="1008" spans="1:43">
      <c r="A1008" s="1">
        <v>6</v>
      </c>
      <c r="B1008" s="1">
        <v>630</v>
      </c>
      <c r="C1008" s="1">
        <v>100</v>
      </c>
      <c r="D1008" s="9">
        <v>1</v>
      </c>
      <c r="E1008" s="9">
        <v>100</v>
      </c>
      <c r="F1008">
        <v>1</v>
      </c>
      <c r="G1008">
        <v>5</v>
      </c>
      <c r="H1008">
        <v>5</v>
      </c>
      <c r="I1008">
        <v>2</v>
      </c>
      <c r="J1008">
        <v>2</v>
      </c>
      <c r="K1008">
        <v>460</v>
      </c>
      <c r="L1008" s="16"/>
      <c r="M1008">
        <f t="shared" si="94"/>
        <v>7</v>
      </c>
      <c r="N1008">
        <f t="shared" si="95"/>
        <v>7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f t="shared" si="96"/>
        <v>90</v>
      </c>
      <c r="X1008">
        <f t="shared" si="97"/>
        <v>90</v>
      </c>
      <c r="Y1008">
        <f t="shared" si="98"/>
        <v>1</v>
      </c>
      <c r="Z1008">
        <f t="shared" si="99"/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</row>
    <row r="1009" spans="1:43">
      <c r="A1009" s="1">
        <v>7</v>
      </c>
      <c r="B1009" s="1">
        <v>770</v>
      </c>
      <c r="C1009" s="1">
        <v>110</v>
      </c>
      <c r="D1009" s="1">
        <v>1</v>
      </c>
      <c r="E1009" s="1">
        <v>110</v>
      </c>
      <c r="F1009">
        <v>1</v>
      </c>
      <c r="G1009">
        <v>5</v>
      </c>
      <c r="H1009">
        <v>5</v>
      </c>
      <c r="I1009">
        <v>2</v>
      </c>
      <c r="J1009">
        <v>2</v>
      </c>
      <c r="K1009">
        <v>460</v>
      </c>
      <c r="L1009" s="16"/>
      <c r="M1009">
        <f t="shared" si="94"/>
        <v>7</v>
      </c>
      <c r="N1009">
        <f t="shared" si="95"/>
        <v>7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f t="shared" si="96"/>
        <v>99</v>
      </c>
      <c r="X1009">
        <f t="shared" si="97"/>
        <v>99</v>
      </c>
      <c r="Y1009">
        <f t="shared" si="98"/>
        <v>1</v>
      </c>
      <c r="Z1009">
        <f t="shared" si="99"/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</row>
    <row r="1010" spans="1:43">
      <c r="A1010" s="1">
        <v>8</v>
      </c>
      <c r="B1010" s="1">
        <v>920</v>
      </c>
      <c r="C1010" s="1">
        <v>120</v>
      </c>
      <c r="D1010" s="1">
        <v>1</v>
      </c>
      <c r="E1010" s="1">
        <v>120</v>
      </c>
      <c r="F1010">
        <v>1</v>
      </c>
      <c r="G1010">
        <v>6</v>
      </c>
      <c r="H1010">
        <v>6</v>
      </c>
      <c r="I1010">
        <v>3</v>
      </c>
      <c r="J1010">
        <v>3</v>
      </c>
      <c r="K1010">
        <v>465</v>
      </c>
      <c r="L1010" s="16"/>
      <c r="M1010">
        <f t="shared" si="94"/>
        <v>9</v>
      </c>
      <c r="N1010">
        <f t="shared" si="95"/>
        <v>9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f t="shared" si="96"/>
        <v>108</v>
      </c>
      <c r="X1010">
        <f t="shared" si="97"/>
        <v>108</v>
      </c>
      <c r="Y1010">
        <f t="shared" si="98"/>
        <v>2</v>
      </c>
      <c r="Z1010">
        <f t="shared" si="99"/>
        <v>2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</row>
    <row r="1011" spans="1:43">
      <c r="A1011" s="1">
        <v>9</v>
      </c>
      <c r="B1011" s="1">
        <v>1090</v>
      </c>
      <c r="C1011" s="1">
        <v>130</v>
      </c>
      <c r="D1011" s="1">
        <v>1</v>
      </c>
      <c r="E1011" s="1">
        <v>130</v>
      </c>
      <c r="F1011">
        <v>1</v>
      </c>
      <c r="G1011">
        <v>6</v>
      </c>
      <c r="H1011">
        <v>6</v>
      </c>
      <c r="I1011">
        <v>3</v>
      </c>
      <c r="J1011">
        <v>3</v>
      </c>
      <c r="K1011">
        <v>465</v>
      </c>
      <c r="L1011" s="16"/>
      <c r="M1011">
        <f t="shared" si="94"/>
        <v>9</v>
      </c>
      <c r="N1011">
        <f t="shared" si="95"/>
        <v>9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f t="shared" si="96"/>
        <v>117</v>
      </c>
      <c r="X1011">
        <f t="shared" si="97"/>
        <v>117</v>
      </c>
      <c r="Y1011">
        <f t="shared" si="98"/>
        <v>2</v>
      </c>
      <c r="Z1011">
        <f t="shared" si="99"/>
        <v>2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</row>
    <row r="1012" spans="1:43">
      <c r="A1012" s="1">
        <v>10</v>
      </c>
      <c r="B1012" s="1">
        <v>1260</v>
      </c>
      <c r="C1012" s="1">
        <v>140</v>
      </c>
      <c r="D1012" s="1">
        <v>1</v>
      </c>
      <c r="E1012" s="1">
        <v>140</v>
      </c>
      <c r="F1012">
        <v>1</v>
      </c>
      <c r="G1012">
        <v>7</v>
      </c>
      <c r="H1012">
        <v>7</v>
      </c>
      <c r="I1012">
        <v>3</v>
      </c>
      <c r="J1012">
        <v>3</v>
      </c>
      <c r="K1012">
        <v>470</v>
      </c>
      <c r="L1012" s="16"/>
      <c r="M1012">
        <f t="shared" si="94"/>
        <v>10</v>
      </c>
      <c r="N1012">
        <f t="shared" si="95"/>
        <v>10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f t="shared" si="96"/>
        <v>126</v>
      </c>
      <c r="X1012">
        <f t="shared" si="97"/>
        <v>126</v>
      </c>
      <c r="Y1012">
        <f t="shared" si="98"/>
        <v>2</v>
      </c>
      <c r="Z1012">
        <f t="shared" si="99"/>
        <v>2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</row>
    <row r="1013" spans="1:43">
      <c r="A1013" s="1">
        <v>11</v>
      </c>
      <c r="B1013" s="1">
        <v>1450</v>
      </c>
      <c r="C1013" s="1">
        <v>152</v>
      </c>
      <c r="D1013" s="1">
        <v>1</v>
      </c>
      <c r="E1013" s="1">
        <v>152</v>
      </c>
      <c r="F1013">
        <v>1</v>
      </c>
      <c r="G1013">
        <v>7</v>
      </c>
      <c r="H1013">
        <v>7</v>
      </c>
      <c r="I1013">
        <v>3</v>
      </c>
      <c r="J1013">
        <v>3</v>
      </c>
      <c r="K1013">
        <v>470</v>
      </c>
      <c r="L1013" s="16"/>
      <c r="M1013">
        <f t="shared" si="94"/>
        <v>10</v>
      </c>
      <c r="N1013">
        <f t="shared" si="95"/>
        <v>10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f t="shared" si="96"/>
        <v>136</v>
      </c>
      <c r="X1013">
        <f t="shared" si="97"/>
        <v>136</v>
      </c>
      <c r="Y1013">
        <f t="shared" si="98"/>
        <v>2</v>
      </c>
      <c r="Z1013">
        <f t="shared" si="99"/>
        <v>2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</row>
    <row r="1014" spans="1:43">
      <c r="A1014" s="1">
        <v>12</v>
      </c>
      <c r="B1014" s="1">
        <v>1660</v>
      </c>
      <c r="C1014" s="1">
        <v>164</v>
      </c>
      <c r="D1014" s="1">
        <v>2</v>
      </c>
      <c r="E1014" s="1">
        <v>164</v>
      </c>
      <c r="F1014">
        <v>2</v>
      </c>
      <c r="G1014">
        <v>8</v>
      </c>
      <c r="H1014">
        <v>8</v>
      </c>
      <c r="I1014">
        <v>3</v>
      </c>
      <c r="J1014">
        <v>3</v>
      </c>
      <c r="K1014">
        <v>475</v>
      </c>
      <c r="L1014" s="16"/>
      <c r="M1014">
        <f t="shared" si="94"/>
        <v>12</v>
      </c>
      <c r="N1014">
        <f t="shared" si="95"/>
        <v>12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f t="shared" si="96"/>
        <v>147</v>
      </c>
      <c r="X1014">
        <f t="shared" si="97"/>
        <v>147</v>
      </c>
      <c r="Y1014">
        <f t="shared" si="98"/>
        <v>2</v>
      </c>
      <c r="Z1014">
        <f t="shared" si="99"/>
        <v>2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</row>
    <row r="1015" spans="1:43">
      <c r="A1015" s="1">
        <v>13</v>
      </c>
      <c r="B1015" s="1">
        <v>1880</v>
      </c>
      <c r="C1015" s="1">
        <v>176</v>
      </c>
      <c r="D1015" s="1">
        <v>2</v>
      </c>
      <c r="E1015" s="1">
        <v>176</v>
      </c>
      <c r="F1015">
        <v>2</v>
      </c>
      <c r="G1015">
        <v>8</v>
      </c>
      <c r="H1015">
        <v>8</v>
      </c>
      <c r="I1015">
        <v>4</v>
      </c>
      <c r="J1015">
        <v>4</v>
      </c>
      <c r="K1015">
        <v>480</v>
      </c>
      <c r="L1015" s="16"/>
      <c r="M1015">
        <f t="shared" si="94"/>
        <v>12</v>
      </c>
      <c r="N1015">
        <f t="shared" si="95"/>
        <v>12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f t="shared" si="96"/>
        <v>158</v>
      </c>
      <c r="X1015">
        <f t="shared" si="97"/>
        <v>158</v>
      </c>
      <c r="Y1015">
        <f t="shared" si="98"/>
        <v>3</v>
      </c>
      <c r="Z1015">
        <f t="shared" si="99"/>
        <v>3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</row>
    <row r="1016" spans="1:43">
      <c r="A1016" s="1">
        <v>14</v>
      </c>
      <c r="B1016" s="1">
        <v>2120</v>
      </c>
      <c r="C1016" s="1">
        <v>188</v>
      </c>
      <c r="D1016" s="1">
        <v>2</v>
      </c>
      <c r="E1016" s="1">
        <v>188</v>
      </c>
      <c r="F1016">
        <v>2</v>
      </c>
      <c r="G1016">
        <v>9</v>
      </c>
      <c r="H1016">
        <v>9</v>
      </c>
      <c r="I1016">
        <v>4</v>
      </c>
      <c r="J1016">
        <v>4</v>
      </c>
      <c r="K1016">
        <v>480</v>
      </c>
      <c r="L1016" s="16"/>
      <c r="M1016">
        <f t="shared" si="94"/>
        <v>13</v>
      </c>
      <c r="N1016">
        <f t="shared" si="95"/>
        <v>13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f t="shared" si="96"/>
        <v>169</v>
      </c>
      <c r="X1016">
        <f t="shared" si="97"/>
        <v>169</v>
      </c>
      <c r="Y1016">
        <f t="shared" si="98"/>
        <v>3</v>
      </c>
      <c r="Z1016">
        <f t="shared" si="99"/>
        <v>3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</row>
    <row r="1017" spans="1:43">
      <c r="A1017" s="1">
        <v>15</v>
      </c>
      <c r="B1017" s="1">
        <v>2380</v>
      </c>
      <c r="C1017" s="1">
        <v>200</v>
      </c>
      <c r="D1017" s="7">
        <v>2</v>
      </c>
      <c r="E1017" s="7">
        <v>200</v>
      </c>
      <c r="F1017">
        <v>2</v>
      </c>
      <c r="G1017">
        <v>10</v>
      </c>
      <c r="H1017">
        <v>10</v>
      </c>
      <c r="I1017">
        <v>5</v>
      </c>
      <c r="J1017">
        <v>5</v>
      </c>
      <c r="K1017">
        <v>485</v>
      </c>
      <c r="L1017" s="16"/>
      <c r="M1017">
        <f t="shared" si="94"/>
        <v>15</v>
      </c>
      <c r="N1017">
        <f t="shared" si="95"/>
        <v>15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f t="shared" si="96"/>
        <v>180</v>
      </c>
      <c r="X1017">
        <f t="shared" si="97"/>
        <v>180</v>
      </c>
      <c r="Y1017">
        <f t="shared" si="98"/>
        <v>4</v>
      </c>
      <c r="Z1017">
        <f t="shared" si="99"/>
        <v>4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</row>
    <row r="1018" spans="1:43">
      <c r="A1018" s="1">
        <v>16</v>
      </c>
      <c r="B1018" s="1">
        <v>2660</v>
      </c>
      <c r="C1018" s="1">
        <v>215</v>
      </c>
      <c r="D1018" s="9">
        <v>2</v>
      </c>
      <c r="E1018" s="9">
        <v>215</v>
      </c>
      <c r="F1018">
        <v>2</v>
      </c>
      <c r="G1018">
        <v>10</v>
      </c>
      <c r="H1018">
        <v>10</v>
      </c>
      <c r="I1018">
        <v>5</v>
      </c>
      <c r="J1018">
        <v>5</v>
      </c>
      <c r="K1018">
        <v>490</v>
      </c>
      <c r="L1018" s="16"/>
      <c r="M1018">
        <f t="shared" si="94"/>
        <v>15</v>
      </c>
      <c r="N1018">
        <f t="shared" si="95"/>
        <v>15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f t="shared" si="96"/>
        <v>193</v>
      </c>
      <c r="X1018">
        <f t="shared" si="97"/>
        <v>193</v>
      </c>
      <c r="Y1018">
        <f t="shared" si="98"/>
        <v>4</v>
      </c>
      <c r="Z1018">
        <f t="shared" si="99"/>
        <v>4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</row>
    <row r="1019" spans="1:43">
      <c r="A1019" s="1">
        <v>17</v>
      </c>
      <c r="B1019" s="1">
        <v>2960</v>
      </c>
      <c r="C1019" s="1">
        <v>230</v>
      </c>
      <c r="D1019" s="7">
        <v>2</v>
      </c>
      <c r="E1019" s="7">
        <v>230</v>
      </c>
      <c r="F1019">
        <v>2</v>
      </c>
      <c r="G1019">
        <v>11</v>
      </c>
      <c r="H1019">
        <v>11</v>
      </c>
      <c r="I1019">
        <v>5</v>
      </c>
      <c r="J1019">
        <v>5</v>
      </c>
      <c r="K1019">
        <v>490</v>
      </c>
      <c r="L1019" s="16"/>
      <c r="M1019">
        <f t="shared" si="94"/>
        <v>16</v>
      </c>
      <c r="N1019">
        <f t="shared" si="95"/>
        <v>16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f t="shared" si="96"/>
        <v>207</v>
      </c>
      <c r="X1019">
        <f t="shared" si="97"/>
        <v>207</v>
      </c>
      <c r="Y1019">
        <f t="shared" si="98"/>
        <v>4</v>
      </c>
      <c r="Z1019">
        <f t="shared" si="99"/>
        <v>4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</row>
    <row r="1020" spans="1:43">
      <c r="A1020" s="1">
        <v>18</v>
      </c>
      <c r="B1020" s="1">
        <v>3280</v>
      </c>
      <c r="C1020" s="1">
        <v>245</v>
      </c>
      <c r="D1020" s="9">
        <v>2</v>
      </c>
      <c r="E1020" s="9">
        <v>245</v>
      </c>
      <c r="F1020">
        <v>2</v>
      </c>
      <c r="G1020">
        <v>11</v>
      </c>
      <c r="H1020">
        <v>11</v>
      </c>
      <c r="I1020">
        <v>5</v>
      </c>
      <c r="J1020">
        <v>5</v>
      </c>
      <c r="K1020">
        <v>495</v>
      </c>
      <c r="L1020" s="16"/>
      <c r="M1020">
        <f t="shared" si="94"/>
        <v>16</v>
      </c>
      <c r="N1020">
        <f t="shared" si="95"/>
        <v>16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f t="shared" si="96"/>
        <v>220</v>
      </c>
      <c r="X1020">
        <f t="shared" si="97"/>
        <v>220</v>
      </c>
      <c r="Y1020">
        <f t="shared" si="98"/>
        <v>4</v>
      </c>
      <c r="Z1020">
        <f t="shared" si="99"/>
        <v>4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</row>
    <row r="1021" spans="1:43">
      <c r="A1021" s="1">
        <v>19</v>
      </c>
      <c r="B1021" s="1">
        <v>3620</v>
      </c>
      <c r="C1021" s="1">
        <v>260</v>
      </c>
      <c r="D1021" s="1">
        <v>2</v>
      </c>
      <c r="E1021" s="1">
        <v>260</v>
      </c>
      <c r="F1021">
        <v>2</v>
      </c>
      <c r="G1021">
        <v>12</v>
      </c>
      <c r="H1021">
        <v>12</v>
      </c>
      <c r="I1021">
        <v>5</v>
      </c>
      <c r="J1021">
        <v>5</v>
      </c>
      <c r="K1021">
        <v>495</v>
      </c>
      <c r="L1021" s="16"/>
      <c r="M1021">
        <f t="shared" si="94"/>
        <v>18</v>
      </c>
      <c r="N1021">
        <f t="shared" si="95"/>
        <v>18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f t="shared" si="96"/>
        <v>234</v>
      </c>
      <c r="X1021">
        <f t="shared" si="97"/>
        <v>234</v>
      </c>
      <c r="Y1021">
        <f t="shared" si="98"/>
        <v>4</v>
      </c>
      <c r="Z1021">
        <f t="shared" si="99"/>
        <v>4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</row>
    <row r="1022" spans="1:43">
      <c r="A1022" s="1">
        <v>20</v>
      </c>
      <c r="B1022" s="1">
        <v>3990</v>
      </c>
      <c r="C1022" s="1">
        <v>275</v>
      </c>
      <c r="D1022" s="1">
        <v>2</v>
      </c>
      <c r="E1022" s="1">
        <v>275</v>
      </c>
      <c r="F1022">
        <v>2</v>
      </c>
      <c r="G1022">
        <v>13</v>
      </c>
      <c r="H1022">
        <v>13</v>
      </c>
      <c r="I1022">
        <v>6</v>
      </c>
      <c r="J1022">
        <v>6</v>
      </c>
      <c r="K1022">
        <v>500</v>
      </c>
      <c r="L1022" s="16"/>
      <c r="M1022">
        <f t="shared" si="94"/>
        <v>19</v>
      </c>
      <c r="N1022">
        <f t="shared" si="95"/>
        <v>19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f t="shared" si="96"/>
        <v>247</v>
      </c>
      <c r="X1022">
        <f t="shared" si="97"/>
        <v>247</v>
      </c>
      <c r="Y1022">
        <f t="shared" si="98"/>
        <v>4</v>
      </c>
      <c r="Z1022">
        <f t="shared" si="99"/>
        <v>4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</row>
    <row r="1023" spans="1:43">
      <c r="A1023" s="1">
        <v>21</v>
      </c>
      <c r="B1023" s="1">
        <v>4390</v>
      </c>
      <c r="C1023" s="1">
        <v>295</v>
      </c>
      <c r="D1023" s="7">
        <v>2</v>
      </c>
      <c r="E1023" s="7">
        <v>295</v>
      </c>
      <c r="F1023">
        <v>2</v>
      </c>
      <c r="G1023">
        <v>14</v>
      </c>
      <c r="H1023">
        <v>14</v>
      </c>
      <c r="I1023">
        <v>6</v>
      </c>
      <c r="J1023">
        <v>6</v>
      </c>
      <c r="K1023">
        <v>500</v>
      </c>
      <c r="L1023" s="16"/>
      <c r="M1023">
        <f t="shared" si="94"/>
        <v>21</v>
      </c>
      <c r="N1023">
        <f t="shared" si="95"/>
        <v>21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f t="shared" si="96"/>
        <v>265</v>
      </c>
      <c r="X1023">
        <f t="shared" si="97"/>
        <v>265</v>
      </c>
      <c r="Y1023">
        <f t="shared" si="98"/>
        <v>4</v>
      </c>
      <c r="Z1023">
        <f t="shared" si="99"/>
        <v>4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</row>
    <row r="1024" spans="1:43">
      <c r="A1024" s="1">
        <v>22</v>
      </c>
      <c r="B1024" s="1">
        <v>4820</v>
      </c>
      <c r="C1024" s="1">
        <v>315</v>
      </c>
      <c r="D1024" s="9">
        <v>2</v>
      </c>
      <c r="E1024" s="9">
        <v>315</v>
      </c>
      <c r="F1024">
        <v>2</v>
      </c>
      <c r="G1024">
        <v>15</v>
      </c>
      <c r="H1024">
        <v>15</v>
      </c>
      <c r="I1024">
        <v>7</v>
      </c>
      <c r="J1024">
        <v>7</v>
      </c>
      <c r="K1024">
        <v>505</v>
      </c>
      <c r="L1024" s="16"/>
      <c r="M1024">
        <f t="shared" si="94"/>
        <v>22</v>
      </c>
      <c r="N1024">
        <f t="shared" si="95"/>
        <v>22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f t="shared" si="96"/>
        <v>283</v>
      </c>
      <c r="X1024">
        <f t="shared" si="97"/>
        <v>283</v>
      </c>
      <c r="Y1024">
        <f t="shared" si="98"/>
        <v>5</v>
      </c>
      <c r="Z1024">
        <f t="shared" si="99"/>
        <v>5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</row>
    <row r="1025" spans="1:43">
      <c r="A1025" s="1">
        <v>23</v>
      </c>
      <c r="B1025" s="1">
        <v>5270</v>
      </c>
      <c r="C1025" s="1">
        <v>335</v>
      </c>
      <c r="D1025" s="1">
        <v>2</v>
      </c>
      <c r="E1025" s="1">
        <v>335</v>
      </c>
      <c r="F1025">
        <v>2</v>
      </c>
      <c r="G1025">
        <v>16</v>
      </c>
      <c r="H1025">
        <v>16</v>
      </c>
      <c r="I1025">
        <v>7</v>
      </c>
      <c r="J1025">
        <v>7</v>
      </c>
      <c r="K1025">
        <v>510</v>
      </c>
      <c r="L1025" s="16"/>
      <c r="M1025">
        <f t="shared" si="94"/>
        <v>24</v>
      </c>
      <c r="N1025">
        <f t="shared" si="95"/>
        <v>24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f t="shared" si="96"/>
        <v>301</v>
      </c>
      <c r="X1025">
        <f t="shared" si="97"/>
        <v>301</v>
      </c>
      <c r="Y1025">
        <f t="shared" si="98"/>
        <v>5</v>
      </c>
      <c r="Z1025">
        <f t="shared" si="99"/>
        <v>5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</row>
    <row r="1026" spans="1:43">
      <c r="A1026" s="1">
        <v>24</v>
      </c>
      <c r="B1026" s="1">
        <v>5760</v>
      </c>
      <c r="C1026" s="1">
        <v>355</v>
      </c>
      <c r="D1026" s="1">
        <v>2</v>
      </c>
      <c r="E1026" s="1">
        <v>355</v>
      </c>
      <c r="F1026">
        <v>2</v>
      </c>
      <c r="G1026">
        <v>17</v>
      </c>
      <c r="H1026">
        <v>17</v>
      </c>
      <c r="I1026">
        <v>8</v>
      </c>
      <c r="J1026">
        <v>8</v>
      </c>
      <c r="K1026">
        <v>510</v>
      </c>
      <c r="L1026" s="16"/>
      <c r="M1026">
        <f t="shared" si="94"/>
        <v>25</v>
      </c>
      <c r="N1026">
        <f t="shared" si="95"/>
        <v>25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f t="shared" si="96"/>
        <v>319</v>
      </c>
      <c r="X1026">
        <f t="shared" si="97"/>
        <v>319</v>
      </c>
      <c r="Y1026">
        <f t="shared" si="98"/>
        <v>6</v>
      </c>
      <c r="Z1026">
        <f t="shared" si="99"/>
        <v>6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</row>
    <row r="1027" spans="1:43">
      <c r="A1027" s="1">
        <v>25</v>
      </c>
      <c r="B1027" s="1">
        <v>6280</v>
      </c>
      <c r="C1027" s="1">
        <v>375</v>
      </c>
      <c r="D1027" s="7">
        <v>3</v>
      </c>
      <c r="E1027" s="7">
        <v>375</v>
      </c>
      <c r="F1027">
        <v>3</v>
      </c>
      <c r="G1027">
        <v>18</v>
      </c>
      <c r="H1027">
        <v>18</v>
      </c>
      <c r="I1027">
        <v>9</v>
      </c>
      <c r="J1027">
        <v>9</v>
      </c>
      <c r="K1027">
        <v>515</v>
      </c>
      <c r="L1027" s="16"/>
      <c r="M1027">
        <f t="shared" si="94"/>
        <v>27</v>
      </c>
      <c r="N1027">
        <f t="shared" si="95"/>
        <v>27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f t="shared" si="96"/>
        <v>337</v>
      </c>
      <c r="X1027">
        <f t="shared" si="97"/>
        <v>337</v>
      </c>
      <c r="Y1027">
        <f t="shared" si="98"/>
        <v>7</v>
      </c>
      <c r="Z1027">
        <f t="shared" si="99"/>
        <v>7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</row>
    <row r="1028" spans="1:43">
      <c r="A1028" s="1">
        <v>26</v>
      </c>
      <c r="B1028" s="1">
        <v>6840</v>
      </c>
      <c r="C1028" s="1">
        <v>400</v>
      </c>
      <c r="D1028" s="7">
        <v>3</v>
      </c>
      <c r="E1028" s="7">
        <v>400</v>
      </c>
      <c r="F1028">
        <v>3</v>
      </c>
      <c r="G1028">
        <v>19</v>
      </c>
      <c r="H1028">
        <v>19</v>
      </c>
      <c r="I1028">
        <v>9</v>
      </c>
      <c r="J1028">
        <v>9</v>
      </c>
      <c r="K1028">
        <v>520</v>
      </c>
      <c r="L1028" s="16"/>
      <c r="M1028">
        <f t="shared" si="94"/>
        <v>28</v>
      </c>
      <c r="N1028">
        <f t="shared" si="95"/>
        <v>28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f t="shared" si="96"/>
        <v>360</v>
      </c>
      <c r="X1028">
        <f t="shared" si="97"/>
        <v>360</v>
      </c>
      <c r="Y1028">
        <f t="shared" si="98"/>
        <v>7</v>
      </c>
      <c r="Z1028">
        <f t="shared" si="99"/>
        <v>7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</row>
    <row r="1029" spans="1:43">
      <c r="A1029" s="1">
        <v>27</v>
      </c>
      <c r="B1029" s="1">
        <v>7440</v>
      </c>
      <c r="C1029" s="1">
        <v>425</v>
      </c>
      <c r="D1029" s="1">
        <v>3</v>
      </c>
      <c r="E1029" s="1">
        <v>425</v>
      </c>
      <c r="F1029">
        <v>3</v>
      </c>
      <c r="G1029">
        <v>20</v>
      </c>
      <c r="H1029">
        <v>20</v>
      </c>
      <c r="I1029">
        <v>10</v>
      </c>
      <c r="J1029">
        <v>10</v>
      </c>
      <c r="K1029">
        <v>520</v>
      </c>
      <c r="L1029" s="16"/>
      <c r="M1029">
        <f t="shared" si="94"/>
        <v>30</v>
      </c>
      <c r="N1029">
        <f t="shared" si="95"/>
        <v>30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f t="shared" si="96"/>
        <v>382</v>
      </c>
      <c r="X1029">
        <f t="shared" si="97"/>
        <v>382</v>
      </c>
      <c r="Y1029">
        <f t="shared" si="98"/>
        <v>8</v>
      </c>
      <c r="Z1029">
        <f t="shared" si="99"/>
        <v>8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</row>
    <row r="1030" spans="1:43">
      <c r="A1030" s="1">
        <v>28</v>
      </c>
      <c r="B1030" s="1">
        <v>8080</v>
      </c>
      <c r="C1030" s="1">
        <v>450</v>
      </c>
      <c r="D1030" s="7">
        <v>3</v>
      </c>
      <c r="E1030" s="7">
        <v>450</v>
      </c>
      <c r="F1030">
        <v>3</v>
      </c>
      <c r="G1030">
        <v>22</v>
      </c>
      <c r="H1030">
        <v>22</v>
      </c>
      <c r="I1030">
        <v>10</v>
      </c>
      <c r="J1030">
        <v>10</v>
      </c>
      <c r="K1030">
        <v>525</v>
      </c>
      <c r="L1030" s="16"/>
      <c r="M1030">
        <f t="shared" si="94"/>
        <v>33</v>
      </c>
      <c r="N1030">
        <f t="shared" si="95"/>
        <v>33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f t="shared" si="96"/>
        <v>405</v>
      </c>
      <c r="X1030">
        <f t="shared" si="97"/>
        <v>405</v>
      </c>
      <c r="Y1030">
        <f t="shared" si="98"/>
        <v>8</v>
      </c>
      <c r="Z1030">
        <f t="shared" si="99"/>
        <v>8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</row>
    <row r="1031" spans="1:43">
      <c r="A1031" s="1">
        <v>29</v>
      </c>
      <c r="B1031" s="1">
        <v>8760</v>
      </c>
      <c r="C1031" s="1">
        <v>475</v>
      </c>
      <c r="D1031" s="7">
        <v>3</v>
      </c>
      <c r="E1031" s="7">
        <v>475</v>
      </c>
      <c r="F1031">
        <v>3</v>
      </c>
      <c r="G1031">
        <v>23</v>
      </c>
      <c r="H1031">
        <v>23</v>
      </c>
      <c r="I1031">
        <v>11</v>
      </c>
      <c r="J1031">
        <v>11</v>
      </c>
      <c r="K1031">
        <v>530</v>
      </c>
      <c r="L1031" s="16"/>
      <c r="M1031">
        <f t="shared" si="94"/>
        <v>34</v>
      </c>
      <c r="N1031">
        <f t="shared" si="95"/>
        <v>34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f t="shared" si="96"/>
        <v>427</v>
      </c>
      <c r="X1031">
        <f t="shared" si="97"/>
        <v>427</v>
      </c>
      <c r="Y1031">
        <f t="shared" si="98"/>
        <v>8</v>
      </c>
      <c r="Z1031">
        <f t="shared" si="99"/>
        <v>8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</row>
    <row r="1032" spans="1:43">
      <c r="A1032" s="1">
        <v>30</v>
      </c>
      <c r="B1032" s="1">
        <v>9490</v>
      </c>
      <c r="C1032" s="1">
        <v>500</v>
      </c>
      <c r="D1032" s="9">
        <v>3</v>
      </c>
      <c r="E1032" s="9">
        <v>500</v>
      </c>
      <c r="F1032">
        <v>3</v>
      </c>
      <c r="G1032">
        <v>25</v>
      </c>
      <c r="H1032">
        <v>25</v>
      </c>
      <c r="I1032">
        <v>12</v>
      </c>
      <c r="J1032">
        <v>12</v>
      </c>
      <c r="K1032">
        <v>530</v>
      </c>
      <c r="L1032" s="16"/>
      <c r="M1032">
        <f t="shared" si="94"/>
        <v>37</v>
      </c>
      <c r="N1032">
        <f t="shared" si="95"/>
        <v>37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f t="shared" si="96"/>
        <v>450</v>
      </c>
      <c r="X1032">
        <f t="shared" si="97"/>
        <v>450</v>
      </c>
      <c r="Y1032">
        <f t="shared" si="98"/>
        <v>9</v>
      </c>
      <c r="Z1032">
        <f t="shared" si="99"/>
        <v>9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</row>
    <row r="1033" spans="1:43">
      <c r="A1033" s="1">
        <v>31</v>
      </c>
      <c r="B1033" s="1">
        <v>10270</v>
      </c>
      <c r="C1033" s="1">
        <v>530</v>
      </c>
      <c r="D1033" s="9">
        <v>3</v>
      </c>
      <c r="E1033" s="9">
        <v>530</v>
      </c>
      <c r="F1033">
        <v>3</v>
      </c>
      <c r="G1033">
        <v>26</v>
      </c>
      <c r="H1033">
        <v>26</v>
      </c>
      <c r="I1033">
        <v>12</v>
      </c>
      <c r="J1033">
        <v>12</v>
      </c>
      <c r="K1033">
        <v>535</v>
      </c>
      <c r="L1033" s="16"/>
      <c r="M1033">
        <f t="shared" si="94"/>
        <v>39</v>
      </c>
      <c r="N1033">
        <f t="shared" si="95"/>
        <v>39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f t="shared" si="96"/>
        <v>477</v>
      </c>
      <c r="X1033">
        <f t="shared" si="97"/>
        <v>477</v>
      </c>
      <c r="Y1033">
        <f t="shared" si="98"/>
        <v>9</v>
      </c>
      <c r="Z1033">
        <f t="shared" si="99"/>
        <v>9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</row>
    <row r="1034" spans="1:43">
      <c r="A1034" s="1">
        <v>32</v>
      </c>
      <c r="B1034" s="1">
        <v>11100</v>
      </c>
      <c r="C1034" s="1">
        <v>560</v>
      </c>
      <c r="D1034" s="1">
        <v>3</v>
      </c>
      <c r="E1034" s="1">
        <v>560</v>
      </c>
      <c r="F1034">
        <v>3</v>
      </c>
      <c r="G1034">
        <v>27</v>
      </c>
      <c r="H1034">
        <v>27</v>
      </c>
      <c r="I1034">
        <v>13</v>
      </c>
      <c r="J1034">
        <v>13</v>
      </c>
      <c r="K1034">
        <v>540</v>
      </c>
      <c r="L1034" s="16"/>
      <c r="M1034">
        <f t="shared" si="94"/>
        <v>40</v>
      </c>
      <c r="N1034">
        <f t="shared" si="95"/>
        <v>40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f t="shared" si="96"/>
        <v>504</v>
      </c>
      <c r="X1034">
        <f t="shared" si="97"/>
        <v>504</v>
      </c>
      <c r="Y1034">
        <f t="shared" si="98"/>
        <v>10</v>
      </c>
      <c r="Z1034">
        <f t="shared" si="99"/>
        <v>10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</row>
    <row r="1035" spans="1:43">
      <c r="A1035" s="1">
        <v>33</v>
      </c>
      <c r="B1035" s="1">
        <v>11990</v>
      </c>
      <c r="C1035" s="1">
        <v>590</v>
      </c>
      <c r="D1035" s="1">
        <v>3</v>
      </c>
      <c r="E1035" s="1">
        <v>590</v>
      </c>
      <c r="F1035">
        <v>3</v>
      </c>
      <c r="G1035">
        <v>29</v>
      </c>
      <c r="H1035">
        <v>29</v>
      </c>
      <c r="I1035">
        <v>14</v>
      </c>
      <c r="J1035">
        <v>14</v>
      </c>
      <c r="K1035">
        <v>540</v>
      </c>
      <c r="L1035" s="16"/>
      <c r="M1035">
        <f t="shared" si="94"/>
        <v>43</v>
      </c>
      <c r="N1035">
        <f t="shared" si="95"/>
        <v>43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f t="shared" si="96"/>
        <v>531</v>
      </c>
      <c r="X1035">
        <f t="shared" si="97"/>
        <v>531</v>
      </c>
      <c r="Y1035">
        <f t="shared" si="98"/>
        <v>11</v>
      </c>
      <c r="Z1035">
        <f t="shared" si="99"/>
        <v>11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</row>
    <row r="1036" spans="1:43">
      <c r="A1036" s="1">
        <v>34</v>
      </c>
      <c r="B1036" s="1">
        <v>12930</v>
      </c>
      <c r="C1036" s="1">
        <v>620</v>
      </c>
      <c r="D1036" s="1">
        <v>3</v>
      </c>
      <c r="E1036" s="1">
        <v>620</v>
      </c>
      <c r="F1036">
        <v>3</v>
      </c>
      <c r="G1036">
        <v>30</v>
      </c>
      <c r="H1036">
        <v>30</v>
      </c>
      <c r="I1036">
        <v>15</v>
      </c>
      <c r="J1036">
        <v>15</v>
      </c>
      <c r="K1036">
        <v>545</v>
      </c>
      <c r="L1036" s="16"/>
      <c r="M1036">
        <f t="shared" si="94"/>
        <v>45</v>
      </c>
      <c r="N1036">
        <f t="shared" si="95"/>
        <v>45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f t="shared" si="96"/>
        <v>558</v>
      </c>
      <c r="X1036">
        <f t="shared" si="97"/>
        <v>558</v>
      </c>
      <c r="Y1036">
        <f t="shared" si="98"/>
        <v>12</v>
      </c>
      <c r="Z1036">
        <f t="shared" si="99"/>
        <v>12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</row>
    <row r="1037" spans="1:43">
      <c r="A1037" s="1">
        <v>35</v>
      </c>
      <c r="B1037" s="1">
        <v>13940</v>
      </c>
      <c r="C1037" s="1">
        <v>650</v>
      </c>
      <c r="D1037" s="1">
        <v>4</v>
      </c>
      <c r="E1037" s="1">
        <v>650</v>
      </c>
      <c r="F1037">
        <v>4</v>
      </c>
      <c r="G1037">
        <v>32</v>
      </c>
      <c r="H1037">
        <v>32</v>
      </c>
      <c r="I1037">
        <v>16</v>
      </c>
      <c r="J1037">
        <v>16</v>
      </c>
      <c r="K1037">
        <v>550</v>
      </c>
      <c r="L1037" s="16"/>
      <c r="M1037">
        <f t="shared" si="94"/>
        <v>48</v>
      </c>
      <c r="N1037">
        <f t="shared" si="95"/>
        <v>48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f t="shared" si="96"/>
        <v>585</v>
      </c>
      <c r="X1037">
        <f t="shared" si="97"/>
        <v>585</v>
      </c>
      <c r="Y1037">
        <f t="shared" si="98"/>
        <v>12</v>
      </c>
      <c r="Z1037">
        <f t="shared" si="99"/>
        <v>12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</row>
    <row r="1038" spans="1:43">
      <c r="A1038" s="1">
        <v>36</v>
      </c>
      <c r="B1038" s="1">
        <v>15010</v>
      </c>
      <c r="C1038" s="1">
        <v>690</v>
      </c>
      <c r="D1038" s="1">
        <v>4</v>
      </c>
      <c r="E1038" s="1">
        <v>690</v>
      </c>
      <c r="F1038">
        <v>4</v>
      </c>
      <c r="G1038">
        <v>34</v>
      </c>
      <c r="H1038">
        <v>34</v>
      </c>
      <c r="I1038">
        <v>17</v>
      </c>
      <c r="J1038">
        <v>17</v>
      </c>
      <c r="K1038">
        <v>550</v>
      </c>
      <c r="L1038" s="16"/>
      <c r="M1038">
        <f t="shared" si="94"/>
        <v>51</v>
      </c>
      <c r="N1038">
        <f t="shared" si="95"/>
        <v>51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f t="shared" si="96"/>
        <v>621</v>
      </c>
      <c r="X1038">
        <f t="shared" si="97"/>
        <v>621</v>
      </c>
      <c r="Y1038">
        <f t="shared" si="98"/>
        <v>13</v>
      </c>
      <c r="Z1038">
        <f t="shared" si="99"/>
        <v>13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</row>
    <row r="1039" spans="1:43">
      <c r="A1039" s="1">
        <v>37</v>
      </c>
      <c r="B1039" s="1">
        <v>16160</v>
      </c>
      <c r="C1039" s="1">
        <v>730</v>
      </c>
      <c r="D1039" s="7">
        <v>4</v>
      </c>
      <c r="E1039" s="7">
        <v>730</v>
      </c>
      <c r="F1039">
        <v>4</v>
      </c>
      <c r="G1039">
        <v>36</v>
      </c>
      <c r="H1039">
        <v>36</v>
      </c>
      <c r="I1039">
        <v>18</v>
      </c>
      <c r="J1039">
        <v>18</v>
      </c>
      <c r="K1039">
        <v>550</v>
      </c>
      <c r="L1039" s="16"/>
      <c r="M1039">
        <f t="shared" si="94"/>
        <v>54</v>
      </c>
      <c r="N1039">
        <f t="shared" si="95"/>
        <v>54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f t="shared" si="96"/>
        <v>657</v>
      </c>
      <c r="X1039">
        <f t="shared" si="97"/>
        <v>657</v>
      </c>
      <c r="Y1039">
        <f t="shared" si="98"/>
        <v>14</v>
      </c>
      <c r="Z1039">
        <f t="shared" si="99"/>
        <v>14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</row>
    <row r="1040" spans="1:43">
      <c r="A1040" s="1">
        <v>38</v>
      </c>
      <c r="B1040" s="1">
        <v>17370</v>
      </c>
      <c r="C1040" s="1">
        <v>770</v>
      </c>
      <c r="D1040" s="1">
        <v>4</v>
      </c>
      <c r="E1040" s="1">
        <v>770</v>
      </c>
      <c r="F1040">
        <v>4</v>
      </c>
      <c r="G1040">
        <v>38</v>
      </c>
      <c r="H1040">
        <v>38</v>
      </c>
      <c r="I1040">
        <v>19</v>
      </c>
      <c r="J1040">
        <v>19</v>
      </c>
      <c r="K1040">
        <v>555</v>
      </c>
      <c r="L1040" s="16"/>
      <c r="M1040">
        <f t="shared" si="94"/>
        <v>57</v>
      </c>
      <c r="N1040">
        <f t="shared" si="95"/>
        <v>57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f t="shared" si="96"/>
        <v>693</v>
      </c>
      <c r="X1040">
        <f t="shared" si="97"/>
        <v>693</v>
      </c>
      <c r="Y1040">
        <f t="shared" si="98"/>
        <v>15</v>
      </c>
      <c r="Z1040">
        <f t="shared" si="99"/>
        <v>15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</row>
    <row r="1041" spans="1:43">
      <c r="A1041" s="1">
        <v>39</v>
      </c>
      <c r="B1041" s="1">
        <v>18670</v>
      </c>
      <c r="C1041" s="1">
        <v>810</v>
      </c>
      <c r="D1041" s="1">
        <v>4</v>
      </c>
      <c r="E1041" s="1">
        <v>810</v>
      </c>
      <c r="F1041">
        <v>4</v>
      </c>
      <c r="G1041">
        <v>40</v>
      </c>
      <c r="H1041">
        <v>40</v>
      </c>
      <c r="I1041">
        <v>20</v>
      </c>
      <c r="J1041">
        <v>20</v>
      </c>
      <c r="K1041">
        <v>555</v>
      </c>
      <c r="L1041" s="16"/>
      <c r="M1041">
        <f t="shared" si="94"/>
        <v>60</v>
      </c>
      <c r="N1041">
        <f t="shared" si="95"/>
        <v>60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f t="shared" si="96"/>
        <v>729</v>
      </c>
      <c r="X1041">
        <f t="shared" si="97"/>
        <v>729</v>
      </c>
      <c r="Y1041">
        <f t="shared" si="98"/>
        <v>16</v>
      </c>
      <c r="Z1041">
        <f t="shared" si="99"/>
        <v>16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</row>
    <row r="1042" spans="1:43" s="3" customFormat="1">
      <c r="A1042" s="1">
        <v>40</v>
      </c>
      <c r="B1042" s="7">
        <v>20050</v>
      </c>
      <c r="C1042" s="7">
        <v>850</v>
      </c>
      <c r="D1042" s="7">
        <v>4</v>
      </c>
      <c r="E1042" s="7">
        <v>850</v>
      </c>
      <c r="F1042" s="3">
        <v>4</v>
      </c>
      <c r="G1042" s="3">
        <v>42</v>
      </c>
      <c r="H1042" s="3">
        <v>42</v>
      </c>
      <c r="I1042" s="3">
        <v>21</v>
      </c>
      <c r="J1042" s="3">
        <v>21</v>
      </c>
      <c r="K1042" s="3">
        <v>560</v>
      </c>
      <c r="L1042" s="16"/>
      <c r="M1042">
        <f t="shared" si="94"/>
        <v>63</v>
      </c>
      <c r="N1042">
        <f t="shared" si="95"/>
        <v>63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f t="shared" si="96"/>
        <v>765</v>
      </c>
      <c r="X1042">
        <f t="shared" si="97"/>
        <v>765</v>
      </c>
      <c r="Y1042">
        <f t="shared" si="98"/>
        <v>16</v>
      </c>
      <c r="Z1042">
        <f t="shared" si="99"/>
        <v>16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</row>
    <row r="1043" spans="1:43">
      <c r="A1043" s="1">
        <v>41</v>
      </c>
      <c r="B1043" s="1">
        <v>21520</v>
      </c>
      <c r="C1043" s="7">
        <v>890</v>
      </c>
      <c r="D1043" s="7">
        <v>5</v>
      </c>
      <c r="E1043" s="7">
        <v>890</v>
      </c>
      <c r="F1043">
        <v>5</v>
      </c>
      <c r="G1043">
        <v>44</v>
      </c>
      <c r="H1043">
        <v>44</v>
      </c>
      <c r="I1043">
        <v>22</v>
      </c>
      <c r="J1043">
        <v>22</v>
      </c>
      <c r="K1043" s="3">
        <v>560</v>
      </c>
      <c r="L1043" s="16"/>
      <c r="M1043">
        <f t="shared" si="94"/>
        <v>66</v>
      </c>
      <c r="N1043">
        <f t="shared" si="95"/>
        <v>66</v>
      </c>
      <c r="O1043">
        <v>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f t="shared" si="96"/>
        <v>801</v>
      </c>
      <c r="X1043">
        <f t="shared" si="97"/>
        <v>801</v>
      </c>
      <c r="Y1043">
        <f t="shared" si="98"/>
        <v>17</v>
      </c>
      <c r="Z1043">
        <f t="shared" si="99"/>
        <v>17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</row>
    <row r="1044" spans="1:43">
      <c r="A1044" s="1">
        <v>42</v>
      </c>
      <c r="B1044" s="1">
        <v>23080</v>
      </c>
      <c r="C1044" s="7">
        <v>930</v>
      </c>
      <c r="D1044" s="7">
        <v>5</v>
      </c>
      <c r="E1044" s="7">
        <v>930</v>
      </c>
      <c r="F1044">
        <v>5</v>
      </c>
      <c r="G1044">
        <v>46</v>
      </c>
      <c r="H1044">
        <v>46</v>
      </c>
      <c r="I1044">
        <v>23</v>
      </c>
      <c r="J1044">
        <v>23</v>
      </c>
      <c r="K1044" s="3">
        <v>560</v>
      </c>
      <c r="L1044" s="16"/>
      <c r="M1044">
        <f t="shared" si="94"/>
        <v>69</v>
      </c>
      <c r="N1044">
        <f t="shared" si="95"/>
        <v>69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f t="shared" si="96"/>
        <v>837</v>
      </c>
      <c r="X1044">
        <f t="shared" si="97"/>
        <v>837</v>
      </c>
      <c r="Y1044">
        <f t="shared" si="98"/>
        <v>18</v>
      </c>
      <c r="Z1044">
        <f t="shared" si="99"/>
        <v>18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</row>
    <row r="1045" spans="1:43">
      <c r="A1045" s="1">
        <v>43</v>
      </c>
      <c r="B1045" s="1">
        <v>24750</v>
      </c>
      <c r="C1045" s="7">
        <v>970</v>
      </c>
      <c r="D1045" s="7">
        <v>5</v>
      </c>
      <c r="E1045" s="7">
        <v>970</v>
      </c>
      <c r="F1045">
        <v>5</v>
      </c>
      <c r="G1045">
        <v>48</v>
      </c>
      <c r="H1045">
        <v>48</v>
      </c>
      <c r="I1045">
        <v>24</v>
      </c>
      <c r="J1045">
        <v>24</v>
      </c>
      <c r="K1045" s="3">
        <v>565</v>
      </c>
      <c r="L1045" s="16"/>
      <c r="M1045">
        <f t="shared" si="94"/>
        <v>72</v>
      </c>
      <c r="N1045">
        <f t="shared" si="95"/>
        <v>72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f t="shared" si="96"/>
        <v>873</v>
      </c>
      <c r="X1045">
        <f t="shared" si="97"/>
        <v>873</v>
      </c>
      <c r="Y1045">
        <f t="shared" si="98"/>
        <v>19</v>
      </c>
      <c r="Z1045">
        <f t="shared" si="99"/>
        <v>19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</row>
    <row r="1046" spans="1:43">
      <c r="A1046" s="1">
        <v>44</v>
      </c>
      <c r="B1046" s="1">
        <v>26520</v>
      </c>
      <c r="C1046" s="7">
        <v>1010</v>
      </c>
      <c r="D1046" s="7">
        <v>5</v>
      </c>
      <c r="E1046" s="7">
        <v>1010</v>
      </c>
      <c r="F1046">
        <v>5</v>
      </c>
      <c r="G1046">
        <v>50</v>
      </c>
      <c r="H1046">
        <v>50</v>
      </c>
      <c r="I1046">
        <v>25</v>
      </c>
      <c r="J1046">
        <v>25</v>
      </c>
      <c r="K1046" s="3">
        <v>565</v>
      </c>
      <c r="L1046" s="16"/>
      <c r="M1046">
        <f t="shared" si="94"/>
        <v>75</v>
      </c>
      <c r="N1046">
        <f t="shared" si="95"/>
        <v>75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f t="shared" si="96"/>
        <v>909</v>
      </c>
      <c r="X1046">
        <f t="shared" si="97"/>
        <v>909</v>
      </c>
      <c r="Y1046">
        <f t="shared" si="98"/>
        <v>20</v>
      </c>
      <c r="Z1046">
        <f t="shared" si="99"/>
        <v>20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</row>
    <row r="1047" spans="1:43">
      <c r="A1047" s="1">
        <v>45</v>
      </c>
      <c r="B1047" s="1">
        <v>28400</v>
      </c>
      <c r="C1047" s="7">
        <v>1050</v>
      </c>
      <c r="D1047" s="7">
        <v>5</v>
      </c>
      <c r="E1047" s="7">
        <v>1050</v>
      </c>
      <c r="F1047">
        <v>5</v>
      </c>
      <c r="G1047">
        <v>52</v>
      </c>
      <c r="H1047">
        <v>52</v>
      </c>
      <c r="I1047">
        <v>26</v>
      </c>
      <c r="J1047">
        <v>26</v>
      </c>
      <c r="K1047" s="3">
        <v>570</v>
      </c>
      <c r="L1047" s="16"/>
      <c r="M1047">
        <f t="shared" si="94"/>
        <v>78</v>
      </c>
      <c r="N1047">
        <f t="shared" si="95"/>
        <v>78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f t="shared" si="96"/>
        <v>945</v>
      </c>
      <c r="X1047">
        <f t="shared" si="97"/>
        <v>945</v>
      </c>
      <c r="Y1047">
        <f t="shared" si="98"/>
        <v>20</v>
      </c>
      <c r="Z1047">
        <f t="shared" si="99"/>
        <v>20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</row>
    <row r="1048" spans="1:43">
      <c r="A1048" s="1">
        <v>46</v>
      </c>
      <c r="B1048" s="1">
        <v>30400</v>
      </c>
      <c r="C1048" s="7">
        <v>1090</v>
      </c>
      <c r="D1048" s="7">
        <v>5</v>
      </c>
      <c r="E1048" s="7">
        <v>1090</v>
      </c>
      <c r="F1048">
        <v>5</v>
      </c>
      <c r="G1048">
        <v>54</v>
      </c>
      <c r="H1048">
        <v>54</v>
      </c>
      <c r="I1048">
        <v>27</v>
      </c>
      <c r="J1048">
        <v>27</v>
      </c>
      <c r="K1048" s="3">
        <v>570</v>
      </c>
      <c r="L1048" s="16"/>
      <c r="M1048">
        <f t="shared" si="94"/>
        <v>81</v>
      </c>
      <c r="N1048">
        <f t="shared" si="95"/>
        <v>81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f t="shared" si="96"/>
        <v>981</v>
      </c>
      <c r="X1048">
        <f t="shared" si="97"/>
        <v>981</v>
      </c>
      <c r="Y1048">
        <f t="shared" si="98"/>
        <v>21</v>
      </c>
      <c r="Z1048">
        <f t="shared" si="99"/>
        <v>21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</row>
    <row r="1049" spans="1:43">
      <c r="A1049" s="1">
        <v>47</v>
      </c>
      <c r="B1049" s="1">
        <v>32520</v>
      </c>
      <c r="C1049" s="7">
        <v>1130</v>
      </c>
      <c r="D1049" s="7">
        <v>5</v>
      </c>
      <c r="E1049" s="7">
        <v>1130</v>
      </c>
      <c r="F1049">
        <v>5</v>
      </c>
      <c r="G1049">
        <v>56</v>
      </c>
      <c r="H1049">
        <v>56</v>
      </c>
      <c r="I1049">
        <v>28</v>
      </c>
      <c r="J1049">
        <v>28</v>
      </c>
      <c r="K1049" s="3">
        <v>570</v>
      </c>
      <c r="L1049" s="16"/>
      <c r="M1049">
        <f t="shared" si="94"/>
        <v>84</v>
      </c>
      <c r="N1049">
        <f t="shared" si="95"/>
        <v>84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f t="shared" si="96"/>
        <v>1017</v>
      </c>
      <c r="X1049">
        <f t="shared" si="97"/>
        <v>1017</v>
      </c>
      <c r="Y1049">
        <f t="shared" si="98"/>
        <v>22</v>
      </c>
      <c r="Z1049">
        <f t="shared" si="99"/>
        <v>22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</row>
    <row r="1050" spans="1:43">
      <c r="A1050" s="1">
        <v>48</v>
      </c>
      <c r="B1050" s="1">
        <v>34780</v>
      </c>
      <c r="C1050" s="7">
        <v>1170</v>
      </c>
      <c r="D1050" s="7">
        <v>6</v>
      </c>
      <c r="E1050" s="7">
        <v>1170</v>
      </c>
      <c r="F1050">
        <v>6</v>
      </c>
      <c r="G1050">
        <v>58</v>
      </c>
      <c r="H1050">
        <v>58</v>
      </c>
      <c r="I1050">
        <v>29</v>
      </c>
      <c r="J1050">
        <v>29</v>
      </c>
      <c r="K1050" s="3">
        <v>575</v>
      </c>
      <c r="L1050" s="16"/>
      <c r="M1050">
        <f t="shared" si="94"/>
        <v>87</v>
      </c>
      <c r="N1050">
        <f t="shared" si="95"/>
        <v>87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f t="shared" si="96"/>
        <v>1053</v>
      </c>
      <c r="X1050">
        <f t="shared" si="97"/>
        <v>1053</v>
      </c>
      <c r="Y1050">
        <f t="shared" si="98"/>
        <v>23</v>
      </c>
      <c r="Z1050">
        <f t="shared" si="99"/>
        <v>23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</row>
    <row r="1051" spans="1:43">
      <c r="A1051" s="1">
        <v>49</v>
      </c>
      <c r="B1051" s="1">
        <v>37170</v>
      </c>
      <c r="C1051" s="7">
        <v>1210</v>
      </c>
      <c r="D1051" s="7">
        <v>6</v>
      </c>
      <c r="E1051" s="7">
        <v>1210</v>
      </c>
      <c r="F1051">
        <v>6</v>
      </c>
      <c r="G1051">
        <v>60</v>
      </c>
      <c r="H1051">
        <v>60</v>
      </c>
      <c r="I1051">
        <v>30</v>
      </c>
      <c r="J1051">
        <v>30</v>
      </c>
      <c r="K1051" s="3">
        <v>575</v>
      </c>
      <c r="L1051" s="16"/>
      <c r="M1051">
        <f t="shared" si="94"/>
        <v>90</v>
      </c>
      <c r="N1051">
        <f t="shared" si="95"/>
        <v>90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f t="shared" si="96"/>
        <v>1089</v>
      </c>
      <c r="X1051">
        <f t="shared" si="97"/>
        <v>1089</v>
      </c>
      <c r="Y1051">
        <f t="shared" si="98"/>
        <v>24</v>
      </c>
      <c r="Z1051">
        <f t="shared" si="99"/>
        <v>24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</row>
    <row r="1052" spans="1:43">
      <c r="A1052" s="1">
        <v>50</v>
      </c>
      <c r="B1052" s="1">
        <v>39720</v>
      </c>
      <c r="C1052" s="7">
        <v>1250</v>
      </c>
      <c r="D1052" s="7">
        <v>6</v>
      </c>
      <c r="E1052" s="7">
        <v>1250</v>
      </c>
      <c r="F1052">
        <v>6</v>
      </c>
      <c r="G1052">
        <v>62</v>
      </c>
      <c r="H1052">
        <v>62</v>
      </c>
      <c r="I1052">
        <v>31</v>
      </c>
      <c r="J1052">
        <v>31</v>
      </c>
      <c r="K1052" s="3">
        <v>580</v>
      </c>
      <c r="L1052" s="16"/>
      <c r="M1052">
        <f t="shared" si="94"/>
        <v>93</v>
      </c>
      <c r="N1052">
        <f t="shared" si="95"/>
        <v>93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f t="shared" si="96"/>
        <v>1125</v>
      </c>
      <c r="X1052">
        <f t="shared" si="97"/>
        <v>1125</v>
      </c>
      <c r="Y1052">
        <f t="shared" si="98"/>
        <v>24</v>
      </c>
      <c r="Z1052">
        <f t="shared" si="99"/>
        <v>24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</row>
    <row r="1053" spans="1:43">
      <c r="A1053" s="1">
        <v>51</v>
      </c>
      <c r="B1053" s="1">
        <v>42420</v>
      </c>
      <c r="C1053" s="7">
        <v>1300</v>
      </c>
      <c r="D1053" s="7">
        <v>6</v>
      </c>
      <c r="E1053" s="7">
        <v>1300</v>
      </c>
      <c r="F1053">
        <v>6</v>
      </c>
      <c r="G1053">
        <v>64</v>
      </c>
      <c r="H1053">
        <v>64</v>
      </c>
      <c r="I1053">
        <v>32</v>
      </c>
      <c r="J1053">
        <v>32</v>
      </c>
      <c r="K1053" s="3">
        <v>580</v>
      </c>
      <c r="L1053" s="16"/>
      <c r="M1053">
        <f t="shared" si="94"/>
        <v>96</v>
      </c>
      <c r="N1053">
        <f t="shared" si="95"/>
        <v>96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f t="shared" si="96"/>
        <v>1170</v>
      </c>
      <c r="X1053">
        <f t="shared" si="97"/>
        <v>1170</v>
      </c>
      <c r="Y1053">
        <f t="shared" si="98"/>
        <v>25</v>
      </c>
      <c r="Z1053">
        <f t="shared" si="99"/>
        <v>25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</row>
    <row r="1054" spans="1:43">
      <c r="A1054" s="1">
        <v>52</v>
      </c>
      <c r="B1054" s="1">
        <v>45290</v>
      </c>
      <c r="C1054" s="7">
        <v>1350</v>
      </c>
      <c r="D1054" s="7">
        <v>6</v>
      </c>
      <c r="E1054" s="7">
        <v>1350</v>
      </c>
      <c r="F1054">
        <v>6</v>
      </c>
      <c r="G1054">
        <v>67</v>
      </c>
      <c r="H1054">
        <v>67</v>
      </c>
      <c r="I1054">
        <v>33</v>
      </c>
      <c r="J1054">
        <v>33</v>
      </c>
      <c r="K1054" s="3">
        <v>580</v>
      </c>
      <c r="L1054" s="16"/>
      <c r="M1054">
        <f t="shared" si="94"/>
        <v>100</v>
      </c>
      <c r="N1054">
        <f t="shared" si="95"/>
        <v>100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f t="shared" si="96"/>
        <v>1215</v>
      </c>
      <c r="X1054">
        <f t="shared" si="97"/>
        <v>1215</v>
      </c>
      <c r="Y1054">
        <f t="shared" si="98"/>
        <v>26</v>
      </c>
      <c r="Z1054">
        <f t="shared" si="99"/>
        <v>26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</row>
    <row r="1055" spans="1:43">
      <c r="A1055" s="1">
        <v>53</v>
      </c>
      <c r="B1055" s="1">
        <v>48340</v>
      </c>
      <c r="C1055" s="7">
        <v>1400</v>
      </c>
      <c r="D1055" s="7">
        <v>6</v>
      </c>
      <c r="E1055" s="7">
        <v>1400</v>
      </c>
      <c r="F1055">
        <v>6</v>
      </c>
      <c r="G1055">
        <v>69</v>
      </c>
      <c r="H1055">
        <v>69</v>
      </c>
      <c r="I1055">
        <v>34</v>
      </c>
      <c r="J1055">
        <v>34</v>
      </c>
      <c r="K1055" s="3">
        <v>590</v>
      </c>
      <c r="L1055" s="16"/>
      <c r="M1055">
        <f t="shared" si="94"/>
        <v>103</v>
      </c>
      <c r="N1055">
        <f t="shared" si="95"/>
        <v>103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f t="shared" si="96"/>
        <v>1260</v>
      </c>
      <c r="X1055">
        <f t="shared" si="97"/>
        <v>1260</v>
      </c>
      <c r="Y1055">
        <f t="shared" si="98"/>
        <v>27</v>
      </c>
      <c r="Z1055">
        <f t="shared" si="99"/>
        <v>27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</row>
    <row r="1056" spans="1:43">
      <c r="A1056" s="1">
        <v>54</v>
      </c>
      <c r="B1056" s="1">
        <v>51570</v>
      </c>
      <c r="C1056" s="7">
        <v>1450</v>
      </c>
      <c r="D1056" s="7">
        <v>6</v>
      </c>
      <c r="E1056" s="7">
        <v>1450</v>
      </c>
      <c r="F1056">
        <v>6</v>
      </c>
      <c r="G1056">
        <v>72</v>
      </c>
      <c r="H1056">
        <v>72</v>
      </c>
      <c r="I1056">
        <v>35</v>
      </c>
      <c r="J1056">
        <v>35</v>
      </c>
      <c r="K1056" s="3">
        <v>590</v>
      </c>
      <c r="L1056" s="16"/>
      <c r="M1056">
        <f t="shared" si="94"/>
        <v>108</v>
      </c>
      <c r="N1056">
        <f t="shared" si="95"/>
        <v>108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f t="shared" si="96"/>
        <v>1305</v>
      </c>
      <c r="X1056">
        <f t="shared" si="97"/>
        <v>1305</v>
      </c>
      <c r="Y1056">
        <f t="shared" si="98"/>
        <v>28</v>
      </c>
      <c r="Z1056">
        <f t="shared" si="99"/>
        <v>28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</row>
    <row r="1057" spans="1:43">
      <c r="A1057" s="1">
        <v>55</v>
      </c>
      <c r="B1057" s="1">
        <v>55000</v>
      </c>
      <c r="C1057" s="7">
        <v>1500</v>
      </c>
      <c r="D1057" s="7">
        <v>7</v>
      </c>
      <c r="E1057" s="7">
        <v>1500</v>
      </c>
      <c r="F1057">
        <v>7</v>
      </c>
      <c r="G1057">
        <v>75</v>
      </c>
      <c r="H1057">
        <v>75</v>
      </c>
      <c r="I1057">
        <v>37</v>
      </c>
      <c r="J1057">
        <v>37</v>
      </c>
      <c r="K1057" s="3">
        <v>590</v>
      </c>
      <c r="L1057" s="16"/>
      <c r="M1057">
        <f t="shared" si="94"/>
        <v>112</v>
      </c>
      <c r="N1057">
        <f t="shared" si="95"/>
        <v>112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f t="shared" si="96"/>
        <v>1350</v>
      </c>
      <c r="X1057">
        <f t="shared" si="97"/>
        <v>1350</v>
      </c>
      <c r="Y1057">
        <f t="shared" si="98"/>
        <v>29</v>
      </c>
      <c r="Z1057">
        <f t="shared" si="99"/>
        <v>29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</row>
    <row r="1058" spans="1:43">
      <c r="A1058" s="1">
        <v>56</v>
      </c>
      <c r="B1058" s="1">
        <v>58640</v>
      </c>
      <c r="C1058" s="7">
        <v>1550</v>
      </c>
      <c r="D1058" s="7">
        <v>7</v>
      </c>
      <c r="E1058" s="7">
        <v>1550</v>
      </c>
      <c r="F1058">
        <v>7</v>
      </c>
      <c r="G1058">
        <v>77</v>
      </c>
      <c r="H1058">
        <v>77</v>
      </c>
      <c r="I1058">
        <v>38</v>
      </c>
      <c r="J1058">
        <v>38</v>
      </c>
      <c r="K1058" s="3">
        <v>595</v>
      </c>
      <c r="L1058" s="16"/>
      <c r="M1058">
        <f t="shared" si="94"/>
        <v>115</v>
      </c>
      <c r="N1058">
        <f t="shared" si="95"/>
        <v>115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f t="shared" si="96"/>
        <v>1395</v>
      </c>
      <c r="X1058">
        <f t="shared" si="97"/>
        <v>1395</v>
      </c>
      <c r="Y1058">
        <f t="shared" si="98"/>
        <v>30</v>
      </c>
      <c r="Z1058">
        <f t="shared" si="99"/>
        <v>30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</row>
    <row r="1059" spans="1:43">
      <c r="A1059" s="1">
        <v>57</v>
      </c>
      <c r="B1059" s="1">
        <v>62500</v>
      </c>
      <c r="C1059" s="7">
        <v>1600</v>
      </c>
      <c r="D1059" s="7">
        <v>7</v>
      </c>
      <c r="E1059" s="7">
        <v>1600</v>
      </c>
      <c r="F1059">
        <v>7</v>
      </c>
      <c r="G1059">
        <v>79</v>
      </c>
      <c r="H1059">
        <v>79</v>
      </c>
      <c r="I1059">
        <v>39</v>
      </c>
      <c r="J1059">
        <v>39</v>
      </c>
      <c r="K1059" s="3">
        <v>595</v>
      </c>
      <c r="L1059" s="16"/>
      <c r="M1059">
        <f t="shared" si="94"/>
        <v>118</v>
      </c>
      <c r="N1059">
        <f t="shared" si="95"/>
        <v>118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f t="shared" si="96"/>
        <v>1440</v>
      </c>
      <c r="X1059">
        <f t="shared" si="97"/>
        <v>1440</v>
      </c>
      <c r="Y1059">
        <f t="shared" si="98"/>
        <v>31</v>
      </c>
      <c r="Z1059">
        <f t="shared" si="99"/>
        <v>31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</row>
    <row r="1060" spans="1:43">
      <c r="A1060" s="1">
        <v>58</v>
      </c>
      <c r="B1060" s="1">
        <v>66600</v>
      </c>
      <c r="C1060" s="7">
        <v>1650</v>
      </c>
      <c r="D1060" s="7">
        <v>7</v>
      </c>
      <c r="E1060" s="7">
        <v>1650</v>
      </c>
      <c r="F1060">
        <v>7</v>
      </c>
      <c r="G1060">
        <v>82</v>
      </c>
      <c r="H1060">
        <v>82</v>
      </c>
      <c r="I1060">
        <v>40</v>
      </c>
      <c r="J1060">
        <v>40</v>
      </c>
      <c r="K1060" s="3">
        <v>595</v>
      </c>
      <c r="L1060" s="16"/>
      <c r="M1060">
        <f t="shared" si="94"/>
        <v>123</v>
      </c>
      <c r="N1060">
        <f t="shared" si="95"/>
        <v>123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f t="shared" si="96"/>
        <v>1485</v>
      </c>
      <c r="X1060">
        <f t="shared" si="97"/>
        <v>1485</v>
      </c>
      <c r="Y1060">
        <f t="shared" si="98"/>
        <v>32</v>
      </c>
      <c r="Z1060">
        <f t="shared" si="99"/>
        <v>32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</row>
    <row r="1061" spans="1:43">
      <c r="A1061" s="1">
        <v>59</v>
      </c>
      <c r="B1061" s="1">
        <v>70940</v>
      </c>
      <c r="C1061" s="7">
        <v>1700</v>
      </c>
      <c r="D1061" s="7">
        <v>7</v>
      </c>
      <c r="E1061" s="7">
        <v>1700</v>
      </c>
      <c r="F1061">
        <v>7</v>
      </c>
      <c r="G1061">
        <v>84</v>
      </c>
      <c r="H1061">
        <v>84</v>
      </c>
      <c r="I1061">
        <v>41</v>
      </c>
      <c r="J1061">
        <v>41</v>
      </c>
      <c r="K1061" s="3">
        <v>595</v>
      </c>
      <c r="L1061" s="16"/>
      <c r="M1061">
        <f t="shared" si="94"/>
        <v>126</v>
      </c>
      <c r="N1061">
        <f t="shared" si="95"/>
        <v>126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f t="shared" si="96"/>
        <v>1530</v>
      </c>
      <c r="X1061">
        <f t="shared" si="97"/>
        <v>1530</v>
      </c>
      <c r="Y1061">
        <f t="shared" si="98"/>
        <v>32</v>
      </c>
      <c r="Z1061">
        <f t="shared" si="99"/>
        <v>32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</row>
    <row r="1062" spans="1:43">
      <c r="A1062" s="1">
        <v>60</v>
      </c>
      <c r="B1062" s="1">
        <v>75540</v>
      </c>
      <c r="C1062" s="7">
        <v>1750</v>
      </c>
      <c r="D1062" s="7">
        <v>7</v>
      </c>
      <c r="E1062" s="7">
        <v>1750</v>
      </c>
      <c r="F1062">
        <v>7</v>
      </c>
      <c r="G1062">
        <v>87</v>
      </c>
      <c r="H1062">
        <v>87</v>
      </c>
      <c r="I1062">
        <v>43</v>
      </c>
      <c r="J1062">
        <v>43</v>
      </c>
      <c r="K1062" s="3">
        <v>600</v>
      </c>
      <c r="L1062" s="16"/>
      <c r="M1062">
        <f t="shared" si="94"/>
        <v>130</v>
      </c>
      <c r="N1062">
        <f t="shared" si="95"/>
        <v>130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f t="shared" si="96"/>
        <v>1575</v>
      </c>
      <c r="X1062">
        <f t="shared" si="97"/>
        <v>1575</v>
      </c>
      <c r="Y1062">
        <f t="shared" si="98"/>
        <v>34</v>
      </c>
      <c r="Z1062">
        <f t="shared" si="99"/>
        <v>34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</row>
    <row r="1065" spans="1:43">
      <c r="L1065" t="s">
        <v>213</v>
      </c>
    </row>
    <row r="1066" spans="1:43">
      <c r="A1066" s="1">
        <v>1</v>
      </c>
      <c r="B1066" s="1">
        <v>100</v>
      </c>
      <c r="C1066" s="1">
        <v>60</v>
      </c>
      <c r="D1066" s="7">
        <v>1</v>
      </c>
      <c r="E1066" s="7">
        <v>60</v>
      </c>
      <c r="F1066">
        <v>1</v>
      </c>
      <c r="G1066">
        <v>3</v>
      </c>
      <c r="H1066">
        <v>3</v>
      </c>
      <c r="I1066">
        <v>1</v>
      </c>
      <c r="J1066">
        <v>1</v>
      </c>
      <c r="K1066">
        <v>450</v>
      </c>
      <c r="L1066" s="16"/>
      <c r="M1066">
        <f>INT(G1066*1.4)</f>
        <v>4</v>
      </c>
      <c r="N1066">
        <f>INT(H1066*1.4)</f>
        <v>4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f>INT(C1066*1)</f>
        <v>60</v>
      </c>
      <c r="X1066">
        <f>INT(E1066*1)</f>
        <v>60</v>
      </c>
      <c r="Y1066">
        <f>INT(I1066*0.9)</f>
        <v>0</v>
      </c>
      <c r="Z1066">
        <f>INT(J1066*0.9)</f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</row>
    <row r="1067" spans="1:43">
      <c r="A1067" s="1">
        <v>2</v>
      </c>
      <c r="B1067" s="1">
        <v>200</v>
      </c>
      <c r="C1067" s="1">
        <v>65</v>
      </c>
      <c r="D1067" s="9">
        <v>1</v>
      </c>
      <c r="E1067" s="9">
        <v>65</v>
      </c>
      <c r="F1067">
        <v>1</v>
      </c>
      <c r="G1067">
        <v>3</v>
      </c>
      <c r="H1067">
        <v>3</v>
      </c>
      <c r="I1067">
        <v>1</v>
      </c>
      <c r="J1067">
        <v>1</v>
      </c>
      <c r="K1067">
        <v>450</v>
      </c>
      <c r="L1067" s="16"/>
      <c r="M1067">
        <f t="shared" ref="M1067:M1125" si="100">INT(G1067*1.4)</f>
        <v>4</v>
      </c>
      <c r="N1067">
        <f t="shared" ref="N1067:N1125" si="101">INT(H1067*1.4)</f>
        <v>4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f t="shared" ref="W1067:W1125" si="102">INT(C1067*1)</f>
        <v>65</v>
      </c>
      <c r="X1067">
        <f t="shared" ref="X1067:X1125" si="103">INT(E1067*1)</f>
        <v>65</v>
      </c>
      <c r="Y1067">
        <f t="shared" ref="Y1067:Y1125" si="104">INT(I1067*0.9)</f>
        <v>0</v>
      </c>
      <c r="Z1067">
        <f t="shared" ref="Z1067:Z1125" si="105">INT(J1067*0.9)</f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</row>
    <row r="1068" spans="1:43">
      <c r="A1068" s="1">
        <v>3</v>
      </c>
      <c r="B1068" s="1">
        <v>300</v>
      </c>
      <c r="C1068" s="1">
        <v>70</v>
      </c>
      <c r="D1068" s="7">
        <v>1</v>
      </c>
      <c r="E1068" s="7">
        <v>70</v>
      </c>
      <c r="F1068">
        <v>1</v>
      </c>
      <c r="G1068">
        <v>4</v>
      </c>
      <c r="H1068">
        <v>4</v>
      </c>
      <c r="I1068">
        <v>2</v>
      </c>
      <c r="J1068">
        <v>2</v>
      </c>
      <c r="K1068">
        <v>455</v>
      </c>
      <c r="L1068" s="16"/>
      <c r="M1068">
        <f t="shared" si="100"/>
        <v>5</v>
      </c>
      <c r="N1068">
        <f t="shared" si="101"/>
        <v>5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f t="shared" si="102"/>
        <v>70</v>
      </c>
      <c r="X1068">
        <f t="shared" si="103"/>
        <v>70</v>
      </c>
      <c r="Y1068">
        <f t="shared" si="104"/>
        <v>1</v>
      </c>
      <c r="Z1068">
        <f t="shared" si="105"/>
        <v>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</row>
    <row r="1069" spans="1:43">
      <c r="A1069" s="1">
        <v>4</v>
      </c>
      <c r="B1069" s="1">
        <v>400</v>
      </c>
      <c r="C1069" s="1">
        <v>80</v>
      </c>
      <c r="D1069" s="9">
        <v>1</v>
      </c>
      <c r="E1069" s="9">
        <v>80</v>
      </c>
      <c r="F1069">
        <v>1</v>
      </c>
      <c r="G1069">
        <v>4</v>
      </c>
      <c r="H1069">
        <v>4</v>
      </c>
      <c r="I1069">
        <v>2</v>
      </c>
      <c r="J1069">
        <v>2</v>
      </c>
      <c r="K1069">
        <v>455</v>
      </c>
      <c r="L1069" s="16"/>
      <c r="M1069">
        <f t="shared" si="100"/>
        <v>5</v>
      </c>
      <c r="N1069">
        <f t="shared" si="101"/>
        <v>5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f t="shared" si="102"/>
        <v>80</v>
      </c>
      <c r="X1069">
        <f t="shared" si="103"/>
        <v>80</v>
      </c>
      <c r="Y1069">
        <f t="shared" si="104"/>
        <v>1</v>
      </c>
      <c r="Z1069">
        <f t="shared" si="105"/>
        <v>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</row>
    <row r="1070" spans="1:43">
      <c r="A1070" s="1">
        <v>5</v>
      </c>
      <c r="B1070" s="1">
        <v>500</v>
      </c>
      <c r="C1070" s="1">
        <v>90</v>
      </c>
      <c r="D1070" s="9">
        <v>1</v>
      </c>
      <c r="E1070" s="9">
        <v>90</v>
      </c>
      <c r="F1070">
        <v>1</v>
      </c>
      <c r="G1070">
        <v>5</v>
      </c>
      <c r="H1070">
        <v>5</v>
      </c>
      <c r="I1070">
        <v>2</v>
      </c>
      <c r="J1070">
        <v>2</v>
      </c>
      <c r="K1070">
        <v>460</v>
      </c>
      <c r="L1070" s="16"/>
      <c r="M1070">
        <f t="shared" si="100"/>
        <v>7</v>
      </c>
      <c r="N1070">
        <f t="shared" si="101"/>
        <v>7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f t="shared" si="102"/>
        <v>90</v>
      </c>
      <c r="X1070">
        <f t="shared" si="103"/>
        <v>90</v>
      </c>
      <c r="Y1070">
        <f t="shared" si="104"/>
        <v>1</v>
      </c>
      <c r="Z1070">
        <f t="shared" si="105"/>
        <v>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</row>
    <row r="1071" spans="1:43">
      <c r="A1071" s="1">
        <v>6</v>
      </c>
      <c r="B1071" s="1">
        <v>630</v>
      </c>
      <c r="C1071" s="1">
        <v>100</v>
      </c>
      <c r="D1071" s="9">
        <v>1</v>
      </c>
      <c r="E1071" s="9">
        <v>100</v>
      </c>
      <c r="F1071">
        <v>1</v>
      </c>
      <c r="G1071">
        <v>5</v>
      </c>
      <c r="H1071">
        <v>5</v>
      </c>
      <c r="I1071">
        <v>2</v>
      </c>
      <c r="J1071">
        <v>2</v>
      </c>
      <c r="K1071">
        <v>460</v>
      </c>
      <c r="L1071" s="16"/>
      <c r="M1071">
        <f t="shared" si="100"/>
        <v>7</v>
      </c>
      <c r="N1071">
        <f t="shared" si="101"/>
        <v>7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f t="shared" si="102"/>
        <v>100</v>
      </c>
      <c r="X1071">
        <f t="shared" si="103"/>
        <v>100</v>
      </c>
      <c r="Y1071">
        <f t="shared" si="104"/>
        <v>1</v>
      </c>
      <c r="Z1071">
        <f t="shared" si="105"/>
        <v>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</row>
    <row r="1072" spans="1:43">
      <c r="A1072" s="1">
        <v>7</v>
      </c>
      <c r="B1072" s="1">
        <v>770</v>
      </c>
      <c r="C1072" s="1">
        <v>110</v>
      </c>
      <c r="D1072" s="1">
        <v>1</v>
      </c>
      <c r="E1072" s="1">
        <v>110</v>
      </c>
      <c r="F1072">
        <v>1</v>
      </c>
      <c r="G1072">
        <v>5</v>
      </c>
      <c r="H1072">
        <v>5</v>
      </c>
      <c r="I1072">
        <v>2</v>
      </c>
      <c r="J1072">
        <v>2</v>
      </c>
      <c r="K1072">
        <v>460</v>
      </c>
      <c r="L1072" s="16"/>
      <c r="M1072">
        <f t="shared" si="100"/>
        <v>7</v>
      </c>
      <c r="N1072">
        <f t="shared" si="101"/>
        <v>7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f t="shared" si="102"/>
        <v>110</v>
      </c>
      <c r="X1072">
        <f t="shared" si="103"/>
        <v>110</v>
      </c>
      <c r="Y1072">
        <f t="shared" si="104"/>
        <v>1</v>
      </c>
      <c r="Z1072">
        <f t="shared" si="105"/>
        <v>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</row>
    <row r="1073" spans="1:43">
      <c r="A1073" s="1">
        <v>8</v>
      </c>
      <c r="B1073" s="1">
        <v>920</v>
      </c>
      <c r="C1073" s="1">
        <v>120</v>
      </c>
      <c r="D1073" s="1">
        <v>1</v>
      </c>
      <c r="E1073" s="1">
        <v>120</v>
      </c>
      <c r="F1073">
        <v>1</v>
      </c>
      <c r="G1073">
        <v>6</v>
      </c>
      <c r="H1073">
        <v>6</v>
      </c>
      <c r="I1073">
        <v>3</v>
      </c>
      <c r="J1073">
        <v>3</v>
      </c>
      <c r="K1073">
        <v>465</v>
      </c>
      <c r="L1073" s="16"/>
      <c r="M1073">
        <f t="shared" si="100"/>
        <v>8</v>
      </c>
      <c r="N1073">
        <f t="shared" si="101"/>
        <v>8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f t="shared" si="102"/>
        <v>120</v>
      </c>
      <c r="X1073">
        <f t="shared" si="103"/>
        <v>120</v>
      </c>
      <c r="Y1073">
        <f t="shared" si="104"/>
        <v>2</v>
      </c>
      <c r="Z1073">
        <f t="shared" si="105"/>
        <v>2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</row>
    <row r="1074" spans="1:43">
      <c r="A1074" s="1">
        <v>9</v>
      </c>
      <c r="B1074" s="1">
        <v>1090</v>
      </c>
      <c r="C1074" s="1">
        <v>130</v>
      </c>
      <c r="D1074" s="1">
        <v>1</v>
      </c>
      <c r="E1074" s="1">
        <v>130</v>
      </c>
      <c r="F1074">
        <v>1</v>
      </c>
      <c r="G1074">
        <v>6</v>
      </c>
      <c r="H1074">
        <v>6</v>
      </c>
      <c r="I1074">
        <v>3</v>
      </c>
      <c r="J1074">
        <v>3</v>
      </c>
      <c r="K1074">
        <v>465</v>
      </c>
      <c r="L1074" s="16"/>
      <c r="M1074">
        <f t="shared" si="100"/>
        <v>8</v>
      </c>
      <c r="N1074">
        <f t="shared" si="101"/>
        <v>8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f t="shared" si="102"/>
        <v>130</v>
      </c>
      <c r="X1074">
        <f t="shared" si="103"/>
        <v>130</v>
      </c>
      <c r="Y1074">
        <f t="shared" si="104"/>
        <v>2</v>
      </c>
      <c r="Z1074">
        <f t="shared" si="105"/>
        <v>2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</row>
    <row r="1075" spans="1:43">
      <c r="A1075" s="1">
        <v>10</v>
      </c>
      <c r="B1075" s="1">
        <v>1260</v>
      </c>
      <c r="C1075" s="1">
        <v>140</v>
      </c>
      <c r="D1075" s="1">
        <v>1</v>
      </c>
      <c r="E1075" s="1">
        <v>140</v>
      </c>
      <c r="F1075">
        <v>1</v>
      </c>
      <c r="G1075">
        <v>7</v>
      </c>
      <c r="H1075">
        <v>7</v>
      </c>
      <c r="I1075">
        <v>3</v>
      </c>
      <c r="J1075">
        <v>3</v>
      </c>
      <c r="K1075">
        <v>470</v>
      </c>
      <c r="L1075" s="16"/>
      <c r="M1075">
        <f t="shared" si="100"/>
        <v>9</v>
      </c>
      <c r="N1075">
        <f t="shared" si="101"/>
        <v>9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f t="shared" si="102"/>
        <v>140</v>
      </c>
      <c r="X1075">
        <f t="shared" si="103"/>
        <v>140</v>
      </c>
      <c r="Y1075">
        <f t="shared" si="104"/>
        <v>2</v>
      </c>
      <c r="Z1075">
        <f t="shared" si="105"/>
        <v>2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</row>
    <row r="1076" spans="1:43">
      <c r="A1076" s="1">
        <v>11</v>
      </c>
      <c r="B1076" s="1">
        <v>1450</v>
      </c>
      <c r="C1076" s="1">
        <v>152</v>
      </c>
      <c r="D1076" s="1">
        <v>1</v>
      </c>
      <c r="E1076" s="1">
        <v>152</v>
      </c>
      <c r="F1076">
        <v>1</v>
      </c>
      <c r="G1076">
        <v>7</v>
      </c>
      <c r="H1076">
        <v>7</v>
      </c>
      <c r="I1076">
        <v>3</v>
      </c>
      <c r="J1076">
        <v>3</v>
      </c>
      <c r="K1076">
        <v>470</v>
      </c>
      <c r="L1076" s="16"/>
      <c r="M1076">
        <f t="shared" si="100"/>
        <v>9</v>
      </c>
      <c r="N1076">
        <f t="shared" si="101"/>
        <v>9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f t="shared" si="102"/>
        <v>152</v>
      </c>
      <c r="X1076">
        <f t="shared" si="103"/>
        <v>152</v>
      </c>
      <c r="Y1076">
        <f t="shared" si="104"/>
        <v>2</v>
      </c>
      <c r="Z1076">
        <f t="shared" si="105"/>
        <v>2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</row>
    <row r="1077" spans="1:43">
      <c r="A1077" s="1">
        <v>12</v>
      </c>
      <c r="B1077" s="1">
        <v>1660</v>
      </c>
      <c r="C1077" s="1">
        <v>164</v>
      </c>
      <c r="D1077" s="1">
        <v>2</v>
      </c>
      <c r="E1077" s="1">
        <v>164</v>
      </c>
      <c r="F1077">
        <v>2</v>
      </c>
      <c r="G1077">
        <v>8</v>
      </c>
      <c r="H1077">
        <v>8</v>
      </c>
      <c r="I1077">
        <v>3</v>
      </c>
      <c r="J1077">
        <v>3</v>
      </c>
      <c r="K1077">
        <v>475</v>
      </c>
      <c r="L1077" s="16"/>
      <c r="M1077">
        <f t="shared" si="100"/>
        <v>11</v>
      </c>
      <c r="N1077">
        <f t="shared" si="101"/>
        <v>11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f t="shared" si="102"/>
        <v>164</v>
      </c>
      <c r="X1077">
        <f t="shared" si="103"/>
        <v>164</v>
      </c>
      <c r="Y1077">
        <f t="shared" si="104"/>
        <v>2</v>
      </c>
      <c r="Z1077">
        <f t="shared" si="105"/>
        <v>2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</row>
    <row r="1078" spans="1:43">
      <c r="A1078" s="1">
        <v>13</v>
      </c>
      <c r="B1078" s="1">
        <v>1880</v>
      </c>
      <c r="C1078" s="1">
        <v>176</v>
      </c>
      <c r="D1078" s="1">
        <v>2</v>
      </c>
      <c r="E1078" s="1">
        <v>176</v>
      </c>
      <c r="F1078">
        <v>2</v>
      </c>
      <c r="G1078">
        <v>8</v>
      </c>
      <c r="H1078">
        <v>8</v>
      </c>
      <c r="I1078">
        <v>4</v>
      </c>
      <c r="J1078">
        <v>4</v>
      </c>
      <c r="K1078">
        <v>480</v>
      </c>
      <c r="L1078" s="16"/>
      <c r="M1078">
        <f t="shared" si="100"/>
        <v>11</v>
      </c>
      <c r="N1078">
        <f t="shared" si="101"/>
        <v>11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f t="shared" si="102"/>
        <v>176</v>
      </c>
      <c r="X1078">
        <f t="shared" si="103"/>
        <v>176</v>
      </c>
      <c r="Y1078">
        <f t="shared" si="104"/>
        <v>3</v>
      </c>
      <c r="Z1078">
        <f t="shared" si="105"/>
        <v>3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</row>
    <row r="1079" spans="1:43">
      <c r="A1079" s="1">
        <v>14</v>
      </c>
      <c r="B1079" s="1">
        <v>2120</v>
      </c>
      <c r="C1079" s="1">
        <v>188</v>
      </c>
      <c r="D1079" s="1">
        <v>2</v>
      </c>
      <c r="E1079" s="1">
        <v>188</v>
      </c>
      <c r="F1079">
        <v>2</v>
      </c>
      <c r="G1079">
        <v>9</v>
      </c>
      <c r="H1079">
        <v>9</v>
      </c>
      <c r="I1079">
        <v>4</v>
      </c>
      <c r="J1079">
        <v>4</v>
      </c>
      <c r="K1079">
        <v>480</v>
      </c>
      <c r="L1079" s="16"/>
      <c r="M1079">
        <f t="shared" si="100"/>
        <v>12</v>
      </c>
      <c r="N1079">
        <f t="shared" si="101"/>
        <v>12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f t="shared" si="102"/>
        <v>188</v>
      </c>
      <c r="X1079">
        <f t="shared" si="103"/>
        <v>188</v>
      </c>
      <c r="Y1079">
        <f t="shared" si="104"/>
        <v>3</v>
      </c>
      <c r="Z1079">
        <f t="shared" si="105"/>
        <v>3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</row>
    <row r="1080" spans="1:43">
      <c r="A1080" s="1">
        <v>15</v>
      </c>
      <c r="B1080" s="1">
        <v>2380</v>
      </c>
      <c r="C1080" s="1">
        <v>200</v>
      </c>
      <c r="D1080" s="7">
        <v>2</v>
      </c>
      <c r="E1080" s="7">
        <v>200</v>
      </c>
      <c r="F1080">
        <v>2</v>
      </c>
      <c r="G1080">
        <v>10</v>
      </c>
      <c r="H1080">
        <v>10</v>
      </c>
      <c r="I1080">
        <v>5</v>
      </c>
      <c r="J1080">
        <v>5</v>
      </c>
      <c r="K1080">
        <v>485</v>
      </c>
      <c r="L1080" s="16"/>
      <c r="M1080">
        <f t="shared" si="100"/>
        <v>14</v>
      </c>
      <c r="N1080">
        <f t="shared" si="101"/>
        <v>14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f t="shared" si="102"/>
        <v>200</v>
      </c>
      <c r="X1080">
        <f t="shared" si="103"/>
        <v>200</v>
      </c>
      <c r="Y1080">
        <f t="shared" si="104"/>
        <v>4</v>
      </c>
      <c r="Z1080">
        <f t="shared" si="105"/>
        <v>4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>
      <c r="A1081" s="1">
        <v>16</v>
      </c>
      <c r="B1081" s="1">
        <v>2660</v>
      </c>
      <c r="C1081" s="1">
        <v>215</v>
      </c>
      <c r="D1081" s="9">
        <v>2</v>
      </c>
      <c r="E1081" s="9">
        <v>215</v>
      </c>
      <c r="F1081">
        <v>2</v>
      </c>
      <c r="G1081">
        <v>10</v>
      </c>
      <c r="H1081">
        <v>10</v>
      </c>
      <c r="I1081">
        <v>5</v>
      </c>
      <c r="J1081">
        <v>5</v>
      </c>
      <c r="K1081">
        <v>490</v>
      </c>
      <c r="L1081" s="16"/>
      <c r="M1081">
        <f t="shared" si="100"/>
        <v>14</v>
      </c>
      <c r="N1081">
        <f t="shared" si="101"/>
        <v>14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f t="shared" si="102"/>
        <v>215</v>
      </c>
      <c r="X1081">
        <f t="shared" si="103"/>
        <v>215</v>
      </c>
      <c r="Y1081">
        <f t="shared" si="104"/>
        <v>4</v>
      </c>
      <c r="Z1081">
        <f t="shared" si="105"/>
        <v>4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</row>
    <row r="1082" spans="1:43">
      <c r="A1082" s="1">
        <v>17</v>
      </c>
      <c r="B1082" s="1">
        <v>2960</v>
      </c>
      <c r="C1082" s="1">
        <v>230</v>
      </c>
      <c r="D1082" s="7">
        <v>2</v>
      </c>
      <c r="E1082" s="7">
        <v>230</v>
      </c>
      <c r="F1082">
        <v>2</v>
      </c>
      <c r="G1082">
        <v>11</v>
      </c>
      <c r="H1082">
        <v>11</v>
      </c>
      <c r="I1082">
        <v>5</v>
      </c>
      <c r="J1082">
        <v>5</v>
      </c>
      <c r="K1082">
        <v>490</v>
      </c>
      <c r="L1082" s="16"/>
      <c r="M1082">
        <f t="shared" si="100"/>
        <v>15</v>
      </c>
      <c r="N1082">
        <f t="shared" si="101"/>
        <v>15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f t="shared" si="102"/>
        <v>230</v>
      </c>
      <c r="X1082">
        <f t="shared" si="103"/>
        <v>230</v>
      </c>
      <c r="Y1082">
        <f t="shared" si="104"/>
        <v>4</v>
      </c>
      <c r="Z1082">
        <f t="shared" si="105"/>
        <v>4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</row>
    <row r="1083" spans="1:43">
      <c r="A1083" s="1">
        <v>18</v>
      </c>
      <c r="B1083" s="1">
        <v>3280</v>
      </c>
      <c r="C1083" s="1">
        <v>245</v>
      </c>
      <c r="D1083" s="9">
        <v>2</v>
      </c>
      <c r="E1083" s="9">
        <v>245</v>
      </c>
      <c r="F1083">
        <v>2</v>
      </c>
      <c r="G1083">
        <v>11</v>
      </c>
      <c r="H1083">
        <v>11</v>
      </c>
      <c r="I1083">
        <v>5</v>
      </c>
      <c r="J1083">
        <v>5</v>
      </c>
      <c r="K1083">
        <v>495</v>
      </c>
      <c r="L1083" s="16"/>
      <c r="M1083">
        <f t="shared" si="100"/>
        <v>15</v>
      </c>
      <c r="N1083">
        <f t="shared" si="101"/>
        <v>15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f t="shared" si="102"/>
        <v>245</v>
      </c>
      <c r="X1083">
        <f t="shared" si="103"/>
        <v>245</v>
      </c>
      <c r="Y1083">
        <f t="shared" si="104"/>
        <v>4</v>
      </c>
      <c r="Z1083">
        <f t="shared" si="105"/>
        <v>4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</row>
    <row r="1084" spans="1:43">
      <c r="A1084" s="1">
        <v>19</v>
      </c>
      <c r="B1084" s="1">
        <v>3620</v>
      </c>
      <c r="C1084" s="1">
        <v>260</v>
      </c>
      <c r="D1084" s="1">
        <v>2</v>
      </c>
      <c r="E1084" s="1">
        <v>260</v>
      </c>
      <c r="F1084">
        <v>2</v>
      </c>
      <c r="G1084">
        <v>12</v>
      </c>
      <c r="H1084">
        <v>12</v>
      </c>
      <c r="I1084">
        <v>5</v>
      </c>
      <c r="J1084">
        <v>5</v>
      </c>
      <c r="K1084">
        <v>495</v>
      </c>
      <c r="L1084" s="16"/>
      <c r="M1084">
        <f t="shared" si="100"/>
        <v>16</v>
      </c>
      <c r="N1084">
        <f t="shared" si="101"/>
        <v>16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f t="shared" si="102"/>
        <v>260</v>
      </c>
      <c r="X1084">
        <f t="shared" si="103"/>
        <v>260</v>
      </c>
      <c r="Y1084">
        <f t="shared" si="104"/>
        <v>4</v>
      </c>
      <c r="Z1084">
        <f t="shared" si="105"/>
        <v>4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</row>
    <row r="1085" spans="1:43">
      <c r="A1085" s="1">
        <v>20</v>
      </c>
      <c r="B1085" s="1">
        <v>3990</v>
      </c>
      <c r="C1085" s="1">
        <v>275</v>
      </c>
      <c r="D1085" s="1">
        <v>2</v>
      </c>
      <c r="E1085" s="1">
        <v>275</v>
      </c>
      <c r="F1085">
        <v>2</v>
      </c>
      <c r="G1085">
        <v>13</v>
      </c>
      <c r="H1085">
        <v>13</v>
      </c>
      <c r="I1085">
        <v>6</v>
      </c>
      <c r="J1085">
        <v>6</v>
      </c>
      <c r="K1085">
        <v>500</v>
      </c>
      <c r="L1085" s="16"/>
      <c r="M1085">
        <f t="shared" si="100"/>
        <v>18</v>
      </c>
      <c r="N1085">
        <f t="shared" si="101"/>
        <v>18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f t="shared" si="102"/>
        <v>275</v>
      </c>
      <c r="X1085">
        <f t="shared" si="103"/>
        <v>275</v>
      </c>
      <c r="Y1085">
        <f t="shared" si="104"/>
        <v>5</v>
      </c>
      <c r="Z1085">
        <f t="shared" si="105"/>
        <v>5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</row>
    <row r="1086" spans="1:43">
      <c r="A1086" s="1">
        <v>21</v>
      </c>
      <c r="B1086" s="1">
        <v>4390</v>
      </c>
      <c r="C1086" s="1">
        <v>295</v>
      </c>
      <c r="D1086" s="7">
        <v>2</v>
      </c>
      <c r="E1086" s="7">
        <v>295</v>
      </c>
      <c r="F1086">
        <v>2</v>
      </c>
      <c r="G1086">
        <v>14</v>
      </c>
      <c r="H1086">
        <v>14</v>
      </c>
      <c r="I1086">
        <v>6</v>
      </c>
      <c r="J1086">
        <v>6</v>
      </c>
      <c r="K1086">
        <v>500</v>
      </c>
      <c r="L1086" s="16"/>
      <c r="M1086">
        <f t="shared" si="100"/>
        <v>19</v>
      </c>
      <c r="N1086">
        <f t="shared" si="101"/>
        <v>19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f t="shared" si="102"/>
        <v>295</v>
      </c>
      <c r="X1086">
        <f t="shared" si="103"/>
        <v>295</v>
      </c>
      <c r="Y1086">
        <f t="shared" si="104"/>
        <v>5</v>
      </c>
      <c r="Z1086">
        <f t="shared" si="105"/>
        <v>5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</row>
    <row r="1087" spans="1:43">
      <c r="A1087" s="1">
        <v>22</v>
      </c>
      <c r="B1087" s="1">
        <v>4820</v>
      </c>
      <c r="C1087" s="1">
        <v>315</v>
      </c>
      <c r="D1087" s="9">
        <v>2</v>
      </c>
      <c r="E1087" s="9">
        <v>315</v>
      </c>
      <c r="F1087">
        <v>2</v>
      </c>
      <c r="G1087">
        <v>15</v>
      </c>
      <c r="H1087">
        <v>15</v>
      </c>
      <c r="I1087">
        <v>7</v>
      </c>
      <c r="J1087">
        <v>7</v>
      </c>
      <c r="K1087">
        <v>505</v>
      </c>
      <c r="L1087" s="16"/>
      <c r="M1087">
        <f t="shared" si="100"/>
        <v>21</v>
      </c>
      <c r="N1087">
        <f t="shared" si="101"/>
        <v>21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f t="shared" si="102"/>
        <v>315</v>
      </c>
      <c r="X1087">
        <f t="shared" si="103"/>
        <v>315</v>
      </c>
      <c r="Y1087">
        <f t="shared" si="104"/>
        <v>6</v>
      </c>
      <c r="Z1087">
        <f t="shared" si="105"/>
        <v>6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</row>
    <row r="1088" spans="1:43">
      <c r="A1088" s="1">
        <v>23</v>
      </c>
      <c r="B1088" s="1">
        <v>5270</v>
      </c>
      <c r="C1088" s="1">
        <v>335</v>
      </c>
      <c r="D1088" s="1">
        <v>2</v>
      </c>
      <c r="E1088" s="1">
        <v>335</v>
      </c>
      <c r="F1088">
        <v>2</v>
      </c>
      <c r="G1088">
        <v>16</v>
      </c>
      <c r="H1088">
        <v>16</v>
      </c>
      <c r="I1088">
        <v>7</v>
      </c>
      <c r="J1088">
        <v>7</v>
      </c>
      <c r="K1088">
        <v>510</v>
      </c>
      <c r="L1088" s="16"/>
      <c r="M1088">
        <f t="shared" si="100"/>
        <v>22</v>
      </c>
      <c r="N1088">
        <f t="shared" si="101"/>
        <v>22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f t="shared" si="102"/>
        <v>335</v>
      </c>
      <c r="X1088">
        <f t="shared" si="103"/>
        <v>335</v>
      </c>
      <c r="Y1088">
        <f t="shared" si="104"/>
        <v>6</v>
      </c>
      <c r="Z1088">
        <f t="shared" si="105"/>
        <v>6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</row>
    <row r="1089" spans="1:43">
      <c r="A1089" s="1">
        <v>24</v>
      </c>
      <c r="B1089" s="1">
        <v>5760</v>
      </c>
      <c r="C1089" s="1">
        <v>355</v>
      </c>
      <c r="D1089" s="1">
        <v>2</v>
      </c>
      <c r="E1089" s="1">
        <v>355</v>
      </c>
      <c r="F1089">
        <v>2</v>
      </c>
      <c r="G1089">
        <v>17</v>
      </c>
      <c r="H1089">
        <v>17</v>
      </c>
      <c r="I1089">
        <v>8</v>
      </c>
      <c r="J1089">
        <v>8</v>
      </c>
      <c r="K1089">
        <v>510</v>
      </c>
      <c r="L1089" s="16"/>
      <c r="M1089">
        <f t="shared" si="100"/>
        <v>23</v>
      </c>
      <c r="N1089">
        <f t="shared" si="101"/>
        <v>23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f t="shared" si="102"/>
        <v>355</v>
      </c>
      <c r="X1089">
        <f t="shared" si="103"/>
        <v>355</v>
      </c>
      <c r="Y1089">
        <f t="shared" si="104"/>
        <v>7</v>
      </c>
      <c r="Z1089">
        <f t="shared" si="105"/>
        <v>7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</row>
    <row r="1090" spans="1:43">
      <c r="A1090" s="1">
        <v>25</v>
      </c>
      <c r="B1090" s="1">
        <v>6280</v>
      </c>
      <c r="C1090" s="1">
        <v>375</v>
      </c>
      <c r="D1090" s="7">
        <v>3</v>
      </c>
      <c r="E1090" s="7">
        <v>375</v>
      </c>
      <c r="F1090">
        <v>3</v>
      </c>
      <c r="G1090">
        <v>18</v>
      </c>
      <c r="H1090">
        <v>18</v>
      </c>
      <c r="I1090">
        <v>9</v>
      </c>
      <c r="J1090">
        <v>9</v>
      </c>
      <c r="K1090">
        <v>515</v>
      </c>
      <c r="L1090" s="16"/>
      <c r="M1090">
        <f t="shared" si="100"/>
        <v>25</v>
      </c>
      <c r="N1090">
        <f t="shared" si="101"/>
        <v>25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f t="shared" si="102"/>
        <v>375</v>
      </c>
      <c r="X1090">
        <f t="shared" si="103"/>
        <v>375</v>
      </c>
      <c r="Y1090">
        <f t="shared" si="104"/>
        <v>8</v>
      </c>
      <c r="Z1090">
        <f t="shared" si="105"/>
        <v>8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</row>
    <row r="1091" spans="1:43">
      <c r="A1091" s="1">
        <v>26</v>
      </c>
      <c r="B1091" s="1">
        <v>6840</v>
      </c>
      <c r="C1091" s="1">
        <v>400</v>
      </c>
      <c r="D1091" s="7">
        <v>3</v>
      </c>
      <c r="E1091" s="7">
        <v>400</v>
      </c>
      <c r="F1091">
        <v>3</v>
      </c>
      <c r="G1091">
        <v>19</v>
      </c>
      <c r="H1091">
        <v>19</v>
      </c>
      <c r="I1091">
        <v>9</v>
      </c>
      <c r="J1091">
        <v>9</v>
      </c>
      <c r="K1091">
        <v>520</v>
      </c>
      <c r="L1091" s="16"/>
      <c r="M1091">
        <f t="shared" si="100"/>
        <v>26</v>
      </c>
      <c r="N1091">
        <f t="shared" si="101"/>
        <v>26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f t="shared" si="102"/>
        <v>400</v>
      </c>
      <c r="X1091">
        <f t="shared" si="103"/>
        <v>400</v>
      </c>
      <c r="Y1091">
        <f t="shared" si="104"/>
        <v>8</v>
      </c>
      <c r="Z1091">
        <f t="shared" si="105"/>
        <v>8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</row>
    <row r="1092" spans="1:43">
      <c r="A1092" s="1">
        <v>27</v>
      </c>
      <c r="B1092" s="1">
        <v>7440</v>
      </c>
      <c r="C1092" s="1">
        <v>425</v>
      </c>
      <c r="D1092" s="1">
        <v>3</v>
      </c>
      <c r="E1092" s="1">
        <v>425</v>
      </c>
      <c r="F1092">
        <v>3</v>
      </c>
      <c r="G1092">
        <v>20</v>
      </c>
      <c r="H1092">
        <v>20</v>
      </c>
      <c r="I1092">
        <v>10</v>
      </c>
      <c r="J1092">
        <v>10</v>
      </c>
      <c r="K1092">
        <v>520</v>
      </c>
      <c r="L1092" s="16"/>
      <c r="M1092">
        <f t="shared" si="100"/>
        <v>28</v>
      </c>
      <c r="N1092">
        <f t="shared" si="101"/>
        <v>28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f t="shared" si="102"/>
        <v>425</v>
      </c>
      <c r="X1092">
        <f t="shared" si="103"/>
        <v>425</v>
      </c>
      <c r="Y1092">
        <f t="shared" si="104"/>
        <v>9</v>
      </c>
      <c r="Z1092">
        <f t="shared" si="105"/>
        <v>9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</row>
    <row r="1093" spans="1:43">
      <c r="A1093" s="1">
        <v>28</v>
      </c>
      <c r="B1093" s="1">
        <v>8080</v>
      </c>
      <c r="C1093" s="1">
        <v>450</v>
      </c>
      <c r="D1093" s="7">
        <v>3</v>
      </c>
      <c r="E1093" s="7">
        <v>450</v>
      </c>
      <c r="F1093">
        <v>3</v>
      </c>
      <c r="G1093">
        <v>22</v>
      </c>
      <c r="H1093">
        <v>22</v>
      </c>
      <c r="I1093">
        <v>10</v>
      </c>
      <c r="J1093">
        <v>10</v>
      </c>
      <c r="K1093">
        <v>525</v>
      </c>
      <c r="L1093" s="16"/>
      <c r="M1093">
        <f t="shared" si="100"/>
        <v>30</v>
      </c>
      <c r="N1093">
        <f t="shared" si="101"/>
        <v>30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f t="shared" si="102"/>
        <v>450</v>
      </c>
      <c r="X1093">
        <f t="shared" si="103"/>
        <v>450</v>
      </c>
      <c r="Y1093">
        <f t="shared" si="104"/>
        <v>9</v>
      </c>
      <c r="Z1093">
        <f t="shared" si="105"/>
        <v>9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</row>
    <row r="1094" spans="1:43">
      <c r="A1094" s="1">
        <v>29</v>
      </c>
      <c r="B1094" s="1">
        <v>8760</v>
      </c>
      <c r="C1094" s="1">
        <v>475</v>
      </c>
      <c r="D1094" s="7">
        <v>3</v>
      </c>
      <c r="E1094" s="7">
        <v>475</v>
      </c>
      <c r="F1094">
        <v>3</v>
      </c>
      <c r="G1094">
        <v>23</v>
      </c>
      <c r="H1094">
        <v>23</v>
      </c>
      <c r="I1094">
        <v>11</v>
      </c>
      <c r="J1094">
        <v>11</v>
      </c>
      <c r="K1094">
        <v>530</v>
      </c>
      <c r="L1094" s="16"/>
      <c r="M1094">
        <f t="shared" si="100"/>
        <v>32</v>
      </c>
      <c r="N1094">
        <f t="shared" si="101"/>
        <v>32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f t="shared" si="102"/>
        <v>475</v>
      </c>
      <c r="X1094">
        <f t="shared" si="103"/>
        <v>475</v>
      </c>
      <c r="Y1094">
        <f t="shared" si="104"/>
        <v>9</v>
      </c>
      <c r="Z1094">
        <f t="shared" si="105"/>
        <v>9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</row>
    <row r="1095" spans="1:43">
      <c r="A1095" s="1">
        <v>30</v>
      </c>
      <c r="B1095" s="1">
        <v>9490</v>
      </c>
      <c r="C1095" s="1">
        <v>500</v>
      </c>
      <c r="D1095" s="9">
        <v>3</v>
      </c>
      <c r="E1095" s="9">
        <v>500</v>
      </c>
      <c r="F1095">
        <v>3</v>
      </c>
      <c r="G1095">
        <v>25</v>
      </c>
      <c r="H1095">
        <v>25</v>
      </c>
      <c r="I1095">
        <v>12</v>
      </c>
      <c r="J1095">
        <v>12</v>
      </c>
      <c r="K1095">
        <v>530</v>
      </c>
      <c r="L1095" s="16"/>
      <c r="M1095">
        <f t="shared" si="100"/>
        <v>35</v>
      </c>
      <c r="N1095">
        <f t="shared" si="101"/>
        <v>35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f t="shared" si="102"/>
        <v>500</v>
      </c>
      <c r="X1095">
        <f t="shared" si="103"/>
        <v>500</v>
      </c>
      <c r="Y1095">
        <f t="shared" si="104"/>
        <v>10</v>
      </c>
      <c r="Z1095">
        <f t="shared" si="105"/>
        <v>10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</row>
    <row r="1096" spans="1:43">
      <c r="A1096" s="1">
        <v>31</v>
      </c>
      <c r="B1096" s="1">
        <v>10270</v>
      </c>
      <c r="C1096" s="1">
        <v>530</v>
      </c>
      <c r="D1096" s="9">
        <v>3</v>
      </c>
      <c r="E1096" s="9">
        <v>530</v>
      </c>
      <c r="F1096">
        <v>3</v>
      </c>
      <c r="G1096">
        <v>26</v>
      </c>
      <c r="H1096">
        <v>26</v>
      </c>
      <c r="I1096">
        <v>12</v>
      </c>
      <c r="J1096">
        <v>12</v>
      </c>
      <c r="K1096">
        <v>535</v>
      </c>
      <c r="L1096" s="16"/>
      <c r="M1096">
        <f t="shared" si="100"/>
        <v>36</v>
      </c>
      <c r="N1096">
        <f t="shared" si="101"/>
        <v>36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f t="shared" si="102"/>
        <v>530</v>
      </c>
      <c r="X1096">
        <f t="shared" si="103"/>
        <v>530</v>
      </c>
      <c r="Y1096">
        <f t="shared" si="104"/>
        <v>10</v>
      </c>
      <c r="Z1096">
        <f t="shared" si="105"/>
        <v>10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</row>
    <row r="1097" spans="1:43">
      <c r="A1097" s="1">
        <v>32</v>
      </c>
      <c r="B1097" s="1">
        <v>11100</v>
      </c>
      <c r="C1097" s="1">
        <v>560</v>
      </c>
      <c r="D1097" s="1">
        <v>3</v>
      </c>
      <c r="E1097" s="1">
        <v>560</v>
      </c>
      <c r="F1097">
        <v>3</v>
      </c>
      <c r="G1097">
        <v>27</v>
      </c>
      <c r="H1097">
        <v>27</v>
      </c>
      <c r="I1097">
        <v>13</v>
      </c>
      <c r="J1097">
        <v>13</v>
      </c>
      <c r="K1097">
        <v>540</v>
      </c>
      <c r="L1097" s="16"/>
      <c r="M1097">
        <f t="shared" si="100"/>
        <v>37</v>
      </c>
      <c r="N1097">
        <f t="shared" si="101"/>
        <v>37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f t="shared" si="102"/>
        <v>560</v>
      </c>
      <c r="X1097">
        <f t="shared" si="103"/>
        <v>560</v>
      </c>
      <c r="Y1097">
        <f t="shared" si="104"/>
        <v>11</v>
      </c>
      <c r="Z1097">
        <f t="shared" si="105"/>
        <v>11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</row>
    <row r="1098" spans="1:43">
      <c r="A1098" s="1">
        <v>33</v>
      </c>
      <c r="B1098" s="1">
        <v>11990</v>
      </c>
      <c r="C1098" s="1">
        <v>590</v>
      </c>
      <c r="D1098" s="1">
        <v>3</v>
      </c>
      <c r="E1098" s="1">
        <v>590</v>
      </c>
      <c r="F1098">
        <v>3</v>
      </c>
      <c r="G1098">
        <v>29</v>
      </c>
      <c r="H1098">
        <v>29</v>
      </c>
      <c r="I1098">
        <v>14</v>
      </c>
      <c r="J1098">
        <v>14</v>
      </c>
      <c r="K1098">
        <v>540</v>
      </c>
      <c r="L1098" s="16"/>
      <c r="M1098">
        <f t="shared" si="100"/>
        <v>40</v>
      </c>
      <c r="N1098">
        <f t="shared" si="101"/>
        <v>40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f t="shared" si="102"/>
        <v>590</v>
      </c>
      <c r="X1098">
        <f t="shared" si="103"/>
        <v>590</v>
      </c>
      <c r="Y1098">
        <f t="shared" si="104"/>
        <v>12</v>
      </c>
      <c r="Z1098">
        <f t="shared" si="105"/>
        <v>12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</row>
    <row r="1099" spans="1:43">
      <c r="A1099" s="1">
        <v>34</v>
      </c>
      <c r="B1099" s="1">
        <v>12930</v>
      </c>
      <c r="C1099" s="1">
        <v>620</v>
      </c>
      <c r="D1099" s="1">
        <v>3</v>
      </c>
      <c r="E1099" s="1">
        <v>620</v>
      </c>
      <c r="F1099">
        <v>3</v>
      </c>
      <c r="G1099">
        <v>30</v>
      </c>
      <c r="H1099">
        <v>30</v>
      </c>
      <c r="I1099">
        <v>15</v>
      </c>
      <c r="J1099">
        <v>15</v>
      </c>
      <c r="K1099">
        <v>545</v>
      </c>
      <c r="L1099" s="16"/>
      <c r="M1099">
        <f t="shared" si="100"/>
        <v>42</v>
      </c>
      <c r="N1099">
        <f t="shared" si="101"/>
        <v>42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f t="shared" si="102"/>
        <v>620</v>
      </c>
      <c r="X1099">
        <f t="shared" si="103"/>
        <v>620</v>
      </c>
      <c r="Y1099">
        <f t="shared" si="104"/>
        <v>13</v>
      </c>
      <c r="Z1099">
        <f t="shared" si="105"/>
        <v>13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</row>
    <row r="1100" spans="1:43">
      <c r="A1100" s="1">
        <v>35</v>
      </c>
      <c r="B1100" s="1">
        <v>13940</v>
      </c>
      <c r="C1100" s="1">
        <v>650</v>
      </c>
      <c r="D1100" s="1">
        <v>4</v>
      </c>
      <c r="E1100" s="1">
        <v>650</v>
      </c>
      <c r="F1100">
        <v>4</v>
      </c>
      <c r="G1100">
        <v>32</v>
      </c>
      <c r="H1100">
        <v>32</v>
      </c>
      <c r="I1100">
        <v>16</v>
      </c>
      <c r="J1100">
        <v>16</v>
      </c>
      <c r="K1100">
        <v>550</v>
      </c>
      <c r="L1100" s="16"/>
      <c r="M1100">
        <f t="shared" si="100"/>
        <v>44</v>
      </c>
      <c r="N1100">
        <f t="shared" si="101"/>
        <v>44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f t="shared" si="102"/>
        <v>650</v>
      </c>
      <c r="X1100">
        <f t="shared" si="103"/>
        <v>650</v>
      </c>
      <c r="Y1100">
        <f t="shared" si="104"/>
        <v>14</v>
      </c>
      <c r="Z1100">
        <f t="shared" si="105"/>
        <v>14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</row>
    <row r="1101" spans="1:43">
      <c r="A1101" s="1">
        <v>36</v>
      </c>
      <c r="B1101" s="1">
        <v>15010</v>
      </c>
      <c r="C1101" s="1">
        <v>690</v>
      </c>
      <c r="D1101" s="1">
        <v>4</v>
      </c>
      <c r="E1101" s="1">
        <v>690</v>
      </c>
      <c r="F1101">
        <v>4</v>
      </c>
      <c r="G1101">
        <v>34</v>
      </c>
      <c r="H1101">
        <v>34</v>
      </c>
      <c r="I1101">
        <v>17</v>
      </c>
      <c r="J1101">
        <v>17</v>
      </c>
      <c r="K1101">
        <v>550</v>
      </c>
      <c r="L1101" s="16"/>
      <c r="M1101">
        <f t="shared" si="100"/>
        <v>47</v>
      </c>
      <c r="N1101">
        <f t="shared" si="101"/>
        <v>47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f t="shared" si="102"/>
        <v>690</v>
      </c>
      <c r="X1101">
        <f t="shared" si="103"/>
        <v>690</v>
      </c>
      <c r="Y1101">
        <f t="shared" si="104"/>
        <v>15</v>
      </c>
      <c r="Z1101">
        <f t="shared" si="105"/>
        <v>15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</row>
    <row r="1102" spans="1:43">
      <c r="A1102" s="1">
        <v>37</v>
      </c>
      <c r="B1102" s="1">
        <v>16160</v>
      </c>
      <c r="C1102" s="1">
        <v>730</v>
      </c>
      <c r="D1102" s="7">
        <v>4</v>
      </c>
      <c r="E1102" s="7">
        <v>730</v>
      </c>
      <c r="F1102">
        <v>4</v>
      </c>
      <c r="G1102">
        <v>36</v>
      </c>
      <c r="H1102">
        <v>36</v>
      </c>
      <c r="I1102">
        <v>18</v>
      </c>
      <c r="J1102">
        <v>18</v>
      </c>
      <c r="K1102">
        <v>550</v>
      </c>
      <c r="L1102" s="16"/>
      <c r="M1102">
        <f t="shared" si="100"/>
        <v>50</v>
      </c>
      <c r="N1102">
        <f t="shared" si="101"/>
        <v>50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f t="shared" si="102"/>
        <v>730</v>
      </c>
      <c r="X1102">
        <f t="shared" si="103"/>
        <v>730</v>
      </c>
      <c r="Y1102">
        <f t="shared" si="104"/>
        <v>16</v>
      </c>
      <c r="Z1102">
        <f t="shared" si="105"/>
        <v>16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</row>
    <row r="1103" spans="1:43">
      <c r="A1103" s="1">
        <v>38</v>
      </c>
      <c r="B1103" s="1">
        <v>17370</v>
      </c>
      <c r="C1103" s="1">
        <v>770</v>
      </c>
      <c r="D1103" s="1">
        <v>4</v>
      </c>
      <c r="E1103" s="1">
        <v>770</v>
      </c>
      <c r="F1103">
        <v>4</v>
      </c>
      <c r="G1103">
        <v>38</v>
      </c>
      <c r="H1103">
        <v>38</v>
      </c>
      <c r="I1103">
        <v>19</v>
      </c>
      <c r="J1103">
        <v>19</v>
      </c>
      <c r="K1103">
        <v>555</v>
      </c>
      <c r="L1103" s="16"/>
      <c r="M1103">
        <f t="shared" si="100"/>
        <v>53</v>
      </c>
      <c r="N1103">
        <f t="shared" si="101"/>
        <v>53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f t="shared" si="102"/>
        <v>770</v>
      </c>
      <c r="X1103">
        <f t="shared" si="103"/>
        <v>770</v>
      </c>
      <c r="Y1103">
        <f t="shared" si="104"/>
        <v>17</v>
      </c>
      <c r="Z1103">
        <f t="shared" si="105"/>
        <v>17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</row>
    <row r="1104" spans="1:43">
      <c r="A1104" s="1">
        <v>39</v>
      </c>
      <c r="B1104" s="1">
        <v>18670</v>
      </c>
      <c r="C1104" s="1">
        <v>810</v>
      </c>
      <c r="D1104" s="1">
        <v>4</v>
      </c>
      <c r="E1104" s="1">
        <v>810</v>
      </c>
      <c r="F1104">
        <v>4</v>
      </c>
      <c r="G1104">
        <v>40</v>
      </c>
      <c r="H1104">
        <v>40</v>
      </c>
      <c r="I1104">
        <v>20</v>
      </c>
      <c r="J1104">
        <v>20</v>
      </c>
      <c r="K1104">
        <v>555</v>
      </c>
      <c r="L1104" s="16"/>
      <c r="M1104">
        <f t="shared" si="100"/>
        <v>56</v>
      </c>
      <c r="N1104">
        <f t="shared" si="101"/>
        <v>56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f t="shared" si="102"/>
        <v>810</v>
      </c>
      <c r="X1104">
        <f t="shared" si="103"/>
        <v>810</v>
      </c>
      <c r="Y1104">
        <f t="shared" si="104"/>
        <v>18</v>
      </c>
      <c r="Z1104">
        <f t="shared" si="105"/>
        <v>18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</row>
    <row r="1105" spans="1:43" s="3" customFormat="1">
      <c r="A1105" s="1">
        <v>40</v>
      </c>
      <c r="B1105" s="7">
        <v>20050</v>
      </c>
      <c r="C1105" s="7">
        <v>850</v>
      </c>
      <c r="D1105" s="7">
        <v>4</v>
      </c>
      <c r="E1105" s="7">
        <v>850</v>
      </c>
      <c r="F1105" s="3">
        <v>4</v>
      </c>
      <c r="G1105" s="3">
        <v>42</v>
      </c>
      <c r="H1105" s="3">
        <v>42</v>
      </c>
      <c r="I1105" s="3">
        <v>21</v>
      </c>
      <c r="J1105" s="3">
        <v>21</v>
      </c>
      <c r="K1105" s="3">
        <v>560</v>
      </c>
      <c r="L1105" s="16"/>
      <c r="M1105">
        <f t="shared" si="100"/>
        <v>58</v>
      </c>
      <c r="N1105">
        <f t="shared" si="101"/>
        <v>58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f t="shared" si="102"/>
        <v>850</v>
      </c>
      <c r="X1105">
        <f t="shared" si="103"/>
        <v>850</v>
      </c>
      <c r="Y1105">
        <f t="shared" si="104"/>
        <v>18</v>
      </c>
      <c r="Z1105">
        <f t="shared" si="105"/>
        <v>18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</row>
    <row r="1106" spans="1:43">
      <c r="A1106" s="1">
        <v>41</v>
      </c>
      <c r="B1106" s="1">
        <v>21520</v>
      </c>
      <c r="C1106" s="7">
        <v>890</v>
      </c>
      <c r="D1106" s="7">
        <v>5</v>
      </c>
      <c r="E1106" s="7">
        <v>890</v>
      </c>
      <c r="F1106">
        <v>5</v>
      </c>
      <c r="G1106">
        <v>44</v>
      </c>
      <c r="H1106">
        <v>44</v>
      </c>
      <c r="I1106">
        <v>22</v>
      </c>
      <c r="J1106">
        <v>22</v>
      </c>
      <c r="K1106" s="3">
        <v>560</v>
      </c>
      <c r="L1106" s="16"/>
      <c r="M1106">
        <f t="shared" si="100"/>
        <v>61</v>
      </c>
      <c r="N1106">
        <f t="shared" si="101"/>
        <v>61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f t="shared" si="102"/>
        <v>890</v>
      </c>
      <c r="X1106">
        <f t="shared" si="103"/>
        <v>890</v>
      </c>
      <c r="Y1106">
        <f t="shared" si="104"/>
        <v>19</v>
      </c>
      <c r="Z1106">
        <f t="shared" si="105"/>
        <v>19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</row>
    <row r="1107" spans="1:43">
      <c r="A1107" s="1">
        <v>42</v>
      </c>
      <c r="B1107" s="1">
        <v>23080</v>
      </c>
      <c r="C1107" s="7">
        <v>930</v>
      </c>
      <c r="D1107" s="7">
        <v>5</v>
      </c>
      <c r="E1107" s="7">
        <v>930</v>
      </c>
      <c r="F1107">
        <v>5</v>
      </c>
      <c r="G1107">
        <v>46</v>
      </c>
      <c r="H1107">
        <v>46</v>
      </c>
      <c r="I1107">
        <v>23</v>
      </c>
      <c r="J1107">
        <v>23</v>
      </c>
      <c r="K1107" s="3">
        <v>560</v>
      </c>
      <c r="L1107" s="16"/>
      <c r="M1107">
        <f t="shared" si="100"/>
        <v>64</v>
      </c>
      <c r="N1107">
        <f t="shared" si="101"/>
        <v>64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f t="shared" si="102"/>
        <v>930</v>
      </c>
      <c r="X1107">
        <f t="shared" si="103"/>
        <v>930</v>
      </c>
      <c r="Y1107">
        <f t="shared" si="104"/>
        <v>20</v>
      </c>
      <c r="Z1107">
        <f t="shared" si="105"/>
        <v>20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</row>
    <row r="1108" spans="1:43">
      <c r="A1108" s="1">
        <v>43</v>
      </c>
      <c r="B1108" s="1">
        <v>24750</v>
      </c>
      <c r="C1108" s="7">
        <v>970</v>
      </c>
      <c r="D1108" s="7">
        <v>5</v>
      </c>
      <c r="E1108" s="7">
        <v>970</v>
      </c>
      <c r="F1108">
        <v>5</v>
      </c>
      <c r="G1108">
        <v>48</v>
      </c>
      <c r="H1108">
        <v>48</v>
      </c>
      <c r="I1108">
        <v>24</v>
      </c>
      <c r="J1108">
        <v>24</v>
      </c>
      <c r="K1108" s="3">
        <v>565</v>
      </c>
      <c r="L1108" s="16"/>
      <c r="M1108">
        <f t="shared" si="100"/>
        <v>67</v>
      </c>
      <c r="N1108">
        <f t="shared" si="101"/>
        <v>67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f t="shared" si="102"/>
        <v>970</v>
      </c>
      <c r="X1108">
        <f t="shared" si="103"/>
        <v>970</v>
      </c>
      <c r="Y1108">
        <f t="shared" si="104"/>
        <v>21</v>
      </c>
      <c r="Z1108">
        <f t="shared" si="105"/>
        <v>21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</row>
    <row r="1109" spans="1:43">
      <c r="A1109" s="1">
        <v>44</v>
      </c>
      <c r="B1109" s="1">
        <v>26520</v>
      </c>
      <c r="C1109" s="7">
        <v>1010</v>
      </c>
      <c r="D1109" s="7">
        <v>5</v>
      </c>
      <c r="E1109" s="7">
        <v>1010</v>
      </c>
      <c r="F1109">
        <v>5</v>
      </c>
      <c r="G1109">
        <v>50</v>
      </c>
      <c r="H1109">
        <v>50</v>
      </c>
      <c r="I1109">
        <v>25</v>
      </c>
      <c r="J1109">
        <v>25</v>
      </c>
      <c r="K1109" s="3">
        <v>565</v>
      </c>
      <c r="L1109" s="16"/>
      <c r="M1109">
        <f t="shared" si="100"/>
        <v>70</v>
      </c>
      <c r="N1109">
        <f t="shared" si="101"/>
        <v>70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f t="shared" si="102"/>
        <v>1010</v>
      </c>
      <c r="X1109">
        <f t="shared" si="103"/>
        <v>1010</v>
      </c>
      <c r="Y1109">
        <f t="shared" si="104"/>
        <v>22</v>
      </c>
      <c r="Z1109">
        <f t="shared" si="105"/>
        <v>22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</row>
    <row r="1110" spans="1:43">
      <c r="A1110" s="1">
        <v>45</v>
      </c>
      <c r="B1110" s="1">
        <v>28400</v>
      </c>
      <c r="C1110" s="7">
        <v>1050</v>
      </c>
      <c r="D1110" s="7">
        <v>5</v>
      </c>
      <c r="E1110" s="7">
        <v>1050</v>
      </c>
      <c r="F1110">
        <v>5</v>
      </c>
      <c r="G1110">
        <v>52</v>
      </c>
      <c r="H1110">
        <v>52</v>
      </c>
      <c r="I1110">
        <v>26</v>
      </c>
      <c r="J1110">
        <v>26</v>
      </c>
      <c r="K1110" s="3">
        <v>570</v>
      </c>
      <c r="L1110" s="16"/>
      <c r="M1110">
        <f t="shared" si="100"/>
        <v>72</v>
      </c>
      <c r="N1110">
        <f t="shared" si="101"/>
        <v>72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f t="shared" si="102"/>
        <v>1050</v>
      </c>
      <c r="X1110">
        <f t="shared" si="103"/>
        <v>1050</v>
      </c>
      <c r="Y1110">
        <f t="shared" si="104"/>
        <v>23</v>
      </c>
      <c r="Z1110">
        <f t="shared" si="105"/>
        <v>23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</row>
    <row r="1111" spans="1:43">
      <c r="A1111" s="1">
        <v>46</v>
      </c>
      <c r="B1111" s="1">
        <v>30400</v>
      </c>
      <c r="C1111" s="7">
        <v>1090</v>
      </c>
      <c r="D1111" s="7">
        <v>5</v>
      </c>
      <c r="E1111" s="7">
        <v>1090</v>
      </c>
      <c r="F1111">
        <v>5</v>
      </c>
      <c r="G1111">
        <v>54</v>
      </c>
      <c r="H1111">
        <v>54</v>
      </c>
      <c r="I1111">
        <v>27</v>
      </c>
      <c r="J1111">
        <v>27</v>
      </c>
      <c r="K1111" s="3">
        <v>570</v>
      </c>
      <c r="L1111" s="16"/>
      <c r="M1111">
        <f t="shared" si="100"/>
        <v>75</v>
      </c>
      <c r="N1111">
        <f t="shared" si="101"/>
        <v>75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f t="shared" si="102"/>
        <v>1090</v>
      </c>
      <c r="X1111">
        <f t="shared" si="103"/>
        <v>1090</v>
      </c>
      <c r="Y1111">
        <f t="shared" si="104"/>
        <v>24</v>
      </c>
      <c r="Z1111">
        <f t="shared" si="105"/>
        <v>24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</row>
    <row r="1112" spans="1:43">
      <c r="A1112" s="1">
        <v>47</v>
      </c>
      <c r="B1112" s="1">
        <v>32520</v>
      </c>
      <c r="C1112" s="7">
        <v>1130</v>
      </c>
      <c r="D1112" s="7">
        <v>5</v>
      </c>
      <c r="E1112" s="7">
        <v>1130</v>
      </c>
      <c r="F1112">
        <v>5</v>
      </c>
      <c r="G1112">
        <v>56</v>
      </c>
      <c r="H1112">
        <v>56</v>
      </c>
      <c r="I1112">
        <v>28</v>
      </c>
      <c r="J1112">
        <v>28</v>
      </c>
      <c r="K1112" s="3">
        <v>570</v>
      </c>
      <c r="L1112" s="16"/>
      <c r="M1112">
        <f t="shared" si="100"/>
        <v>78</v>
      </c>
      <c r="N1112">
        <f t="shared" si="101"/>
        <v>78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f t="shared" si="102"/>
        <v>1130</v>
      </c>
      <c r="X1112">
        <f t="shared" si="103"/>
        <v>1130</v>
      </c>
      <c r="Y1112">
        <f t="shared" si="104"/>
        <v>25</v>
      </c>
      <c r="Z1112">
        <f t="shared" si="105"/>
        <v>25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</row>
    <row r="1113" spans="1:43">
      <c r="A1113" s="1">
        <v>48</v>
      </c>
      <c r="B1113" s="1">
        <v>34780</v>
      </c>
      <c r="C1113" s="7">
        <v>1170</v>
      </c>
      <c r="D1113" s="7">
        <v>6</v>
      </c>
      <c r="E1113" s="7">
        <v>1170</v>
      </c>
      <c r="F1113">
        <v>6</v>
      </c>
      <c r="G1113">
        <v>58</v>
      </c>
      <c r="H1113">
        <v>58</v>
      </c>
      <c r="I1113">
        <v>29</v>
      </c>
      <c r="J1113">
        <v>29</v>
      </c>
      <c r="K1113" s="3">
        <v>575</v>
      </c>
      <c r="L1113" s="16"/>
      <c r="M1113">
        <f t="shared" si="100"/>
        <v>81</v>
      </c>
      <c r="N1113">
        <f t="shared" si="101"/>
        <v>81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f t="shared" si="102"/>
        <v>1170</v>
      </c>
      <c r="X1113">
        <f t="shared" si="103"/>
        <v>1170</v>
      </c>
      <c r="Y1113">
        <f t="shared" si="104"/>
        <v>26</v>
      </c>
      <c r="Z1113">
        <f t="shared" si="105"/>
        <v>26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</row>
    <row r="1114" spans="1:43">
      <c r="A1114" s="1">
        <v>49</v>
      </c>
      <c r="B1114" s="1">
        <v>37170</v>
      </c>
      <c r="C1114" s="7">
        <v>1210</v>
      </c>
      <c r="D1114" s="7">
        <v>6</v>
      </c>
      <c r="E1114" s="7">
        <v>1210</v>
      </c>
      <c r="F1114">
        <v>6</v>
      </c>
      <c r="G1114">
        <v>60</v>
      </c>
      <c r="H1114">
        <v>60</v>
      </c>
      <c r="I1114">
        <v>30</v>
      </c>
      <c r="J1114">
        <v>30</v>
      </c>
      <c r="K1114" s="3">
        <v>575</v>
      </c>
      <c r="L1114" s="16"/>
      <c r="M1114">
        <f t="shared" si="100"/>
        <v>84</v>
      </c>
      <c r="N1114">
        <f t="shared" si="101"/>
        <v>84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f t="shared" si="102"/>
        <v>1210</v>
      </c>
      <c r="X1114">
        <f t="shared" si="103"/>
        <v>1210</v>
      </c>
      <c r="Y1114">
        <f t="shared" si="104"/>
        <v>27</v>
      </c>
      <c r="Z1114">
        <f t="shared" si="105"/>
        <v>27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</row>
    <row r="1115" spans="1:43">
      <c r="A1115" s="1">
        <v>50</v>
      </c>
      <c r="B1115" s="1">
        <v>39720</v>
      </c>
      <c r="C1115" s="7">
        <v>1250</v>
      </c>
      <c r="D1115" s="7">
        <v>6</v>
      </c>
      <c r="E1115" s="7">
        <v>1250</v>
      </c>
      <c r="F1115">
        <v>6</v>
      </c>
      <c r="G1115">
        <v>62</v>
      </c>
      <c r="H1115">
        <v>62</v>
      </c>
      <c r="I1115">
        <v>31</v>
      </c>
      <c r="J1115">
        <v>31</v>
      </c>
      <c r="K1115" s="3">
        <v>580</v>
      </c>
      <c r="L1115" s="16"/>
      <c r="M1115">
        <f t="shared" si="100"/>
        <v>86</v>
      </c>
      <c r="N1115">
        <f t="shared" si="101"/>
        <v>86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f t="shared" si="102"/>
        <v>1250</v>
      </c>
      <c r="X1115">
        <f t="shared" si="103"/>
        <v>1250</v>
      </c>
      <c r="Y1115">
        <f t="shared" si="104"/>
        <v>27</v>
      </c>
      <c r="Z1115">
        <f t="shared" si="105"/>
        <v>27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</row>
    <row r="1116" spans="1:43">
      <c r="A1116" s="1">
        <v>51</v>
      </c>
      <c r="B1116" s="1">
        <v>42420</v>
      </c>
      <c r="C1116" s="7">
        <v>1300</v>
      </c>
      <c r="D1116" s="7">
        <v>6</v>
      </c>
      <c r="E1116" s="7">
        <v>1300</v>
      </c>
      <c r="F1116">
        <v>6</v>
      </c>
      <c r="G1116">
        <v>64</v>
      </c>
      <c r="H1116">
        <v>64</v>
      </c>
      <c r="I1116">
        <v>32</v>
      </c>
      <c r="J1116">
        <v>32</v>
      </c>
      <c r="K1116" s="3">
        <v>580</v>
      </c>
      <c r="L1116" s="16"/>
      <c r="M1116">
        <f t="shared" si="100"/>
        <v>89</v>
      </c>
      <c r="N1116">
        <f t="shared" si="101"/>
        <v>89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f t="shared" si="102"/>
        <v>1300</v>
      </c>
      <c r="X1116">
        <f t="shared" si="103"/>
        <v>1300</v>
      </c>
      <c r="Y1116">
        <f t="shared" si="104"/>
        <v>28</v>
      </c>
      <c r="Z1116">
        <f t="shared" si="105"/>
        <v>28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</row>
    <row r="1117" spans="1:43">
      <c r="A1117" s="1">
        <v>52</v>
      </c>
      <c r="B1117" s="1">
        <v>45290</v>
      </c>
      <c r="C1117" s="7">
        <v>1350</v>
      </c>
      <c r="D1117" s="7">
        <v>6</v>
      </c>
      <c r="E1117" s="7">
        <v>1350</v>
      </c>
      <c r="F1117">
        <v>6</v>
      </c>
      <c r="G1117">
        <v>67</v>
      </c>
      <c r="H1117">
        <v>67</v>
      </c>
      <c r="I1117">
        <v>33</v>
      </c>
      <c r="J1117">
        <v>33</v>
      </c>
      <c r="K1117" s="3">
        <v>580</v>
      </c>
      <c r="L1117" s="16"/>
      <c r="M1117">
        <f t="shared" si="100"/>
        <v>93</v>
      </c>
      <c r="N1117">
        <f t="shared" si="101"/>
        <v>93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f t="shared" si="102"/>
        <v>1350</v>
      </c>
      <c r="X1117">
        <f t="shared" si="103"/>
        <v>1350</v>
      </c>
      <c r="Y1117">
        <f t="shared" si="104"/>
        <v>29</v>
      </c>
      <c r="Z1117">
        <f t="shared" si="105"/>
        <v>29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</row>
    <row r="1118" spans="1:43">
      <c r="A1118" s="1">
        <v>53</v>
      </c>
      <c r="B1118" s="1">
        <v>48340</v>
      </c>
      <c r="C1118" s="7">
        <v>1400</v>
      </c>
      <c r="D1118" s="7">
        <v>6</v>
      </c>
      <c r="E1118" s="7">
        <v>1400</v>
      </c>
      <c r="F1118">
        <v>6</v>
      </c>
      <c r="G1118">
        <v>69</v>
      </c>
      <c r="H1118">
        <v>69</v>
      </c>
      <c r="I1118">
        <v>34</v>
      </c>
      <c r="J1118">
        <v>34</v>
      </c>
      <c r="K1118" s="3">
        <v>590</v>
      </c>
      <c r="L1118" s="16"/>
      <c r="M1118">
        <f t="shared" si="100"/>
        <v>96</v>
      </c>
      <c r="N1118">
        <f t="shared" si="101"/>
        <v>96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f t="shared" si="102"/>
        <v>1400</v>
      </c>
      <c r="X1118">
        <f t="shared" si="103"/>
        <v>1400</v>
      </c>
      <c r="Y1118">
        <f t="shared" si="104"/>
        <v>30</v>
      </c>
      <c r="Z1118">
        <f t="shared" si="105"/>
        <v>30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</row>
    <row r="1119" spans="1:43">
      <c r="A1119" s="1">
        <v>54</v>
      </c>
      <c r="B1119" s="1">
        <v>51570</v>
      </c>
      <c r="C1119" s="7">
        <v>1450</v>
      </c>
      <c r="D1119" s="7">
        <v>6</v>
      </c>
      <c r="E1119" s="7">
        <v>1450</v>
      </c>
      <c r="F1119">
        <v>6</v>
      </c>
      <c r="G1119">
        <v>72</v>
      </c>
      <c r="H1119">
        <v>72</v>
      </c>
      <c r="I1119">
        <v>35</v>
      </c>
      <c r="J1119">
        <v>35</v>
      </c>
      <c r="K1119" s="3">
        <v>590</v>
      </c>
      <c r="L1119" s="16"/>
      <c r="M1119">
        <f t="shared" si="100"/>
        <v>100</v>
      </c>
      <c r="N1119">
        <f t="shared" si="101"/>
        <v>100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f t="shared" si="102"/>
        <v>1450</v>
      </c>
      <c r="X1119">
        <f t="shared" si="103"/>
        <v>1450</v>
      </c>
      <c r="Y1119">
        <f t="shared" si="104"/>
        <v>31</v>
      </c>
      <c r="Z1119">
        <f t="shared" si="105"/>
        <v>31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</row>
    <row r="1120" spans="1:43">
      <c r="A1120" s="1">
        <v>55</v>
      </c>
      <c r="B1120" s="1">
        <v>55000</v>
      </c>
      <c r="C1120" s="7">
        <v>1500</v>
      </c>
      <c r="D1120" s="7">
        <v>7</v>
      </c>
      <c r="E1120" s="7">
        <v>1500</v>
      </c>
      <c r="F1120">
        <v>7</v>
      </c>
      <c r="G1120">
        <v>75</v>
      </c>
      <c r="H1120">
        <v>75</v>
      </c>
      <c r="I1120">
        <v>37</v>
      </c>
      <c r="J1120">
        <v>37</v>
      </c>
      <c r="K1120" s="3">
        <v>590</v>
      </c>
      <c r="L1120" s="16"/>
      <c r="M1120">
        <f t="shared" si="100"/>
        <v>105</v>
      </c>
      <c r="N1120">
        <f t="shared" si="101"/>
        <v>105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f t="shared" si="102"/>
        <v>1500</v>
      </c>
      <c r="X1120">
        <f t="shared" si="103"/>
        <v>1500</v>
      </c>
      <c r="Y1120">
        <f t="shared" si="104"/>
        <v>33</v>
      </c>
      <c r="Z1120">
        <f t="shared" si="105"/>
        <v>33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</row>
    <row r="1121" spans="1:43">
      <c r="A1121" s="1">
        <v>56</v>
      </c>
      <c r="B1121" s="1">
        <v>58640</v>
      </c>
      <c r="C1121" s="7">
        <v>1550</v>
      </c>
      <c r="D1121" s="7">
        <v>7</v>
      </c>
      <c r="E1121" s="7">
        <v>1550</v>
      </c>
      <c r="F1121">
        <v>7</v>
      </c>
      <c r="G1121">
        <v>77</v>
      </c>
      <c r="H1121">
        <v>77</v>
      </c>
      <c r="I1121">
        <v>38</v>
      </c>
      <c r="J1121">
        <v>38</v>
      </c>
      <c r="K1121" s="3">
        <v>595</v>
      </c>
      <c r="L1121" s="16"/>
      <c r="M1121">
        <f t="shared" si="100"/>
        <v>107</v>
      </c>
      <c r="N1121">
        <f t="shared" si="101"/>
        <v>107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f t="shared" si="102"/>
        <v>1550</v>
      </c>
      <c r="X1121">
        <f t="shared" si="103"/>
        <v>1550</v>
      </c>
      <c r="Y1121">
        <f t="shared" si="104"/>
        <v>34</v>
      </c>
      <c r="Z1121">
        <f t="shared" si="105"/>
        <v>34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</row>
    <row r="1122" spans="1:43">
      <c r="A1122" s="1">
        <v>57</v>
      </c>
      <c r="B1122" s="1">
        <v>62500</v>
      </c>
      <c r="C1122" s="7">
        <v>1600</v>
      </c>
      <c r="D1122" s="7">
        <v>7</v>
      </c>
      <c r="E1122" s="7">
        <v>1600</v>
      </c>
      <c r="F1122">
        <v>7</v>
      </c>
      <c r="G1122">
        <v>79</v>
      </c>
      <c r="H1122">
        <v>79</v>
      </c>
      <c r="I1122">
        <v>39</v>
      </c>
      <c r="J1122">
        <v>39</v>
      </c>
      <c r="K1122" s="3">
        <v>595</v>
      </c>
      <c r="L1122" s="16"/>
      <c r="M1122">
        <f t="shared" si="100"/>
        <v>110</v>
      </c>
      <c r="N1122">
        <f t="shared" si="101"/>
        <v>110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f t="shared" si="102"/>
        <v>1600</v>
      </c>
      <c r="X1122">
        <f t="shared" si="103"/>
        <v>1600</v>
      </c>
      <c r="Y1122">
        <f t="shared" si="104"/>
        <v>35</v>
      </c>
      <c r="Z1122">
        <f t="shared" si="105"/>
        <v>35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</row>
    <row r="1123" spans="1:43">
      <c r="A1123" s="1">
        <v>58</v>
      </c>
      <c r="B1123" s="1">
        <v>66600</v>
      </c>
      <c r="C1123" s="7">
        <v>1650</v>
      </c>
      <c r="D1123" s="7">
        <v>7</v>
      </c>
      <c r="E1123" s="7">
        <v>1650</v>
      </c>
      <c r="F1123">
        <v>7</v>
      </c>
      <c r="G1123">
        <v>82</v>
      </c>
      <c r="H1123">
        <v>82</v>
      </c>
      <c r="I1123">
        <v>40</v>
      </c>
      <c r="J1123">
        <v>40</v>
      </c>
      <c r="K1123" s="3">
        <v>595</v>
      </c>
      <c r="L1123" s="16"/>
      <c r="M1123">
        <f t="shared" si="100"/>
        <v>114</v>
      </c>
      <c r="N1123">
        <f t="shared" si="101"/>
        <v>114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f t="shared" si="102"/>
        <v>1650</v>
      </c>
      <c r="X1123">
        <f t="shared" si="103"/>
        <v>1650</v>
      </c>
      <c r="Y1123">
        <f t="shared" si="104"/>
        <v>36</v>
      </c>
      <c r="Z1123">
        <f t="shared" si="105"/>
        <v>36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</row>
    <row r="1124" spans="1:43">
      <c r="A1124" s="1">
        <v>59</v>
      </c>
      <c r="B1124" s="1">
        <v>70940</v>
      </c>
      <c r="C1124" s="7">
        <v>1700</v>
      </c>
      <c r="D1124" s="7">
        <v>7</v>
      </c>
      <c r="E1124" s="7">
        <v>1700</v>
      </c>
      <c r="F1124">
        <v>7</v>
      </c>
      <c r="G1124">
        <v>84</v>
      </c>
      <c r="H1124">
        <v>84</v>
      </c>
      <c r="I1124">
        <v>41</v>
      </c>
      <c r="J1124">
        <v>41</v>
      </c>
      <c r="K1124" s="3">
        <v>595</v>
      </c>
      <c r="L1124" s="16"/>
      <c r="M1124">
        <f t="shared" si="100"/>
        <v>117</v>
      </c>
      <c r="N1124">
        <f t="shared" si="101"/>
        <v>117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f t="shared" si="102"/>
        <v>1700</v>
      </c>
      <c r="X1124">
        <f t="shared" si="103"/>
        <v>1700</v>
      </c>
      <c r="Y1124">
        <f t="shared" si="104"/>
        <v>36</v>
      </c>
      <c r="Z1124">
        <f t="shared" si="105"/>
        <v>36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</row>
    <row r="1125" spans="1:43">
      <c r="A1125" s="1">
        <v>60</v>
      </c>
      <c r="B1125" s="1">
        <v>75540</v>
      </c>
      <c r="C1125" s="7">
        <v>1750</v>
      </c>
      <c r="D1125" s="7">
        <v>7</v>
      </c>
      <c r="E1125" s="7">
        <v>1750</v>
      </c>
      <c r="F1125">
        <v>7</v>
      </c>
      <c r="G1125">
        <v>87</v>
      </c>
      <c r="H1125">
        <v>87</v>
      </c>
      <c r="I1125">
        <v>43</v>
      </c>
      <c r="J1125">
        <v>43</v>
      </c>
      <c r="K1125" s="3">
        <v>600</v>
      </c>
      <c r="L1125" s="16"/>
      <c r="M1125">
        <f t="shared" si="100"/>
        <v>121</v>
      </c>
      <c r="N1125">
        <f t="shared" si="101"/>
        <v>121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f t="shared" si="102"/>
        <v>1750</v>
      </c>
      <c r="X1125">
        <f t="shared" si="103"/>
        <v>1750</v>
      </c>
      <c r="Y1125">
        <f t="shared" si="104"/>
        <v>38</v>
      </c>
      <c r="Z1125">
        <f t="shared" si="105"/>
        <v>38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</row>
    <row r="1130" spans="1:43">
      <c r="L1130" t="s">
        <v>214</v>
      </c>
    </row>
    <row r="1131" spans="1:43">
      <c r="A1131" s="1">
        <v>1</v>
      </c>
      <c r="B1131" s="1">
        <v>100</v>
      </c>
      <c r="C1131" s="1">
        <v>60</v>
      </c>
      <c r="D1131" s="7">
        <v>1</v>
      </c>
      <c r="E1131" s="7">
        <v>60</v>
      </c>
      <c r="F1131">
        <v>1</v>
      </c>
      <c r="G1131">
        <v>3</v>
      </c>
      <c r="H1131">
        <v>3</v>
      </c>
      <c r="I1131">
        <v>1</v>
      </c>
      <c r="J1131">
        <v>1</v>
      </c>
      <c r="K1131">
        <v>450</v>
      </c>
      <c r="L1131" s="16"/>
      <c r="M1131">
        <f>INT(G1131*1.8)</f>
        <v>5</v>
      </c>
      <c r="N1131">
        <f>INT(H1131*1.8)</f>
        <v>5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f>INT(C1131*1.2)</f>
        <v>72</v>
      </c>
      <c r="X1131">
        <f>INT(E1131*1.2)</f>
        <v>72</v>
      </c>
      <c r="Y1131">
        <f>INT(I1131*1)</f>
        <v>1</v>
      </c>
      <c r="Z1131">
        <f>INT(J1131*1)</f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</row>
    <row r="1132" spans="1:43">
      <c r="A1132" s="1">
        <v>2</v>
      </c>
      <c r="B1132" s="1">
        <v>200</v>
      </c>
      <c r="C1132" s="1">
        <v>65</v>
      </c>
      <c r="D1132" s="9">
        <v>1</v>
      </c>
      <c r="E1132" s="9">
        <v>65</v>
      </c>
      <c r="F1132">
        <v>1</v>
      </c>
      <c r="G1132">
        <v>3</v>
      </c>
      <c r="H1132">
        <v>3</v>
      </c>
      <c r="I1132">
        <v>1</v>
      </c>
      <c r="J1132">
        <v>1</v>
      </c>
      <c r="K1132">
        <v>450</v>
      </c>
      <c r="L1132" s="16"/>
      <c r="M1132">
        <f t="shared" ref="M1132:M1190" si="106">INT(G1132*1.8)</f>
        <v>5</v>
      </c>
      <c r="N1132">
        <f t="shared" ref="N1132:N1190" si="107">INT(H1132*1.8)</f>
        <v>5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f t="shared" ref="W1132:W1190" si="108">INT(C1132*1.2)</f>
        <v>78</v>
      </c>
      <c r="X1132">
        <f t="shared" ref="X1132:X1190" si="109">INT(E1132*1.2)</f>
        <v>78</v>
      </c>
      <c r="Y1132">
        <f t="shared" ref="Y1132:Y1190" si="110">INT(I1132*1)</f>
        <v>1</v>
      </c>
      <c r="Z1132">
        <f t="shared" ref="Z1132:Z1190" si="111">INT(J1132*1)</f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</row>
    <row r="1133" spans="1:43">
      <c r="A1133" s="1">
        <v>3</v>
      </c>
      <c r="B1133" s="1">
        <v>300</v>
      </c>
      <c r="C1133" s="1">
        <v>70</v>
      </c>
      <c r="D1133" s="7">
        <v>1</v>
      </c>
      <c r="E1133" s="7">
        <v>70</v>
      </c>
      <c r="F1133">
        <v>1</v>
      </c>
      <c r="G1133">
        <v>4</v>
      </c>
      <c r="H1133">
        <v>4</v>
      </c>
      <c r="I1133">
        <v>2</v>
      </c>
      <c r="J1133">
        <v>2</v>
      </c>
      <c r="K1133">
        <v>455</v>
      </c>
      <c r="L1133" s="16"/>
      <c r="M1133">
        <f t="shared" si="106"/>
        <v>7</v>
      </c>
      <c r="N1133">
        <f t="shared" si="107"/>
        <v>7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f t="shared" si="108"/>
        <v>84</v>
      </c>
      <c r="X1133">
        <f t="shared" si="109"/>
        <v>84</v>
      </c>
      <c r="Y1133">
        <f t="shared" si="110"/>
        <v>2</v>
      </c>
      <c r="Z1133">
        <f t="shared" si="111"/>
        <v>2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</row>
    <row r="1134" spans="1:43">
      <c r="A1134" s="1">
        <v>4</v>
      </c>
      <c r="B1134" s="1">
        <v>400</v>
      </c>
      <c r="C1134" s="1">
        <v>80</v>
      </c>
      <c r="D1134" s="9">
        <v>1</v>
      </c>
      <c r="E1134" s="9">
        <v>80</v>
      </c>
      <c r="F1134">
        <v>1</v>
      </c>
      <c r="G1134">
        <v>4</v>
      </c>
      <c r="H1134">
        <v>4</v>
      </c>
      <c r="I1134">
        <v>2</v>
      </c>
      <c r="J1134">
        <v>2</v>
      </c>
      <c r="K1134">
        <v>455</v>
      </c>
      <c r="L1134" s="16"/>
      <c r="M1134">
        <f t="shared" si="106"/>
        <v>7</v>
      </c>
      <c r="N1134">
        <f t="shared" si="107"/>
        <v>7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f t="shared" si="108"/>
        <v>96</v>
      </c>
      <c r="X1134">
        <f t="shared" si="109"/>
        <v>96</v>
      </c>
      <c r="Y1134">
        <f t="shared" si="110"/>
        <v>2</v>
      </c>
      <c r="Z1134">
        <f t="shared" si="111"/>
        <v>2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</row>
    <row r="1135" spans="1:43">
      <c r="A1135" s="1">
        <v>5</v>
      </c>
      <c r="B1135" s="1">
        <v>500</v>
      </c>
      <c r="C1135" s="1">
        <v>90</v>
      </c>
      <c r="D1135" s="9">
        <v>1</v>
      </c>
      <c r="E1135" s="9">
        <v>90</v>
      </c>
      <c r="F1135">
        <v>1</v>
      </c>
      <c r="G1135">
        <v>5</v>
      </c>
      <c r="H1135">
        <v>5</v>
      </c>
      <c r="I1135">
        <v>2</v>
      </c>
      <c r="J1135">
        <v>2</v>
      </c>
      <c r="K1135">
        <v>460</v>
      </c>
      <c r="L1135" s="16"/>
      <c r="M1135">
        <f t="shared" si="106"/>
        <v>9</v>
      </c>
      <c r="N1135">
        <f t="shared" si="107"/>
        <v>9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f t="shared" si="108"/>
        <v>108</v>
      </c>
      <c r="X1135">
        <f t="shared" si="109"/>
        <v>108</v>
      </c>
      <c r="Y1135">
        <f t="shared" si="110"/>
        <v>2</v>
      </c>
      <c r="Z1135">
        <f t="shared" si="111"/>
        <v>2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</row>
    <row r="1136" spans="1:43">
      <c r="A1136" s="1">
        <v>6</v>
      </c>
      <c r="B1136" s="1">
        <v>630</v>
      </c>
      <c r="C1136" s="1">
        <v>100</v>
      </c>
      <c r="D1136" s="9">
        <v>1</v>
      </c>
      <c r="E1136" s="9">
        <v>100</v>
      </c>
      <c r="F1136">
        <v>1</v>
      </c>
      <c r="G1136">
        <v>5</v>
      </c>
      <c r="H1136">
        <v>5</v>
      </c>
      <c r="I1136">
        <v>2</v>
      </c>
      <c r="J1136">
        <v>2</v>
      </c>
      <c r="K1136">
        <v>460</v>
      </c>
      <c r="L1136" s="16"/>
      <c r="M1136">
        <f t="shared" si="106"/>
        <v>9</v>
      </c>
      <c r="N1136">
        <f t="shared" si="107"/>
        <v>9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f t="shared" si="108"/>
        <v>120</v>
      </c>
      <c r="X1136">
        <f t="shared" si="109"/>
        <v>120</v>
      </c>
      <c r="Y1136">
        <f t="shared" si="110"/>
        <v>2</v>
      </c>
      <c r="Z1136">
        <f t="shared" si="111"/>
        <v>2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</row>
    <row r="1137" spans="1:43">
      <c r="A1137" s="1">
        <v>7</v>
      </c>
      <c r="B1137" s="1">
        <v>770</v>
      </c>
      <c r="C1137" s="1">
        <v>110</v>
      </c>
      <c r="D1137" s="1">
        <v>1</v>
      </c>
      <c r="E1137" s="1">
        <v>110</v>
      </c>
      <c r="F1137">
        <v>1</v>
      </c>
      <c r="G1137">
        <v>5</v>
      </c>
      <c r="H1137">
        <v>5</v>
      </c>
      <c r="I1137">
        <v>2</v>
      </c>
      <c r="J1137">
        <v>2</v>
      </c>
      <c r="K1137">
        <v>460</v>
      </c>
      <c r="L1137" s="16"/>
      <c r="M1137">
        <f t="shared" si="106"/>
        <v>9</v>
      </c>
      <c r="N1137">
        <f t="shared" si="107"/>
        <v>9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f t="shared" si="108"/>
        <v>132</v>
      </c>
      <c r="X1137">
        <f t="shared" si="109"/>
        <v>132</v>
      </c>
      <c r="Y1137">
        <f t="shared" si="110"/>
        <v>2</v>
      </c>
      <c r="Z1137">
        <f t="shared" si="111"/>
        <v>2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</row>
    <row r="1138" spans="1:43">
      <c r="A1138" s="1">
        <v>8</v>
      </c>
      <c r="B1138" s="1">
        <v>920</v>
      </c>
      <c r="C1138" s="1">
        <v>120</v>
      </c>
      <c r="D1138" s="1">
        <v>1</v>
      </c>
      <c r="E1138" s="1">
        <v>120</v>
      </c>
      <c r="F1138">
        <v>1</v>
      </c>
      <c r="G1138">
        <v>6</v>
      </c>
      <c r="H1138">
        <v>6</v>
      </c>
      <c r="I1138">
        <v>3</v>
      </c>
      <c r="J1138">
        <v>3</v>
      </c>
      <c r="K1138">
        <v>465</v>
      </c>
      <c r="L1138" s="16"/>
      <c r="M1138">
        <f t="shared" si="106"/>
        <v>10</v>
      </c>
      <c r="N1138">
        <f t="shared" si="107"/>
        <v>10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f t="shared" si="108"/>
        <v>144</v>
      </c>
      <c r="X1138">
        <f t="shared" si="109"/>
        <v>144</v>
      </c>
      <c r="Y1138">
        <f t="shared" si="110"/>
        <v>3</v>
      </c>
      <c r="Z1138">
        <f t="shared" si="111"/>
        <v>3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</row>
    <row r="1139" spans="1:43">
      <c r="A1139" s="1">
        <v>9</v>
      </c>
      <c r="B1139" s="1">
        <v>1090</v>
      </c>
      <c r="C1139" s="1">
        <v>130</v>
      </c>
      <c r="D1139" s="1">
        <v>1</v>
      </c>
      <c r="E1139" s="1">
        <v>130</v>
      </c>
      <c r="F1139">
        <v>1</v>
      </c>
      <c r="G1139">
        <v>6</v>
      </c>
      <c r="H1139">
        <v>6</v>
      </c>
      <c r="I1139">
        <v>3</v>
      </c>
      <c r="J1139">
        <v>3</v>
      </c>
      <c r="K1139">
        <v>465</v>
      </c>
      <c r="L1139" s="16"/>
      <c r="M1139">
        <f t="shared" si="106"/>
        <v>10</v>
      </c>
      <c r="N1139">
        <f t="shared" si="107"/>
        <v>10</v>
      </c>
      <c r="O1139">
        <v>1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f t="shared" si="108"/>
        <v>156</v>
      </c>
      <c r="X1139">
        <f t="shared" si="109"/>
        <v>156</v>
      </c>
      <c r="Y1139">
        <f t="shared" si="110"/>
        <v>3</v>
      </c>
      <c r="Z1139">
        <f t="shared" si="111"/>
        <v>3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</row>
    <row r="1140" spans="1:43">
      <c r="A1140" s="1">
        <v>10</v>
      </c>
      <c r="B1140" s="1">
        <v>1260</v>
      </c>
      <c r="C1140" s="1">
        <v>140</v>
      </c>
      <c r="D1140" s="1">
        <v>1</v>
      </c>
      <c r="E1140" s="1">
        <v>140</v>
      </c>
      <c r="F1140">
        <v>1</v>
      </c>
      <c r="G1140">
        <v>7</v>
      </c>
      <c r="H1140">
        <v>7</v>
      </c>
      <c r="I1140">
        <v>3</v>
      </c>
      <c r="J1140">
        <v>3</v>
      </c>
      <c r="K1140">
        <v>470</v>
      </c>
      <c r="L1140" s="16"/>
      <c r="M1140">
        <f t="shared" si="106"/>
        <v>12</v>
      </c>
      <c r="N1140">
        <f t="shared" si="107"/>
        <v>12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f t="shared" si="108"/>
        <v>168</v>
      </c>
      <c r="X1140">
        <f t="shared" si="109"/>
        <v>168</v>
      </c>
      <c r="Y1140">
        <f t="shared" si="110"/>
        <v>3</v>
      </c>
      <c r="Z1140">
        <f t="shared" si="111"/>
        <v>3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</row>
    <row r="1141" spans="1:43">
      <c r="A1141" s="1">
        <v>11</v>
      </c>
      <c r="B1141" s="1">
        <v>1450</v>
      </c>
      <c r="C1141" s="1">
        <v>152</v>
      </c>
      <c r="D1141" s="1">
        <v>1</v>
      </c>
      <c r="E1141" s="1">
        <v>152</v>
      </c>
      <c r="F1141">
        <v>1</v>
      </c>
      <c r="G1141">
        <v>7</v>
      </c>
      <c r="H1141">
        <v>7</v>
      </c>
      <c r="I1141">
        <v>3</v>
      </c>
      <c r="J1141">
        <v>3</v>
      </c>
      <c r="K1141">
        <v>470</v>
      </c>
      <c r="L1141" s="16"/>
      <c r="M1141">
        <f t="shared" si="106"/>
        <v>12</v>
      </c>
      <c r="N1141">
        <f t="shared" si="107"/>
        <v>12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f t="shared" si="108"/>
        <v>182</v>
      </c>
      <c r="X1141">
        <f t="shared" si="109"/>
        <v>182</v>
      </c>
      <c r="Y1141">
        <f t="shared" si="110"/>
        <v>3</v>
      </c>
      <c r="Z1141">
        <f t="shared" si="111"/>
        <v>3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</row>
    <row r="1142" spans="1:43">
      <c r="A1142" s="1">
        <v>12</v>
      </c>
      <c r="B1142" s="1">
        <v>1660</v>
      </c>
      <c r="C1142" s="1">
        <v>164</v>
      </c>
      <c r="D1142" s="1">
        <v>2</v>
      </c>
      <c r="E1142" s="1">
        <v>164</v>
      </c>
      <c r="F1142">
        <v>2</v>
      </c>
      <c r="G1142">
        <v>8</v>
      </c>
      <c r="H1142">
        <v>8</v>
      </c>
      <c r="I1142">
        <v>3</v>
      </c>
      <c r="J1142">
        <v>3</v>
      </c>
      <c r="K1142">
        <v>475</v>
      </c>
      <c r="L1142" s="16"/>
      <c r="M1142">
        <f t="shared" si="106"/>
        <v>14</v>
      </c>
      <c r="N1142">
        <f t="shared" si="107"/>
        <v>14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f t="shared" si="108"/>
        <v>196</v>
      </c>
      <c r="X1142">
        <f t="shared" si="109"/>
        <v>196</v>
      </c>
      <c r="Y1142">
        <f t="shared" si="110"/>
        <v>3</v>
      </c>
      <c r="Z1142">
        <f t="shared" si="111"/>
        <v>3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</row>
    <row r="1143" spans="1:43">
      <c r="A1143" s="1">
        <v>13</v>
      </c>
      <c r="B1143" s="1">
        <v>1880</v>
      </c>
      <c r="C1143" s="1">
        <v>176</v>
      </c>
      <c r="D1143" s="1">
        <v>2</v>
      </c>
      <c r="E1143" s="1">
        <v>176</v>
      </c>
      <c r="F1143">
        <v>2</v>
      </c>
      <c r="G1143">
        <v>8</v>
      </c>
      <c r="H1143">
        <v>8</v>
      </c>
      <c r="I1143">
        <v>4</v>
      </c>
      <c r="J1143">
        <v>4</v>
      </c>
      <c r="K1143">
        <v>480</v>
      </c>
      <c r="L1143" s="16"/>
      <c r="M1143">
        <f t="shared" si="106"/>
        <v>14</v>
      </c>
      <c r="N1143">
        <f t="shared" si="107"/>
        <v>14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f t="shared" si="108"/>
        <v>211</v>
      </c>
      <c r="X1143">
        <f t="shared" si="109"/>
        <v>211</v>
      </c>
      <c r="Y1143">
        <f t="shared" si="110"/>
        <v>4</v>
      </c>
      <c r="Z1143">
        <f t="shared" si="111"/>
        <v>4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</row>
    <row r="1144" spans="1:43">
      <c r="A1144" s="1">
        <v>14</v>
      </c>
      <c r="B1144" s="1">
        <v>2120</v>
      </c>
      <c r="C1144" s="1">
        <v>188</v>
      </c>
      <c r="D1144" s="1">
        <v>2</v>
      </c>
      <c r="E1144" s="1">
        <v>188</v>
      </c>
      <c r="F1144">
        <v>2</v>
      </c>
      <c r="G1144">
        <v>9</v>
      </c>
      <c r="H1144">
        <v>9</v>
      </c>
      <c r="I1144">
        <v>4</v>
      </c>
      <c r="J1144">
        <v>4</v>
      </c>
      <c r="K1144">
        <v>480</v>
      </c>
      <c r="L1144" s="16"/>
      <c r="M1144">
        <f t="shared" si="106"/>
        <v>16</v>
      </c>
      <c r="N1144">
        <f t="shared" si="107"/>
        <v>16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f t="shared" si="108"/>
        <v>225</v>
      </c>
      <c r="X1144">
        <f t="shared" si="109"/>
        <v>225</v>
      </c>
      <c r="Y1144">
        <f t="shared" si="110"/>
        <v>4</v>
      </c>
      <c r="Z1144">
        <f t="shared" si="111"/>
        <v>4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</row>
    <row r="1145" spans="1:43">
      <c r="A1145" s="1">
        <v>15</v>
      </c>
      <c r="B1145" s="1">
        <v>2380</v>
      </c>
      <c r="C1145" s="1">
        <v>200</v>
      </c>
      <c r="D1145" s="7">
        <v>2</v>
      </c>
      <c r="E1145" s="7">
        <v>200</v>
      </c>
      <c r="F1145">
        <v>2</v>
      </c>
      <c r="G1145">
        <v>10</v>
      </c>
      <c r="H1145">
        <v>10</v>
      </c>
      <c r="I1145">
        <v>5</v>
      </c>
      <c r="J1145">
        <v>5</v>
      </c>
      <c r="K1145">
        <v>485</v>
      </c>
      <c r="L1145" s="16"/>
      <c r="M1145">
        <f t="shared" si="106"/>
        <v>18</v>
      </c>
      <c r="N1145">
        <f t="shared" si="107"/>
        <v>18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f t="shared" si="108"/>
        <v>240</v>
      </c>
      <c r="X1145">
        <f t="shared" si="109"/>
        <v>240</v>
      </c>
      <c r="Y1145">
        <f t="shared" si="110"/>
        <v>5</v>
      </c>
      <c r="Z1145">
        <f t="shared" si="111"/>
        <v>5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</row>
    <row r="1146" spans="1:43">
      <c r="A1146" s="1">
        <v>16</v>
      </c>
      <c r="B1146" s="1">
        <v>2660</v>
      </c>
      <c r="C1146" s="1">
        <v>215</v>
      </c>
      <c r="D1146" s="9">
        <v>2</v>
      </c>
      <c r="E1146" s="9">
        <v>215</v>
      </c>
      <c r="F1146">
        <v>2</v>
      </c>
      <c r="G1146">
        <v>10</v>
      </c>
      <c r="H1146">
        <v>10</v>
      </c>
      <c r="I1146">
        <v>5</v>
      </c>
      <c r="J1146">
        <v>5</v>
      </c>
      <c r="K1146">
        <v>490</v>
      </c>
      <c r="L1146" s="16"/>
      <c r="M1146">
        <f t="shared" si="106"/>
        <v>18</v>
      </c>
      <c r="N1146">
        <f t="shared" si="107"/>
        <v>18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f t="shared" si="108"/>
        <v>258</v>
      </c>
      <c r="X1146">
        <f t="shared" si="109"/>
        <v>258</v>
      </c>
      <c r="Y1146">
        <f t="shared" si="110"/>
        <v>5</v>
      </c>
      <c r="Z1146">
        <f t="shared" si="111"/>
        <v>5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</row>
    <row r="1147" spans="1:43">
      <c r="A1147" s="1">
        <v>17</v>
      </c>
      <c r="B1147" s="1">
        <v>2960</v>
      </c>
      <c r="C1147" s="1">
        <v>230</v>
      </c>
      <c r="D1147" s="7">
        <v>2</v>
      </c>
      <c r="E1147" s="7">
        <v>230</v>
      </c>
      <c r="F1147">
        <v>2</v>
      </c>
      <c r="G1147">
        <v>11</v>
      </c>
      <c r="H1147">
        <v>11</v>
      </c>
      <c r="I1147">
        <v>5</v>
      </c>
      <c r="J1147">
        <v>5</v>
      </c>
      <c r="K1147">
        <v>490</v>
      </c>
      <c r="L1147" s="16"/>
      <c r="M1147">
        <f t="shared" si="106"/>
        <v>19</v>
      </c>
      <c r="N1147">
        <f t="shared" si="107"/>
        <v>19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f t="shared" si="108"/>
        <v>276</v>
      </c>
      <c r="X1147">
        <f t="shared" si="109"/>
        <v>276</v>
      </c>
      <c r="Y1147">
        <f t="shared" si="110"/>
        <v>5</v>
      </c>
      <c r="Z1147">
        <f t="shared" si="111"/>
        <v>5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</row>
    <row r="1148" spans="1:43">
      <c r="A1148" s="1">
        <v>18</v>
      </c>
      <c r="B1148" s="1">
        <v>3280</v>
      </c>
      <c r="C1148" s="1">
        <v>245</v>
      </c>
      <c r="D1148" s="9">
        <v>2</v>
      </c>
      <c r="E1148" s="9">
        <v>245</v>
      </c>
      <c r="F1148">
        <v>2</v>
      </c>
      <c r="G1148">
        <v>11</v>
      </c>
      <c r="H1148">
        <v>11</v>
      </c>
      <c r="I1148">
        <v>5</v>
      </c>
      <c r="J1148">
        <v>5</v>
      </c>
      <c r="K1148">
        <v>495</v>
      </c>
      <c r="L1148" s="16"/>
      <c r="M1148">
        <f t="shared" si="106"/>
        <v>19</v>
      </c>
      <c r="N1148">
        <f t="shared" si="107"/>
        <v>19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f t="shared" si="108"/>
        <v>294</v>
      </c>
      <c r="X1148">
        <f t="shared" si="109"/>
        <v>294</v>
      </c>
      <c r="Y1148">
        <f t="shared" si="110"/>
        <v>5</v>
      </c>
      <c r="Z1148">
        <f t="shared" si="111"/>
        <v>5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</row>
    <row r="1149" spans="1:43">
      <c r="A1149" s="1">
        <v>19</v>
      </c>
      <c r="B1149" s="1">
        <v>3620</v>
      </c>
      <c r="C1149" s="1">
        <v>260</v>
      </c>
      <c r="D1149" s="1">
        <v>2</v>
      </c>
      <c r="E1149" s="1">
        <v>260</v>
      </c>
      <c r="F1149">
        <v>2</v>
      </c>
      <c r="G1149">
        <v>12</v>
      </c>
      <c r="H1149">
        <v>12</v>
      </c>
      <c r="I1149">
        <v>5</v>
      </c>
      <c r="J1149">
        <v>5</v>
      </c>
      <c r="K1149">
        <v>495</v>
      </c>
      <c r="L1149" s="16"/>
      <c r="M1149">
        <f t="shared" si="106"/>
        <v>21</v>
      </c>
      <c r="N1149">
        <f t="shared" si="107"/>
        <v>21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f t="shared" si="108"/>
        <v>312</v>
      </c>
      <c r="X1149">
        <f t="shared" si="109"/>
        <v>312</v>
      </c>
      <c r="Y1149">
        <f t="shared" si="110"/>
        <v>5</v>
      </c>
      <c r="Z1149">
        <f t="shared" si="111"/>
        <v>5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</row>
    <row r="1150" spans="1:43">
      <c r="A1150" s="1">
        <v>20</v>
      </c>
      <c r="B1150" s="1">
        <v>3990</v>
      </c>
      <c r="C1150" s="1">
        <v>275</v>
      </c>
      <c r="D1150" s="1">
        <v>2</v>
      </c>
      <c r="E1150" s="1">
        <v>275</v>
      </c>
      <c r="F1150">
        <v>2</v>
      </c>
      <c r="G1150">
        <v>13</v>
      </c>
      <c r="H1150">
        <v>13</v>
      </c>
      <c r="I1150">
        <v>6</v>
      </c>
      <c r="J1150">
        <v>6</v>
      </c>
      <c r="K1150">
        <v>500</v>
      </c>
      <c r="L1150" s="16"/>
      <c r="M1150">
        <f t="shared" si="106"/>
        <v>23</v>
      </c>
      <c r="N1150">
        <f t="shared" si="107"/>
        <v>23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f t="shared" si="108"/>
        <v>330</v>
      </c>
      <c r="X1150">
        <f t="shared" si="109"/>
        <v>330</v>
      </c>
      <c r="Y1150">
        <f t="shared" si="110"/>
        <v>6</v>
      </c>
      <c r="Z1150">
        <f t="shared" si="111"/>
        <v>6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</row>
    <row r="1151" spans="1:43">
      <c r="A1151" s="1">
        <v>21</v>
      </c>
      <c r="B1151" s="1">
        <v>4390</v>
      </c>
      <c r="C1151" s="1">
        <v>295</v>
      </c>
      <c r="D1151" s="7">
        <v>2</v>
      </c>
      <c r="E1151" s="7">
        <v>295</v>
      </c>
      <c r="F1151">
        <v>2</v>
      </c>
      <c r="G1151">
        <v>14</v>
      </c>
      <c r="H1151">
        <v>14</v>
      </c>
      <c r="I1151">
        <v>6</v>
      </c>
      <c r="J1151">
        <v>6</v>
      </c>
      <c r="K1151">
        <v>500</v>
      </c>
      <c r="L1151" s="16"/>
      <c r="M1151">
        <f t="shared" si="106"/>
        <v>25</v>
      </c>
      <c r="N1151">
        <f t="shared" si="107"/>
        <v>25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f t="shared" si="108"/>
        <v>354</v>
      </c>
      <c r="X1151">
        <f t="shared" si="109"/>
        <v>354</v>
      </c>
      <c r="Y1151">
        <f t="shared" si="110"/>
        <v>6</v>
      </c>
      <c r="Z1151">
        <f t="shared" si="111"/>
        <v>6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</row>
    <row r="1152" spans="1:43">
      <c r="A1152" s="1">
        <v>22</v>
      </c>
      <c r="B1152" s="1">
        <v>4820</v>
      </c>
      <c r="C1152" s="1">
        <v>315</v>
      </c>
      <c r="D1152" s="9">
        <v>2</v>
      </c>
      <c r="E1152" s="9">
        <v>315</v>
      </c>
      <c r="F1152">
        <v>2</v>
      </c>
      <c r="G1152">
        <v>15</v>
      </c>
      <c r="H1152">
        <v>15</v>
      </c>
      <c r="I1152">
        <v>7</v>
      </c>
      <c r="J1152">
        <v>7</v>
      </c>
      <c r="K1152">
        <v>505</v>
      </c>
      <c r="L1152" s="16"/>
      <c r="M1152">
        <f t="shared" si="106"/>
        <v>27</v>
      </c>
      <c r="N1152">
        <f t="shared" si="107"/>
        <v>27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f t="shared" si="108"/>
        <v>378</v>
      </c>
      <c r="X1152">
        <f t="shared" si="109"/>
        <v>378</v>
      </c>
      <c r="Y1152">
        <f t="shared" si="110"/>
        <v>7</v>
      </c>
      <c r="Z1152">
        <f t="shared" si="111"/>
        <v>7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</row>
    <row r="1153" spans="1:43">
      <c r="A1153" s="1">
        <v>23</v>
      </c>
      <c r="B1153" s="1">
        <v>5270</v>
      </c>
      <c r="C1153" s="1">
        <v>335</v>
      </c>
      <c r="D1153" s="1">
        <v>2</v>
      </c>
      <c r="E1153" s="1">
        <v>335</v>
      </c>
      <c r="F1153">
        <v>2</v>
      </c>
      <c r="G1153">
        <v>16</v>
      </c>
      <c r="H1153">
        <v>16</v>
      </c>
      <c r="I1153">
        <v>7</v>
      </c>
      <c r="J1153">
        <v>7</v>
      </c>
      <c r="K1153">
        <v>510</v>
      </c>
      <c r="L1153" s="16"/>
      <c r="M1153">
        <f t="shared" si="106"/>
        <v>28</v>
      </c>
      <c r="N1153">
        <f t="shared" si="107"/>
        <v>28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f t="shared" si="108"/>
        <v>402</v>
      </c>
      <c r="X1153">
        <f t="shared" si="109"/>
        <v>402</v>
      </c>
      <c r="Y1153">
        <f t="shared" si="110"/>
        <v>7</v>
      </c>
      <c r="Z1153">
        <f t="shared" si="111"/>
        <v>7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</row>
    <row r="1154" spans="1:43">
      <c r="A1154" s="1">
        <v>24</v>
      </c>
      <c r="B1154" s="1">
        <v>5760</v>
      </c>
      <c r="C1154" s="1">
        <v>355</v>
      </c>
      <c r="D1154" s="1">
        <v>2</v>
      </c>
      <c r="E1154" s="1">
        <v>355</v>
      </c>
      <c r="F1154">
        <v>2</v>
      </c>
      <c r="G1154">
        <v>17</v>
      </c>
      <c r="H1154">
        <v>17</v>
      </c>
      <c r="I1154">
        <v>8</v>
      </c>
      <c r="J1154">
        <v>8</v>
      </c>
      <c r="K1154">
        <v>510</v>
      </c>
      <c r="L1154" s="16"/>
      <c r="M1154">
        <f t="shared" si="106"/>
        <v>30</v>
      </c>
      <c r="N1154">
        <f t="shared" si="107"/>
        <v>30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f t="shared" si="108"/>
        <v>426</v>
      </c>
      <c r="X1154">
        <f t="shared" si="109"/>
        <v>426</v>
      </c>
      <c r="Y1154">
        <f t="shared" si="110"/>
        <v>8</v>
      </c>
      <c r="Z1154">
        <f t="shared" si="111"/>
        <v>8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</row>
    <row r="1155" spans="1:43">
      <c r="A1155" s="1">
        <v>25</v>
      </c>
      <c r="B1155" s="1">
        <v>6280</v>
      </c>
      <c r="C1155" s="1">
        <v>375</v>
      </c>
      <c r="D1155" s="7">
        <v>3</v>
      </c>
      <c r="E1155" s="7">
        <v>375</v>
      </c>
      <c r="F1155">
        <v>3</v>
      </c>
      <c r="G1155">
        <v>18</v>
      </c>
      <c r="H1155">
        <v>18</v>
      </c>
      <c r="I1155">
        <v>9</v>
      </c>
      <c r="J1155">
        <v>9</v>
      </c>
      <c r="K1155">
        <v>515</v>
      </c>
      <c r="L1155" s="16"/>
      <c r="M1155">
        <f t="shared" si="106"/>
        <v>32</v>
      </c>
      <c r="N1155">
        <f t="shared" si="107"/>
        <v>32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f t="shared" si="108"/>
        <v>450</v>
      </c>
      <c r="X1155">
        <f t="shared" si="109"/>
        <v>450</v>
      </c>
      <c r="Y1155">
        <f t="shared" si="110"/>
        <v>9</v>
      </c>
      <c r="Z1155">
        <f t="shared" si="111"/>
        <v>9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</row>
    <row r="1156" spans="1:43">
      <c r="A1156" s="1">
        <v>26</v>
      </c>
      <c r="B1156" s="1">
        <v>6840</v>
      </c>
      <c r="C1156" s="1">
        <v>400</v>
      </c>
      <c r="D1156" s="7">
        <v>3</v>
      </c>
      <c r="E1156" s="7">
        <v>400</v>
      </c>
      <c r="F1156">
        <v>3</v>
      </c>
      <c r="G1156">
        <v>19</v>
      </c>
      <c r="H1156">
        <v>19</v>
      </c>
      <c r="I1156">
        <v>9</v>
      </c>
      <c r="J1156">
        <v>9</v>
      </c>
      <c r="K1156">
        <v>520</v>
      </c>
      <c r="L1156" s="16"/>
      <c r="M1156">
        <f t="shared" si="106"/>
        <v>34</v>
      </c>
      <c r="N1156">
        <f t="shared" si="107"/>
        <v>34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f t="shared" si="108"/>
        <v>480</v>
      </c>
      <c r="X1156">
        <f t="shared" si="109"/>
        <v>480</v>
      </c>
      <c r="Y1156">
        <f t="shared" si="110"/>
        <v>9</v>
      </c>
      <c r="Z1156">
        <f t="shared" si="111"/>
        <v>9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</row>
    <row r="1157" spans="1:43">
      <c r="A1157" s="1">
        <v>27</v>
      </c>
      <c r="B1157" s="1">
        <v>7440</v>
      </c>
      <c r="C1157" s="1">
        <v>425</v>
      </c>
      <c r="D1157" s="1">
        <v>3</v>
      </c>
      <c r="E1157" s="1">
        <v>425</v>
      </c>
      <c r="F1157">
        <v>3</v>
      </c>
      <c r="G1157">
        <v>20</v>
      </c>
      <c r="H1157">
        <v>20</v>
      </c>
      <c r="I1157">
        <v>10</v>
      </c>
      <c r="J1157">
        <v>10</v>
      </c>
      <c r="K1157">
        <v>520</v>
      </c>
      <c r="L1157" s="16"/>
      <c r="M1157">
        <f t="shared" si="106"/>
        <v>36</v>
      </c>
      <c r="N1157">
        <f t="shared" si="107"/>
        <v>36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f t="shared" si="108"/>
        <v>510</v>
      </c>
      <c r="X1157">
        <f t="shared" si="109"/>
        <v>510</v>
      </c>
      <c r="Y1157">
        <f t="shared" si="110"/>
        <v>10</v>
      </c>
      <c r="Z1157">
        <f t="shared" si="111"/>
        <v>10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</row>
    <row r="1158" spans="1:43">
      <c r="A1158" s="1">
        <v>28</v>
      </c>
      <c r="B1158" s="1">
        <v>8080</v>
      </c>
      <c r="C1158" s="1">
        <v>450</v>
      </c>
      <c r="D1158" s="7">
        <v>3</v>
      </c>
      <c r="E1158" s="7">
        <v>450</v>
      </c>
      <c r="F1158">
        <v>3</v>
      </c>
      <c r="G1158">
        <v>22</v>
      </c>
      <c r="H1158">
        <v>22</v>
      </c>
      <c r="I1158">
        <v>10</v>
      </c>
      <c r="J1158">
        <v>10</v>
      </c>
      <c r="K1158">
        <v>525</v>
      </c>
      <c r="L1158" s="16"/>
      <c r="M1158">
        <f t="shared" si="106"/>
        <v>39</v>
      </c>
      <c r="N1158">
        <f t="shared" si="107"/>
        <v>39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f t="shared" si="108"/>
        <v>540</v>
      </c>
      <c r="X1158">
        <f t="shared" si="109"/>
        <v>540</v>
      </c>
      <c r="Y1158">
        <f t="shared" si="110"/>
        <v>10</v>
      </c>
      <c r="Z1158">
        <f t="shared" si="111"/>
        <v>10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</row>
    <row r="1159" spans="1:43">
      <c r="A1159" s="1">
        <v>29</v>
      </c>
      <c r="B1159" s="1">
        <v>8760</v>
      </c>
      <c r="C1159" s="1">
        <v>475</v>
      </c>
      <c r="D1159" s="7">
        <v>3</v>
      </c>
      <c r="E1159" s="7">
        <v>475</v>
      </c>
      <c r="F1159">
        <v>3</v>
      </c>
      <c r="G1159">
        <v>23</v>
      </c>
      <c r="H1159">
        <v>23</v>
      </c>
      <c r="I1159">
        <v>11</v>
      </c>
      <c r="J1159">
        <v>11</v>
      </c>
      <c r="K1159">
        <v>530</v>
      </c>
      <c r="L1159" s="16"/>
      <c r="M1159">
        <f t="shared" si="106"/>
        <v>41</v>
      </c>
      <c r="N1159">
        <f t="shared" si="107"/>
        <v>41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f t="shared" si="108"/>
        <v>570</v>
      </c>
      <c r="X1159">
        <f t="shared" si="109"/>
        <v>570</v>
      </c>
      <c r="Y1159">
        <f t="shared" si="110"/>
        <v>11</v>
      </c>
      <c r="Z1159">
        <f t="shared" si="111"/>
        <v>11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</row>
    <row r="1160" spans="1:43">
      <c r="A1160" s="1">
        <v>30</v>
      </c>
      <c r="B1160" s="1">
        <v>9490</v>
      </c>
      <c r="C1160" s="1">
        <v>500</v>
      </c>
      <c r="D1160" s="9">
        <v>3</v>
      </c>
      <c r="E1160" s="9">
        <v>500</v>
      </c>
      <c r="F1160">
        <v>3</v>
      </c>
      <c r="G1160">
        <v>25</v>
      </c>
      <c r="H1160">
        <v>25</v>
      </c>
      <c r="I1160">
        <v>12</v>
      </c>
      <c r="J1160">
        <v>12</v>
      </c>
      <c r="K1160">
        <v>530</v>
      </c>
      <c r="L1160" s="16"/>
      <c r="M1160">
        <f t="shared" si="106"/>
        <v>45</v>
      </c>
      <c r="N1160">
        <f t="shared" si="107"/>
        <v>45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f t="shared" si="108"/>
        <v>600</v>
      </c>
      <c r="X1160">
        <f t="shared" si="109"/>
        <v>600</v>
      </c>
      <c r="Y1160">
        <f t="shared" si="110"/>
        <v>12</v>
      </c>
      <c r="Z1160">
        <f t="shared" si="111"/>
        <v>12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</row>
    <row r="1161" spans="1:43">
      <c r="A1161" s="1">
        <v>31</v>
      </c>
      <c r="B1161" s="1">
        <v>10270</v>
      </c>
      <c r="C1161" s="1">
        <v>530</v>
      </c>
      <c r="D1161" s="9">
        <v>3</v>
      </c>
      <c r="E1161" s="9">
        <v>530</v>
      </c>
      <c r="F1161">
        <v>3</v>
      </c>
      <c r="G1161">
        <v>26</v>
      </c>
      <c r="H1161">
        <v>26</v>
      </c>
      <c r="I1161">
        <v>12</v>
      </c>
      <c r="J1161">
        <v>12</v>
      </c>
      <c r="K1161">
        <v>535</v>
      </c>
      <c r="L1161" s="16"/>
      <c r="M1161">
        <f t="shared" si="106"/>
        <v>46</v>
      </c>
      <c r="N1161">
        <f t="shared" si="107"/>
        <v>46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f t="shared" si="108"/>
        <v>636</v>
      </c>
      <c r="X1161">
        <f t="shared" si="109"/>
        <v>636</v>
      </c>
      <c r="Y1161">
        <f t="shared" si="110"/>
        <v>12</v>
      </c>
      <c r="Z1161">
        <f t="shared" si="111"/>
        <v>12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</row>
    <row r="1162" spans="1:43">
      <c r="A1162" s="1">
        <v>32</v>
      </c>
      <c r="B1162" s="1">
        <v>11100</v>
      </c>
      <c r="C1162" s="1">
        <v>560</v>
      </c>
      <c r="D1162" s="1">
        <v>3</v>
      </c>
      <c r="E1162" s="1">
        <v>560</v>
      </c>
      <c r="F1162">
        <v>3</v>
      </c>
      <c r="G1162">
        <v>27</v>
      </c>
      <c r="H1162">
        <v>27</v>
      </c>
      <c r="I1162">
        <v>13</v>
      </c>
      <c r="J1162">
        <v>13</v>
      </c>
      <c r="K1162">
        <v>540</v>
      </c>
      <c r="L1162" s="16"/>
      <c r="M1162">
        <f t="shared" si="106"/>
        <v>48</v>
      </c>
      <c r="N1162">
        <f t="shared" si="107"/>
        <v>48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f t="shared" si="108"/>
        <v>672</v>
      </c>
      <c r="X1162">
        <f t="shared" si="109"/>
        <v>672</v>
      </c>
      <c r="Y1162">
        <f t="shared" si="110"/>
        <v>13</v>
      </c>
      <c r="Z1162">
        <f t="shared" si="111"/>
        <v>13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</row>
    <row r="1163" spans="1:43">
      <c r="A1163" s="1">
        <v>33</v>
      </c>
      <c r="B1163" s="1">
        <v>11990</v>
      </c>
      <c r="C1163" s="1">
        <v>590</v>
      </c>
      <c r="D1163" s="1">
        <v>3</v>
      </c>
      <c r="E1163" s="1">
        <v>590</v>
      </c>
      <c r="F1163">
        <v>3</v>
      </c>
      <c r="G1163">
        <v>29</v>
      </c>
      <c r="H1163">
        <v>29</v>
      </c>
      <c r="I1163">
        <v>14</v>
      </c>
      <c r="J1163">
        <v>14</v>
      </c>
      <c r="K1163">
        <v>540</v>
      </c>
      <c r="L1163" s="16"/>
      <c r="M1163">
        <f t="shared" si="106"/>
        <v>52</v>
      </c>
      <c r="N1163">
        <f t="shared" si="107"/>
        <v>52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f t="shared" si="108"/>
        <v>708</v>
      </c>
      <c r="X1163">
        <f t="shared" si="109"/>
        <v>708</v>
      </c>
      <c r="Y1163">
        <f t="shared" si="110"/>
        <v>14</v>
      </c>
      <c r="Z1163">
        <f t="shared" si="111"/>
        <v>14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</row>
    <row r="1164" spans="1:43">
      <c r="A1164" s="1">
        <v>34</v>
      </c>
      <c r="B1164" s="1">
        <v>12930</v>
      </c>
      <c r="C1164" s="1">
        <v>620</v>
      </c>
      <c r="D1164" s="1">
        <v>3</v>
      </c>
      <c r="E1164" s="1">
        <v>620</v>
      </c>
      <c r="F1164">
        <v>3</v>
      </c>
      <c r="G1164">
        <v>30</v>
      </c>
      <c r="H1164">
        <v>30</v>
      </c>
      <c r="I1164">
        <v>15</v>
      </c>
      <c r="J1164">
        <v>15</v>
      </c>
      <c r="K1164">
        <v>545</v>
      </c>
      <c r="L1164" s="16"/>
      <c r="M1164">
        <f t="shared" si="106"/>
        <v>54</v>
      </c>
      <c r="N1164">
        <f t="shared" si="107"/>
        <v>54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f t="shared" si="108"/>
        <v>744</v>
      </c>
      <c r="X1164">
        <f t="shared" si="109"/>
        <v>744</v>
      </c>
      <c r="Y1164">
        <f t="shared" si="110"/>
        <v>15</v>
      </c>
      <c r="Z1164">
        <f t="shared" si="111"/>
        <v>15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</row>
    <row r="1165" spans="1:43">
      <c r="A1165" s="1">
        <v>35</v>
      </c>
      <c r="B1165" s="1">
        <v>13940</v>
      </c>
      <c r="C1165" s="1">
        <v>650</v>
      </c>
      <c r="D1165" s="1">
        <v>4</v>
      </c>
      <c r="E1165" s="1">
        <v>650</v>
      </c>
      <c r="F1165">
        <v>4</v>
      </c>
      <c r="G1165">
        <v>32</v>
      </c>
      <c r="H1165">
        <v>32</v>
      </c>
      <c r="I1165">
        <v>16</v>
      </c>
      <c r="J1165">
        <v>16</v>
      </c>
      <c r="K1165">
        <v>550</v>
      </c>
      <c r="L1165" s="16"/>
      <c r="M1165">
        <f t="shared" si="106"/>
        <v>57</v>
      </c>
      <c r="N1165">
        <f t="shared" si="107"/>
        <v>57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f t="shared" si="108"/>
        <v>780</v>
      </c>
      <c r="X1165">
        <f t="shared" si="109"/>
        <v>780</v>
      </c>
      <c r="Y1165">
        <f t="shared" si="110"/>
        <v>16</v>
      </c>
      <c r="Z1165">
        <f t="shared" si="111"/>
        <v>16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</row>
    <row r="1166" spans="1:43">
      <c r="A1166" s="1">
        <v>36</v>
      </c>
      <c r="B1166" s="1">
        <v>15010</v>
      </c>
      <c r="C1166" s="1">
        <v>690</v>
      </c>
      <c r="D1166" s="1">
        <v>4</v>
      </c>
      <c r="E1166" s="1">
        <v>690</v>
      </c>
      <c r="F1166">
        <v>4</v>
      </c>
      <c r="G1166">
        <v>34</v>
      </c>
      <c r="H1166">
        <v>34</v>
      </c>
      <c r="I1166">
        <v>17</v>
      </c>
      <c r="J1166">
        <v>17</v>
      </c>
      <c r="K1166">
        <v>550</v>
      </c>
      <c r="L1166" s="16"/>
      <c r="M1166">
        <f t="shared" si="106"/>
        <v>61</v>
      </c>
      <c r="N1166">
        <f t="shared" si="107"/>
        <v>61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f t="shared" si="108"/>
        <v>828</v>
      </c>
      <c r="X1166">
        <f t="shared" si="109"/>
        <v>828</v>
      </c>
      <c r="Y1166">
        <f t="shared" si="110"/>
        <v>17</v>
      </c>
      <c r="Z1166">
        <f t="shared" si="111"/>
        <v>17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</row>
    <row r="1167" spans="1:43">
      <c r="A1167" s="1">
        <v>37</v>
      </c>
      <c r="B1167" s="1">
        <v>16160</v>
      </c>
      <c r="C1167" s="1">
        <v>730</v>
      </c>
      <c r="D1167" s="7">
        <v>4</v>
      </c>
      <c r="E1167" s="7">
        <v>730</v>
      </c>
      <c r="F1167">
        <v>4</v>
      </c>
      <c r="G1167">
        <v>36</v>
      </c>
      <c r="H1167">
        <v>36</v>
      </c>
      <c r="I1167">
        <v>18</v>
      </c>
      <c r="J1167">
        <v>18</v>
      </c>
      <c r="K1167">
        <v>550</v>
      </c>
      <c r="L1167" s="16"/>
      <c r="M1167">
        <f t="shared" si="106"/>
        <v>64</v>
      </c>
      <c r="N1167">
        <f t="shared" si="107"/>
        <v>64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f t="shared" si="108"/>
        <v>876</v>
      </c>
      <c r="X1167">
        <f t="shared" si="109"/>
        <v>876</v>
      </c>
      <c r="Y1167">
        <f t="shared" si="110"/>
        <v>18</v>
      </c>
      <c r="Z1167">
        <f t="shared" si="111"/>
        <v>18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</row>
    <row r="1168" spans="1:43">
      <c r="A1168" s="1">
        <v>38</v>
      </c>
      <c r="B1168" s="1">
        <v>17370</v>
      </c>
      <c r="C1168" s="1">
        <v>770</v>
      </c>
      <c r="D1168" s="1">
        <v>4</v>
      </c>
      <c r="E1168" s="1">
        <v>770</v>
      </c>
      <c r="F1168">
        <v>4</v>
      </c>
      <c r="G1168">
        <v>38</v>
      </c>
      <c r="H1168">
        <v>38</v>
      </c>
      <c r="I1168">
        <v>19</v>
      </c>
      <c r="J1168">
        <v>19</v>
      </c>
      <c r="K1168">
        <v>555</v>
      </c>
      <c r="L1168" s="16"/>
      <c r="M1168">
        <f t="shared" si="106"/>
        <v>68</v>
      </c>
      <c r="N1168">
        <f t="shared" si="107"/>
        <v>68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f t="shared" si="108"/>
        <v>924</v>
      </c>
      <c r="X1168">
        <f t="shared" si="109"/>
        <v>924</v>
      </c>
      <c r="Y1168">
        <f t="shared" si="110"/>
        <v>19</v>
      </c>
      <c r="Z1168">
        <f t="shared" si="111"/>
        <v>19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</row>
    <row r="1169" spans="1:43">
      <c r="A1169" s="1">
        <v>39</v>
      </c>
      <c r="B1169" s="1">
        <v>18670</v>
      </c>
      <c r="C1169" s="1">
        <v>810</v>
      </c>
      <c r="D1169" s="1">
        <v>4</v>
      </c>
      <c r="E1169" s="1">
        <v>810</v>
      </c>
      <c r="F1169">
        <v>4</v>
      </c>
      <c r="G1169">
        <v>40</v>
      </c>
      <c r="H1169">
        <v>40</v>
      </c>
      <c r="I1169">
        <v>20</v>
      </c>
      <c r="J1169">
        <v>20</v>
      </c>
      <c r="K1169">
        <v>555</v>
      </c>
      <c r="L1169" s="16"/>
      <c r="M1169">
        <f t="shared" si="106"/>
        <v>72</v>
      </c>
      <c r="N1169">
        <f t="shared" si="107"/>
        <v>72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f t="shared" si="108"/>
        <v>972</v>
      </c>
      <c r="X1169">
        <f t="shared" si="109"/>
        <v>972</v>
      </c>
      <c r="Y1169">
        <f t="shared" si="110"/>
        <v>20</v>
      </c>
      <c r="Z1169">
        <f t="shared" si="111"/>
        <v>20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</row>
    <row r="1170" spans="1:43" s="3" customFormat="1">
      <c r="A1170" s="1">
        <v>40</v>
      </c>
      <c r="B1170" s="7">
        <v>20050</v>
      </c>
      <c r="C1170" s="7">
        <v>850</v>
      </c>
      <c r="D1170" s="7">
        <v>4</v>
      </c>
      <c r="E1170" s="7">
        <v>850</v>
      </c>
      <c r="F1170" s="3">
        <v>4</v>
      </c>
      <c r="G1170" s="3">
        <v>42</v>
      </c>
      <c r="H1170" s="3">
        <v>42</v>
      </c>
      <c r="I1170" s="3">
        <v>21</v>
      </c>
      <c r="J1170" s="3">
        <v>21</v>
      </c>
      <c r="K1170" s="3">
        <v>560</v>
      </c>
      <c r="L1170" s="16"/>
      <c r="M1170">
        <f t="shared" si="106"/>
        <v>75</v>
      </c>
      <c r="N1170">
        <f t="shared" si="107"/>
        <v>75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f t="shared" si="108"/>
        <v>1020</v>
      </c>
      <c r="X1170">
        <f t="shared" si="109"/>
        <v>1020</v>
      </c>
      <c r="Y1170">
        <f t="shared" si="110"/>
        <v>21</v>
      </c>
      <c r="Z1170">
        <f t="shared" si="111"/>
        <v>21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</row>
    <row r="1171" spans="1:43">
      <c r="A1171" s="1">
        <v>41</v>
      </c>
      <c r="B1171" s="1">
        <v>21520</v>
      </c>
      <c r="C1171" s="7">
        <v>890</v>
      </c>
      <c r="D1171" s="7">
        <v>5</v>
      </c>
      <c r="E1171" s="7">
        <v>890</v>
      </c>
      <c r="F1171">
        <v>5</v>
      </c>
      <c r="G1171">
        <v>44</v>
      </c>
      <c r="H1171">
        <v>44</v>
      </c>
      <c r="I1171">
        <v>22</v>
      </c>
      <c r="J1171">
        <v>22</v>
      </c>
      <c r="K1171" s="3">
        <v>560</v>
      </c>
      <c r="L1171" s="16"/>
      <c r="M1171">
        <f t="shared" si="106"/>
        <v>79</v>
      </c>
      <c r="N1171">
        <f t="shared" si="107"/>
        <v>79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f t="shared" si="108"/>
        <v>1068</v>
      </c>
      <c r="X1171">
        <f t="shared" si="109"/>
        <v>1068</v>
      </c>
      <c r="Y1171">
        <f t="shared" si="110"/>
        <v>22</v>
      </c>
      <c r="Z1171">
        <f t="shared" si="111"/>
        <v>22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</row>
    <row r="1172" spans="1:43">
      <c r="A1172" s="1">
        <v>42</v>
      </c>
      <c r="B1172" s="1">
        <v>23080</v>
      </c>
      <c r="C1172" s="7">
        <v>930</v>
      </c>
      <c r="D1172" s="7">
        <v>5</v>
      </c>
      <c r="E1172" s="7">
        <v>930</v>
      </c>
      <c r="F1172">
        <v>5</v>
      </c>
      <c r="G1172">
        <v>46</v>
      </c>
      <c r="H1172">
        <v>46</v>
      </c>
      <c r="I1172">
        <v>23</v>
      </c>
      <c r="J1172">
        <v>23</v>
      </c>
      <c r="K1172" s="3">
        <v>560</v>
      </c>
      <c r="L1172" s="16"/>
      <c r="M1172">
        <f t="shared" si="106"/>
        <v>82</v>
      </c>
      <c r="N1172">
        <f t="shared" si="107"/>
        <v>82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f t="shared" si="108"/>
        <v>1116</v>
      </c>
      <c r="X1172">
        <f t="shared" si="109"/>
        <v>1116</v>
      </c>
      <c r="Y1172">
        <f t="shared" si="110"/>
        <v>23</v>
      </c>
      <c r="Z1172">
        <f t="shared" si="111"/>
        <v>23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</row>
    <row r="1173" spans="1:43">
      <c r="A1173" s="1">
        <v>43</v>
      </c>
      <c r="B1173" s="1">
        <v>24750</v>
      </c>
      <c r="C1173" s="7">
        <v>970</v>
      </c>
      <c r="D1173" s="7">
        <v>5</v>
      </c>
      <c r="E1173" s="7">
        <v>970</v>
      </c>
      <c r="F1173">
        <v>5</v>
      </c>
      <c r="G1173">
        <v>48</v>
      </c>
      <c r="H1173">
        <v>48</v>
      </c>
      <c r="I1173">
        <v>24</v>
      </c>
      <c r="J1173">
        <v>24</v>
      </c>
      <c r="K1173" s="3">
        <v>565</v>
      </c>
      <c r="L1173" s="16"/>
      <c r="M1173">
        <f t="shared" si="106"/>
        <v>86</v>
      </c>
      <c r="N1173">
        <f t="shared" si="107"/>
        <v>86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f t="shared" si="108"/>
        <v>1164</v>
      </c>
      <c r="X1173">
        <f t="shared" si="109"/>
        <v>1164</v>
      </c>
      <c r="Y1173">
        <f t="shared" si="110"/>
        <v>24</v>
      </c>
      <c r="Z1173">
        <f t="shared" si="111"/>
        <v>24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</row>
    <row r="1174" spans="1:43">
      <c r="A1174" s="1">
        <v>44</v>
      </c>
      <c r="B1174" s="1">
        <v>26520</v>
      </c>
      <c r="C1174" s="7">
        <v>1010</v>
      </c>
      <c r="D1174" s="7">
        <v>5</v>
      </c>
      <c r="E1174" s="7">
        <v>1010</v>
      </c>
      <c r="F1174">
        <v>5</v>
      </c>
      <c r="G1174">
        <v>50</v>
      </c>
      <c r="H1174">
        <v>50</v>
      </c>
      <c r="I1174">
        <v>25</v>
      </c>
      <c r="J1174">
        <v>25</v>
      </c>
      <c r="K1174" s="3">
        <v>565</v>
      </c>
      <c r="L1174" s="16"/>
      <c r="M1174">
        <f t="shared" si="106"/>
        <v>90</v>
      </c>
      <c r="N1174">
        <f t="shared" si="107"/>
        <v>90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f t="shared" si="108"/>
        <v>1212</v>
      </c>
      <c r="X1174">
        <f t="shared" si="109"/>
        <v>1212</v>
      </c>
      <c r="Y1174">
        <f t="shared" si="110"/>
        <v>25</v>
      </c>
      <c r="Z1174">
        <f t="shared" si="111"/>
        <v>25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</row>
    <row r="1175" spans="1:43">
      <c r="A1175" s="1">
        <v>45</v>
      </c>
      <c r="B1175" s="1">
        <v>28400</v>
      </c>
      <c r="C1175" s="7">
        <v>1050</v>
      </c>
      <c r="D1175" s="7">
        <v>5</v>
      </c>
      <c r="E1175" s="7">
        <v>1050</v>
      </c>
      <c r="F1175">
        <v>5</v>
      </c>
      <c r="G1175">
        <v>52</v>
      </c>
      <c r="H1175">
        <v>52</v>
      </c>
      <c r="I1175">
        <v>26</v>
      </c>
      <c r="J1175">
        <v>26</v>
      </c>
      <c r="K1175" s="3">
        <v>570</v>
      </c>
      <c r="L1175" s="16"/>
      <c r="M1175">
        <f t="shared" si="106"/>
        <v>93</v>
      </c>
      <c r="N1175">
        <f t="shared" si="107"/>
        <v>93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f t="shared" si="108"/>
        <v>1260</v>
      </c>
      <c r="X1175">
        <f t="shared" si="109"/>
        <v>1260</v>
      </c>
      <c r="Y1175">
        <f t="shared" si="110"/>
        <v>26</v>
      </c>
      <c r="Z1175">
        <f t="shared" si="111"/>
        <v>26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</row>
    <row r="1176" spans="1:43">
      <c r="A1176" s="1">
        <v>46</v>
      </c>
      <c r="B1176" s="1">
        <v>30400</v>
      </c>
      <c r="C1176" s="7">
        <v>1090</v>
      </c>
      <c r="D1176" s="7">
        <v>5</v>
      </c>
      <c r="E1176" s="7">
        <v>1090</v>
      </c>
      <c r="F1176">
        <v>5</v>
      </c>
      <c r="G1176">
        <v>54</v>
      </c>
      <c r="H1176">
        <v>54</v>
      </c>
      <c r="I1176">
        <v>27</v>
      </c>
      <c r="J1176">
        <v>27</v>
      </c>
      <c r="K1176" s="3">
        <v>570</v>
      </c>
      <c r="L1176" s="16"/>
      <c r="M1176">
        <f t="shared" si="106"/>
        <v>97</v>
      </c>
      <c r="N1176">
        <f t="shared" si="107"/>
        <v>97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f t="shared" si="108"/>
        <v>1308</v>
      </c>
      <c r="X1176">
        <f t="shared" si="109"/>
        <v>1308</v>
      </c>
      <c r="Y1176">
        <f t="shared" si="110"/>
        <v>27</v>
      </c>
      <c r="Z1176">
        <f t="shared" si="111"/>
        <v>27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</row>
    <row r="1177" spans="1:43">
      <c r="A1177" s="1">
        <v>47</v>
      </c>
      <c r="B1177" s="1">
        <v>32520</v>
      </c>
      <c r="C1177" s="7">
        <v>1130</v>
      </c>
      <c r="D1177" s="7">
        <v>5</v>
      </c>
      <c r="E1177" s="7">
        <v>1130</v>
      </c>
      <c r="F1177">
        <v>5</v>
      </c>
      <c r="G1177">
        <v>56</v>
      </c>
      <c r="H1177">
        <v>56</v>
      </c>
      <c r="I1177">
        <v>28</v>
      </c>
      <c r="J1177">
        <v>28</v>
      </c>
      <c r="K1177" s="3">
        <v>570</v>
      </c>
      <c r="L1177" s="16"/>
      <c r="M1177">
        <f t="shared" si="106"/>
        <v>100</v>
      </c>
      <c r="N1177">
        <f t="shared" si="107"/>
        <v>100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f t="shared" si="108"/>
        <v>1356</v>
      </c>
      <c r="X1177">
        <f t="shared" si="109"/>
        <v>1356</v>
      </c>
      <c r="Y1177">
        <f t="shared" si="110"/>
        <v>28</v>
      </c>
      <c r="Z1177">
        <f t="shared" si="111"/>
        <v>28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</row>
    <row r="1178" spans="1:43">
      <c r="A1178" s="1">
        <v>48</v>
      </c>
      <c r="B1178" s="1">
        <v>34780</v>
      </c>
      <c r="C1178" s="7">
        <v>1170</v>
      </c>
      <c r="D1178" s="7">
        <v>6</v>
      </c>
      <c r="E1178" s="7">
        <v>1170</v>
      </c>
      <c r="F1178">
        <v>6</v>
      </c>
      <c r="G1178">
        <v>58</v>
      </c>
      <c r="H1178">
        <v>58</v>
      </c>
      <c r="I1178">
        <v>29</v>
      </c>
      <c r="J1178">
        <v>29</v>
      </c>
      <c r="K1178" s="3">
        <v>575</v>
      </c>
      <c r="L1178" s="16"/>
      <c r="M1178">
        <f t="shared" si="106"/>
        <v>104</v>
      </c>
      <c r="N1178">
        <f t="shared" si="107"/>
        <v>104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f t="shared" si="108"/>
        <v>1404</v>
      </c>
      <c r="X1178">
        <f t="shared" si="109"/>
        <v>1404</v>
      </c>
      <c r="Y1178">
        <f t="shared" si="110"/>
        <v>29</v>
      </c>
      <c r="Z1178">
        <f t="shared" si="111"/>
        <v>29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</row>
    <row r="1179" spans="1:43">
      <c r="A1179" s="1">
        <v>49</v>
      </c>
      <c r="B1179" s="1">
        <v>37170</v>
      </c>
      <c r="C1179" s="7">
        <v>1210</v>
      </c>
      <c r="D1179" s="7">
        <v>6</v>
      </c>
      <c r="E1179" s="7">
        <v>1210</v>
      </c>
      <c r="F1179">
        <v>6</v>
      </c>
      <c r="G1179">
        <v>60</v>
      </c>
      <c r="H1179">
        <v>60</v>
      </c>
      <c r="I1179">
        <v>30</v>
      </c>
      <c r="J1179">
        <v>30</v>
      </c>
      <c r="K1179" s="3">
        <v>575</v>
      </c>
      <c r="L1179" s="16"/>
      <c r="M1179">
        <f t="shared" si="106"/>
        <v>108</v>
      </c>
      <c r="N1179">
        <f t="shared" si="107"/>
        <v>108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f t="shared" si="108"/>
        <v>1452</v>
      </c>
      <c r="X1179">
        <f t="shared" si="109"/>
        <v>1452</v>
      </c>
      <c r="Y1179">
        <f t="shared" si="110"/>
        <v>30</v>
      </c>
      <c r="Z1179">
        <f t="shared" si="111"/>
        <v>30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</row>
    <row r="1180" spans="1:43">
      <c r="A1180" s="1">
        <v>50</v>
      </c>
      <c r="B1180" s="1">
        <v>39720</v>
      </c>
      <c r="C1180" s="7">
        <v>1250</v>
      </c>
      <c r="D1180" s="7">
        <v>6</v>
      </c>
      <c r="E1180" s="7">
        <v>1250</v>
      </c>
      <c r="F1180">
        <v>6</v>
      </c>
      <c r="G1180">
        <v>62</v>
      </c>
      <c r="H1180">
        <v>62</v>
      </c>
      <c r="I1180">
        <v>31</v>
      </c>
      <c r="J1180">
        <v>31</v>
      </c>
      <c r="K1180" s="3">
        <v>580</v>
      </c>
      <c r="L1180" s="16"/>
      <c r="M1180">
        <f t="shared" si="106"/>
        <v>111</v>
      </c>
      <c r="N1180">
        <f t="shared" si="107"/>
        <v>111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f t="shared" si="108"/>
        <v>1500</v>
      </c>
      <c r="X1180">
        <f t="shared" si="109"/>
        <v>1500</v>
      </c>
      <c r="Y1180">
        <f t="shared" si="110"/>
        <v>31</v>
      </c>
      <c r="Z1180">
        <f t="shared" si="111"/>
        <v>31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</row>
    <row r="1181" spans="1:43">
      <c r="A1181" s="1">
        <v>51</v>
      </c>
      <c r="B1181" s="1">
        <v>42420</v>
      </c>
      <c r="C1181" s="7">
        <v>1300</v>
      </c>
      <c r="D1181" s="7">
        <v>6</v>
      </c>
      <c r="E1181" s="7">
        <v>1300</v>
      </c>
      <c r="F1181">
        <v>6</v>
      </c>
      <c r="G1181">
        <v>64</v>
      </c>
      <c r="H1181">
        <v>64</v>
      </c>
      <c r="I1181">
        <v>32</v>
      </c>
      <c r="J1181">
        <v>32</v>
      </c>
      <c r="K1181" s="3">
        <v>580</v>
      </c>
      <c r="L1181" s="16"/>
      <c r="M1181">
        <f t="shared" si="106"/>
        <v>115</v>
      </c>
      <c r="N1181">
        <f t="shared" si="107"/>
        <v>115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f t="shared" si="108"/>
        <v>1560</v>
      </c>
      <c r="X1181">
        <f t="shared" si="109"/>
        <v>1560</v>
      </c>
      <c r="Y1181">
        <f t="shared" si="110"/>
        <v>32</v>
      </c>
      <c r="Z1181">
        <f t="shared" si="111"/>
        <v>32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</row>
    <row r="1182" spans="1:43">
      <c r="A1182" s="1">
        <v>52</v>
      </c>
      <c r="B1182" s="1">
        <v>45290</v>
      </c>
      <c r="C1182" s="7">
        <v>1350</v>
      </c>
      <c r="D1182" s="7">
        <v>6</v>
      </c>
      <c r="E1182" s="7">
        <v>1350</v>
      </c>
      <c r="F1182">
        <v>6</v>
      </c>
      <c r="G1182">
        <v>67</v>
      </c>
      <c r="H1182">
        <v>67</v>
      </c>
      <c r="I1182">
        <v>33</v>
      </c>
      <c r="J1182">
        <v>33</v>
      </c>
      <c r="K1182" s="3">
        <v>580</v>
      </c>
      <c r="L1182" s="16"/>
      <c r="M1182">
        <f t="shared" si="106"/>
        <v>120</v>
      </c>
      <c r="N1182">
        <f t="shared" si="107"/>
        <v>120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f t="shared" si="108"/>
        <v>1620</v>
      </c>
      <c r="X1182">
        <f t="shared" si="109"/>
        <v>1620</v>
      </c>
      <c r="Y1182">
        <f t="shared" si="110"/>
        <v>33</v>
      </c>
      <c r="Z1182">
        <f t="shared" si="111"/>
        <v>33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</row>
    <row r="1183" spans="1:43">
      <c r="A1183" s="1">
        <v>53</v>
      </c>
      <c r="B1183" s="1">
        <v>48340</v>
      </c>
      <c r="C1183" s="7">
        <v>1400</v>
      </c>
      <c r="D1183" s="7">
        <v>6</v>
      </c>
      <c r="E1183" s="7">
        <v>1400</v>
      </c>
      <c r="F1183">
        <v>6</v>
      </c>
      <c r="G1183">
        <v>69</v>
      </c>
      <c r="H1183">
        <v>69</v>
      </c>
      <c r="I1183">
        <v>34</v>
      </c>
      <c r="J1183">
        <v>34</v>
      </c>
      <c r="K1183" s="3">
        <v>590</v>
      </c>
      <c r="L1183" s="16"/>
      <c r="M1183">
        <f t="shared" si="106"/>
        <v>124</v>
      </c>
      <c r="N1183">
        <f t="shared" si="107"/>
        <v>124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f t="shared" si="108"/>
        <v>1680</v>
      </c>
      <c r="X1183">
        <f t="shared" si="109"/>
        <v>1680</v>
      </c>
      <c r="Y1183">
        <f t="shared" si="110"/>
        <v>34</v>
      </c>
      <c r="Z1183">
        <f t="shared" si="111"/>
        <v>34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</row>
    <row r="1184" spans="1:43">
      <c r="A1184" s="1">
        <v>54</v>
      </c>
      <c r="B1184" s="1">
        <v>51570</v>
      </c>
      <c r="C1184" s="7">
        <v>1450</v>
      </c>
      <c r="D1184" s="7">
        <v>6</v>
      </c>
      <c r="E1184" s="7">
        <v>1450</v>
      </c>
      <c r="F1184">
        <v>6</v>
      </c>
      <c r="G1184">
        <v>72</v>
      </c>
      <c r="H1184">
        <v>72</v>
      </c>
      <c r="I1184">
        <v>35</v>
      </c>
      <c r="J1184">
        <v>35</v>
      </c>
      <c r="K1184" s="3">
        <v>590</v>
      </c>
      <c r="L1184" s="16"/>
      <c r="M1184">
        <f t="shared" si="106"/>
        <v>129</v>
      </c>
      <c r="N1184">
        <f t="shared" si="107"/>
        <v>129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f t="shared" si="108"/>
        <v>1740</v>
      </c>
      <c r="X1184">
        <f t="shared" si="109"/>
        <v>1740</v>
      </c>
      <c r="Y1184">
        <f t="shared" si="110"/>
        <v>35</v>
      </c>
      <c r="Z1184">
        <f t="shared" si="111"/>
        <v>35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</row>
    <row r="1185" spans="1:43">
      <c r="A1185" s="1">
        <v>55</v>
      </c>
      <c r="B1185" s="1">
        <v>55000</v>
      </c>
      <c r="C1185" s="7">
        <v>1500</v>
      </c>
      <c r="D1185" s="7">
        <v>7</v>
      </c>
      <c r="E1185" s="7">
        <v>1500</v>
      </c>
      <c r="F1185">
        <v>7</v>
      </c>
      <c r="G1185">
        <v>75</v>
      </c>
      <c r="H1185">
        <v>75</v>
      </c>
      <c r="I1185">
        <v>37</v>
      </c>
      <c r="J1185">
        <v>37</v>
      </c>
      <c r="K1185" s="3">
        <v>590</v>
      </c>
      <c r="L1185" s="16"/>
      <c r="M1185">
        <f t="shared" si="106"/>
        <v>135</v>
      </c>
      <c r="N1185">
        <f t="shared" si="107"/>
        <v>135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f t="shared" si="108"/>
        <v>1800</v>
      </c>
      <c r="X1185">
        <f t="shared" si="109"/>
        <v>1800</v>
      </c>
      <c r="Y1185">
        <f t="shared" si="110"/>
        <v>37</v>
      </c>
      <c r="Z1185">
        <f t="shared" si="111"/>
        <v>37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</row>
    <row r="1186" spans="1:43">
      <c r="A1186" s="1">
        <v>56</v>
      </c>
      <c r="B1186" s="1">
        <v>58640</v>
      </c>
      <c r="C1186" s="7">
        <v>1550</v>
      </c>
      <c r="D1186" s="7">
        <v>7</v>
      </c>
      <c r="E1186" s="7">
        <v>1550</v>
      </c>
      <c r="F1186">
        <v>7</v>
      </c>
      <c r="G1186">
        <v>77</v>
      </c>
      <c r="H1186">
        <v>77</v>
      </c>
      <c r="I1186">
        <v>38</v>
      </c>
      <c r="J1186">
        <v>38</v>
      </c>
      <c r="K1186" s="3">
        <v>595</v>
      </c>
      <c r="L1186" s="16"/>
      <c r="M1186">
        <f t="shared" si="106"/>
        <v>138</v>
      </c>
      <c r="N1186">
        <f t="shared" si="107"/>
        <v>138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f t="shared" si="108"/>
        <v>1860</v>
      </c>
      <c r="X1186">
        <f t="shared" si="109"/>
        <v>1860</v>
      </c>
      <c r="Y1186">
        <f t="shared" si="110"/>
        <v>38</v>
      </c>
      <c r="Z1186">
        <f t="shared" si="111"/>
        <v>38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</row>
    <row r="1187" spans="1:43">
      <c r="A1187" s="1">
        <v>57</v>
      </c>
      <c r="B1187" s="1">
        <v>62500</v>
      </c>
      <c r="C1187" s="7">
        <v>1600</v>
      </c>
      <c r="D1187" s="7">
        <v>7</v>
      </c>
      <c r="E1187" s="7">
        <v>1600</v>
      </c>
      <c r="F1187">
        <v>7</v>
      </c>
      <c r="G1187">
        <v>79</v>
      </c>
      <c r="H1187">
        <v>79</v>
      </c>
      <c r="I1187">
        <v>39</v>
      </c>
      <c r="J1187">
        <v>39</v>
      </c>
      <c r="K1187" s="3">
        <v>595</v>
      </c>
      <c r="L1187" s="16"/>
      <c r="M1187">
        <f t="shared" si="106"/>
        <v>142</v>
      </c>
      <c r="N1187">
        <f t="shared" si="107"/>
        <v>142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f t="shared" si="108"/>
        <v>1920</v>
      </c>
      <c r="X1187">
        <f t="shared" si="109"/>
        <v>1920</v>
      </c>
      <c r="Y1187">
        <f t="shared" si="110"/>
        <v>39</v>
      </c>
      <c r="Z1187">
        <f t="shared" si="111"/>
        <v>39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</row>
    <row r="1188" spans="1:43">
      <c r="A1188" s="1">
        <v>58</v>
      </c>
      <c r="B1188" s="1">
        <v>66600</v>
      </c>
      <c r="C1188" s="7">
        <v>1650</v>
      </c>
      <c r="D1188" s="7">
        <v>7</v>
      </c>
      <c r="E1188" s="7">
        <v>1650</v>
      </c>
      <c r="F1188">
        <v>7</v>
      </c>
      <c r="G1188">
        <v>82</v>
      </c>
      <c r="H1188">
        <v>82</v>
      </c>
      <c r="I1188">
        <v>40</v>
      </c>
      <c r="J1188">
        <v>40</v>
      </c>
      <c r="K1188" s="3">
        <v>595</v>
      </c>
      <c r="L1188" s="16"/>
      <c r="M1188">
        <f t="shared" si="106"/>
        <v>147</v>
      </c>
      <c r="N1188">
        <f t="shared" si="107"/>
        <v>147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f t="shared" si="108"/>
        <v>1980</v>
      </c>
      <c r="X1188">
        <f t="shared" si="109"/>
        <v>1980</v>
      </c>
      <c r="Y1188">
        <f t="shared" si="110"/>
        <v>40</v>
      </c>
      <c r="Z1188">
        <f t="shared" si="111"/>
        <v>40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</row>
    <row r="1189" spans="1:43">
      <c r="A1189" s="1">
        <v>59</v>
      </c>
      <c r="B1189" s="1">
        <v>70940</v>
      </c>
      <c r="C1189" s="7">
        <v>1700</v>
      </c>
      <c r="D1189" s="7">
        <v>7</v>
      </c>
      <c r="E1189" s="7">
        <v>1700</v>
      </c>
      <c r="F1189">
        <v>7</v>
      </c>
      <c r="G1189">
        <v>84</v>
      </c>
      <c r="H1189">
        <v>84</v>
      </c>
      <c r="I1189">
        <v>41</v>
      </c>
      <c r="J1189">
        <v>41</v>
      </c>
      <c r="K1189" s="3">
        <v>595</v>
      </c>
      <c r="L1189" s="16"/>
      <c r="M1189">
        <f t="shared" si="106"/>
        <v>151</v>
      </c>
      <c r="N1189">
        <f t="shared" si="107"/>
        <v>151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f t="shared" si="108"/>
        <v>2040</v>
      </c>
      <c r="X1189">
        <f t="shared" si="109"/>
        <v>2040</v>
      </c>
      <c r="Y1189">
        <f t="shared" si="110"/>
        <v>41</v>
      </c>
      <c r="Z1189">
        <f t="shared" si="111"/>
        <v>41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</row>
    <row r="1190" spans="1:43">
      <c r="A1190" s="1">
        <v>60</v>
      </c>
      <c r="B1190" s="1">
        <v>75540</v>
      </c>
      <c r="C1190" s="7">
        <v>1750</v>
      </c>
      <c r="D1190" s="7">
        <v>7</v>
      </c>
      <c r="E1190" s="7">
        <v>1750</v>
      </c>
      <c r="F1190">
        <v>7</v>
      </c>
      <c r="G1190">
        <v>87</v>
      </c>
      <c r="H1190">
        <v>87</v>
      </c>
      <c r="I1190">
        <v>43</v>
      </c>
      <c r="J1190">
        <v>43</v>
      </c>
      <c r="K1190" s="3">
        <v>600</v>
      </c>
      <c r="L1190" s="16"/>
      <c r="M1190">
        <f t="shared" si="106"/>
        <v>156</v>
      </c>
      <c r="N1190">
        <f t="shared" si="107"/>
        <v>156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f t="shared" si="108"/>
        <v>2100</v>
      </c>
      <c r="X1190">
        <f t="shared" si="109"/>
        <v>2100</v>
      </c>
      <c r="Y1190">
        <f t="shared" si="110"/>
        <v>43</v>
      </c>
      <c r="Z1190">
        <f t="shared" si="111"/>
        <v>43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44"/>
  <sheetViews>
    <sheetView zoomScale="85" zoomScaleNormal="85" workbookViewId="0">
      <selection activeCell="L5" sqref="L5:L44"/>
    </sheetView>
  </sheetViews>
  <sheetFormatPr defaultRowHeight="13.5"/>
  <cols>
    <col min="5" max="5" width="16.125" bestFit="1" customWidth="1"/>
    <col min="6" max="6" width="10.375" bestFit="1" customWidth="1"/>
    <col min="7" max="7" width="11.625" bestFit="1" customWidth="1"/>
    <col min="8" max="9" width="18.375" bestFit="1" customWidth="1"/>
  </cols>
  <sheetData>
    <row r="5" spans="5:12">
      <c r="E5" t="s">
        <v>33</v>
      </c>
      <c r="F5" t="s">
        <v>0</v>
      </c>
      <c r="G5" t="s">
        <v>3</v>
      </c>
      <c r="H5" t="s">
        <v>2</v>
      </c>
      <c r="I5" t="s">
        <v>1</v>
      </c>
      <c r="L5" s="6" t="s">
        <v>74</v>
      </c>
    </row>
    <row r="6" spans="5:12">
      <c r="E6" s="2" t="s">
        <v>34</v>
      </c>
      <c r="F6">
        <v>1</v>
      </c>
      <c r="G6">
        <v>1</v>
      </c>
      <c r="H6" s="2" t="s">
        <v>4</v>
      </c>
      <c r="I6" s="2" t="s">
        <v>32</v>
      </c>
      <c r="L6" t="s">
        <v>35</v>
      </c>
    </row>
    <row r="7" spans="5:12">
      <c r="E7" s="2" t="s">
        <v>34</v>
      </c>
      <c r="F7">
        <v>2</v>
      </c>
      <c r="G7">
        <v>1</v>
      </c>
      <c r="H7" s="2" t="s">
        <v>5</v>
      </c>
      <c r="I7" s="2" t="s">
        <v>32</v>
      </c>
      <c r="L7" t="s">
        <v>36</v>
      </c>
    </row>
    <row r="8" spans="5:12">
      <c r="E8" s="2" t="s">
        <v>34</v>
      </c>
      <c r="F8">
        <v>3</v>
      </c>
      <c r="G8">
        <v>1</v>
      </c>
      <c r="H8" s="2" t="s">
        <v>6</v>
      </c>
      <c r="I8" s="2" t="s">
        <v>32</v>
      </c>
      <c r="L8" t="s">
        <v>37</v>
      </c>
    </row>
    <row r="9" spans="5:12">
      <c r="E9" s="2" t="s">
        <v>34</v>
      </c>
      <c r="F9">
        <v>4</v>
      </c>
      <c r="G9">
        <v>1</v>
      </c>
      <c r="H9" s="2" t="s">
        <v>7</v>
      </c>
      <c r="I9" s="2" t="s">
        <v>32</v>
      </c>
      <c r="L9" t="s">
        <v>38</v>
      </c>
    </row>
    <row r="10" spans="5:12">
      <c r="E10" s="2" t="s">
        <v>34</v>
      </c>
      <c r="F10">
        <v>5</v>
      </c>
      <c r="G10">
        <v>1</v>
      </c>
      <c r="H10" s="2" t="s">
        <v>8</v>
      </c>
      <c r="I10" s="2" t="s">
        <v>32</v>
      </c>
      <c r="L10" t="s">
        <v>39</v>
      </c>
    </row>
    <row r="11" spans="5:12">
      <c r="E11" s="2" t="s">
        <v>34</v>
      </c>
      <c r="F11">
        <v>6</v>
      </c>
      <c r="G11">
        <v>1</v>
      </c>
      <c r="H11" s="2" t="s">
        <v>9</v>
      </c>
      <c r="I11" s="2" t="s">
        <v>32</v>
      </c>
      <c r="L11" t="s">
        <v>40</v>
      </c>
    </row>
    <row r="12" spans="5:12">
      <c r="E12" s="2" t="s">
        <v>34</v>
      </c>
      <c r="F12">
        <v>7</v>
      </c>
      <c r="G12">
        <v>2</v>
      </c>
      <c r="H12" s="2" t="s">
        <v>10</v>
      </c>
      <c r="I12" s="2" t="s">
        <v>32</v>
      </c>
      <c r="L12" t="s">
        <v>41</v>
      </c>
    </row>
    <row r="13" spans="5:12">
      <c r="E13" s="2" t="s">
        <v>34</v>
      </c>
      <c r="F13">
        <v>8</v>
      </c>
      <c r="G13">
        <v>2</v>
      </c>
      <c r="H13" s="2" t="s">
        <v>11</v>
      </c>
      <c r="I13" s="2" t="s">
        <v>32</v>
      </c>
      <c r="L13" t="s">
        <v>42</v>
      </c>
    </row>
    <row r="14" spans="5:12">
      <c r="E14" s="2" t="s">
        <v>34</v>
      </c>
      <c r="F14">
        <v>9</v>
      </c>
      <c r="G14">
        <v>2</v>
      </c>
      <c r="H14" s="2" t="s">
        <v>12</v>
      </c>
      <c r="I14" s="2" t="s">
        <v>32</v>
      </c>
      <c r="L14" t="s">
        <v>43</v>
      </c>
    </row>
    <row r="15" spans="5:12">
      <c r="E15" s="2" t="s">
        <v>34</v>
      </c>
      <c r="F15">
        <v>10</v>
      </c>
      <c r="G15">
        <v>2</v>
      </c>
      <c r="H15" s="2" t="s">
        <v>13</v>
      </c>
      <c r="I15" s="2" t="s">
        <v>32</v>
      </c>
      <c r="L15" t="s">
        <v>44</v>
      </c>
    </row>
    <row r="16" spans="5:12">
      <c r="E16" s="2" t="s">
        <v>34</v>
      </c>
      <c r="F16">
        <v>11</v>
      </c>
      <c r="G16">
        <v>2</v>
      </c>
      <c r="H16" s="2" t="s">
        <v>14</v>
      </c>
      <c r="I16" s="2" t="s">
        <v>32</v>
      </c>
      <c r="L16" t="s">
        <v>45</v>
      </c>
    </row>
    <row r="17" spans="5:12">
      <c r="E17" s="2" t="s">
        <v>34</v>
      </c>
      <c r="F17">
        <v>12</v>
      </c>
      <c r="G17">
        <v>2</v>
      </c>
      <c r="H17" s="2" t="s">
        <v>15</v>
      </c>
      <c r="I17" s="2" t="s">
        <v>32</v>
      </c>
      <c r="L17" t="s">
        <v>46</v>
      </c>
    </row>
    <row r="18" spans="5:12">
      <c r="E18" s="2" t="s">
        <v>34</v>
      </c>
      <c r="F18">
        <v>13</v>
      </c>
      <c r="G18">
        <v>2</v>
      </c>
      <c r="H18" s="2" t="s">
        <v>16</v>
      </c>
      <c r="I18" s="2" t="s">
        <v>32</v>
      </c>
      <c r="L18" t="s">
        <v>47</v>
      </c>
    </row>
    <row r="19" spans="5:12">
      <c r="E19" s="2" t="s">
        <v>34</v>
      </c>
      <c r="F19">
        <v>14</v>
      </c>
      <c r="G19">
        <v>2</v>
      </c>
      <c r="H19" s="2" t="s">
        <v>17</v>
      </c>
      <c r="I19" s="2" t="s">
        <v>32</v>
      </c>
      <c r="L19" t="s">
        <v>48</v>
      </c>
    </row>
    <row r="20" spans="5:12">
      <c r="E20" s="2" t="s">
        <v>34</v>
      </c>
      <c r="F20">
        <v>15</v>
      </c>
      <c r="G20">
        <v>2</v>
      </c>
      <c r="H20" s="2" t="s">
        <v>18</v>
      </c>
      <c r="I20" s="2" t="s">
        <v>32</v>
      </c>
      <c r="L20" t="s">
        <v>49</v>
      </c>
    </row>
    <row r="21" spans="5:12">
      <c r="E21" s="2" t="s">
        <v>34</v>
      </c>
      <c r="F21">
        <v>16</v>
      </c>
      <c r="G21">
        <v>2</v>
      </c>
      <c r="H21" s="2" t="s">
        <v>19</v>
      </c>
      <c r="I21" s="2" t="s">
        <v>32</v>
      </c>
      <c r="L21" t="s">
        <v>50</v>
      </c>
    </row>
    <row r="22" spans="5:12">
      <c r="E22" s="2" t="s">
        <v>34</v>
      </c>
      <c r="F22">
        <v>17</v>
      </c>
      <c r="G22">
        <v>2</v>
      </c>
      <c r="H22" s="2" t="s">
        <v>20</v>
      </c>
      <c r="I22" s="2" t="s">
        <v>32</v>
      </c>
      <c r="L22" t="s">
        <v>51</v>
      </c>
    </row>
    <row r="23" spans="5:12">
      <c r="E23" s="2" t="s">
        <v>34</v>
      </c>
      <c r="F23">
        <v>18</v>
      </c>
      <c r="G23">
        <v>2</v>
      </c>
      <c r="H23" s="2" t="s">
        <v>21</v>
      </c>
      <c r="I23" s="2" t="s">
        <v>32</v>
      </c>
      <c r="L23" t="s">
        <v>52</v>
      </c>
    </row>
    <row r="24" spans="5:12">
      <c r="E24" s="2" t="s">
        <v>34</v>
      </c>
      <c r="F24">
        <v>19</v>
      </c>
      <c r="G24">
        <v>2</v>
      </c>
      <c r="H24" s="2" t="s">
        <v>22</v>
      </c>
      <c r="I24" s="2" t="s">
        <v>32</v>
      </c>
      <c r="L24" t="s">
        <v>53</v>
      </c>
    </row>
    <row r="25" spans="5:12">
      <c r="E25" s="2" t="s">
        <v>34</v>
      </c>
      <c r="F25">
        <v>20</v>
      </c>
      <c r="G25">
        <v>2</v>
      </c>
      <c r="H25" s="2" t="s">
        <v>23</v>
      </c>
      <c r="I25" s="2" t="s">
        <v>32</v>
      </c>
      <c r="L25" t="s">
        <v>54</v>
      </c>
    </row>
    <row r="26" spans="5:12">
      <c r="E26" s="2" t="s">
        <v>34</v>
      </c>
      <c r="F26">
        <v>21</v>
      </c>
      <c r="G26">
        <v>2</v>
      </c>
      <c r="H26" s="2" t="s">
        <v>24</v>
      </c>
      <c r="I26" s="2" t="s">
        <v>32</v>
      </c>
      <c r="L26" t="s">
        <v>55</v>
      </c>
    </row>
    <row r="27" spans="5:12">
      <c r="E27" s="2" t="s">
        <v>34</v>
      </c>
      <c r="F27">
        <v>22</v>
      </c>
      <c r="G27">
        <v>2</v>
      </c>
      <c r="H27" s="2" t="s">
        <v>25</v>
      </c>
      <c r="I27" s="2" t="s">
        <v>32</v>
      </c>
      <c r="L27" t="s">
        <v>56</v>
      </c>
    </row>
    <row r="28" spans="5:12">
      <c r="E28" s="2" t="s">
        <v>34</v>
      </c>
      <c r="F28">
        <v>23</v>
      </c>
      <c r="G28">
        <v>2</v>
      </c>
      <c r="H28" s="2" t="s">
        <v>26</v>
      </c>
      <c r="I28" s="2" t="s">
        <v>32</v>
      </c>
      <c r="L28" t="s">
        <v>57</v>
      </c>
    </row>
    <row r="29" spans="5:12">
      <c r="E29" s="2" t="s">
        <v>34</v>
      </c>
      <c r="F29">
        <v>24</v>
      </c>
      <c r="G29">
        <v>2</v>
      </c>
      <c r="H29" s="2" t="s">
        <v>27</v>
      </c>
      <c r="I29" s="2" t="s">
        <v>32</v>
      </c>
      <c r="L29" t="s">
        <v>58</v>
      </c>
    </row>
    <row r="30" spans="5:12">
      <c r="E30" s="2" t="s">
        <v>34</v>
      </c>
      <c r="F30">
        <v>25</v>
      </c>
      <c r="G30">
        <v>1</v>
      </c>
      <c r="H30" s="2" t="s">
        <v>28</v>
      </c>
      <c r="I30" s="2" t="s">
        <v>32</v>
      </c>
      <c r="L30" s="3" t="s">
        <v>59</v>
      </c>
    </row>
    <row r="31" spans="5:12">
      <c r="E31" s="2" t="s">
        <v>34</v>
      </c>
      <c r="F31">
        <v>26</v>
      </c>
      <c r="G31">
        <v>1</v>
      </c>
      <c r="H31" s="2" t="s">
        <v>29</v>
      </c>
      <c r="I31" s="2" t="s">
        <v>32</v>
      </c>
      <c r="L31" s="4" t="s">
        <v>60</v>
      </c>
    </row>
    <row r="32" spans="5:12">
      <c r="E32" s="2" t="s">
        <v>34</v>
      </c>
      <c r="F32">
        <v>27</v>
      </c>
      <c r="G32">
        <v>2</v>
      </c>
      <c r="H32" s="2" t="s">
        <v>30</v>
      </c>
      <c r="I32" s="2" t="s">
        <v>32</v>
      </c>
      <c r="L32" s="5" t="s">
        <v>61</v>
      </c>
    </row>
    <row r="33" spans="5:12">
      <c r="E33" s="2" t="s">
        <v>34</v>
      </c>
      <c r="F33">
        <v>32</v>
      </c>
      <c r="G33">
        <v>1</v>
      </c>
      <c r="H33" s="2" t="s">
        <v>31</v>
      </c>
      <c r="I33" s="2" t="s">
        <v>32</v>
      </c>
      <c r="L33" s="5" t="s">
        <v>62</v>
      </c>
    </row>
    <row r="34" spans="5:12">
      <c r="L34" s="5" t="s">
        <v>63</v>
      </c>
    </row>
    <row r="35" spans="5:12">
      <c r="L35" s="5" t="s">
        <v>64</v>
      </c>
    </row>
    <row r="36" spans="5:12">
      <c r="L36" s="5" t="s">
        <v>65</v>
      </c>
    </row>
    <row r="37" spans="5:12">
      <c r="L37" t="s">
        <v>66</v>
      </c>
    </row>
    <row r="38" spans="5:12">
      <c r="L38" t="s">
        <v>67</v>
      </c>
    </row>
    <row r="39" spans="5:12">
      <c r="L39" t="s">
        <v>68</v>
      </c>
    </row>
    <row r="40" spans="5:12">
      <c r="L40" t="s">
        <v>69</v>
      </c>
    </row>
    <row r="41" spans="5:12">
      <c r="L41" t="s">
        <v>70</v>
      </c>
    </row>
    <row r="42" spans="5:12">
      <c r="L42" s="3" t="s">
        <v>71</v>
      </c>
    </row>
    <row r="43" spans="5:12">
      <c r="L43" t="s">
        <v>72</v>
      </c>
    </row>
    <row r="44" spans="5:12">
      <c r="L44" t="s">
        <v>73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2016-07-12T09:01:08Z</dcterms:created>
  <dcterms:modified xsi:type="dcterms:W3CDTF">2025-02-19T04:30:19Z</dcterms:modified>
</cp:coreProperties>
</file>