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armBot Parts List" sheetId="1" r:id="rId3"/>
    <sheet state="hidden" name="Sheet3" sheetId="2" r:id="rId4"/>
  </sheets>
  <definedNames/>
  <calcPr/>
</workbook>
</file>

<file path=xl/sharedStrings.xml><?xml version="1.0" encoding="utf-8"?>
<sst xmlns="http://schemas.openxmlformats.org/spreadsheetml/2006/main" count="46" uniqueCount="34">
  <si>
    <t>SwarmBot</t>
  </si>
  <si>
    <t xml:space="preserve">Project Name </t>
  </si>
  <si>
    <t>Part Name</t>
  </si>
  <si>
    <t>Quantity Needed for 2 Robots
(leader + follower)</t>
  </si>
  <si>
    <t>Vendor</t>
  </si>
  <si>
    <t>Vendor URL</t>
  </si>
  <si>
    <t xml:space="preserve"> Unit Cost </t>
  </si>
  <si>
    <t>Arduino Nano</t>
  </si>
  <si>
    <t>Amazon</t>
  </si>
  <si>
    <t>https://www.amazon.com/Arduino-Keywish-ATmega328P-Controller-Welded/dp/B071JBYDGM/ref=sr_1_4?ie=UTF8&amp;qid=1549954962&amp;sr=8-4&amp;keywords=arduino+nano+soldered</t>
  </si>
  <si>
    <t>Servo + Wheels</t>
  </si>
  <si>
    <t>https://www.amazon.com/Feetech-Analog-Degree-Continuous-Rotation/dp/B07FVQBNTD/ref=sr_1_1_sspa?ie=UTF8&amp;qid=1549955170&amp;sr=8-1-spons&amp;keywords=360+servo&amp;psc=1</t>
  </si>
  <si>
    <t>Caster Ball 1/2</t>
  </si>
  <si>
    <t>Pololu</t>
  </si>
  <si>
    <t>https://www.pololu.com/product/952</t>
  </si>
  <si>
    <t>IR Remote</t>
  </si>
  <si>
    <t>https://www.pololu.com/product/2777</t>
  </si>
  <si>
    <t>IR Receiver</t>
  </si>
  <si>
    <t>https://www.amazon.com/AIRSUNNY-three-Infrared-Emission-Receiver/dp/B00EFOQEUM/ref=sr_1_4?keywords=arduino+ir+receiver&amp;qid=1554091251&amp;s=gateway&amp;sr=8-4</t>
  </si>
  <si>
    <t>MPU-9250 9-DOF 
3-Axis Accelerometer, 
Gyro, &amp; 
Magnetometer</t>
  </si>
  <si>
    <t>Addicore</t>
  </si>
  <si>
    <t>https://www.addicore.com/mpu-9250-p/ad280.htm</t>
  </si>
  <si>
    <t>Breadboard</t>
  </si>
  <si>
    <t>https://www.addicore.com/400pt-breadboard-white-p/ad254.htm</t>
  </si>
  <si>
    <t>Magnet</t>
  </si>
  <si>
    <t>couldn't find the original link</t>
  </si>
  <si>
    <t>Grand Total*</t>
  </si>
  <si>
    <t>This price includes two robots</t>
  </si>
  <si>
    <r>
      <rPr>
        <b/>
        <sz val="14.0"/>
      </rPr>
      <t xml:space="preserve">Note: This sheet gives you an idea of what parts are used, how expensive they are, 
and where to buy them. </t>
    </r>
    <r>
      <rPr>
        <b/>
        <color rgb="FFFF0000"/>
        <sz val="14.0"/>
      </rPr>
      <t>It's not meant to be an order list</t>
    </r>
    <r>
      <rPr>
        <b/>
        <sz val="14.0"/>
      </rPr>
      <t>. However, when you do order stuffs, 
be cautious of package quantity. Sometimes vendors sell parts in bulk.</t>
    </r>
  </si>
  <si>
    <t>PiB R&amp;D</t>
  </si>
  <si>
    <t>PiB Inspire</t>
  </si>
  <si>
    <t>PiB Partnership</t>
  </si>
  <si>
    <t>PiB Launch</t>
  </si>
  <si>
    <t>PiB Internal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</si>
</sst>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&quot;$&quot;#,##0.00"/>
  </numFmts>
  <fonts count="11">
    <font>
      <sz val="12.0"/>
      <color rgb="FF000000"/>
      <name val="Calibri"/>
    </font>
    <font>
      <b/>
      <sz val="24.0"/>
      <color rgb="FFFFFFFF"/>
    </font>
    <font>
      <b/>
      <sz val="13.0"/>
    </font>
    <font>
      <sz val="12.0"/>
      <name val="Calibri"/>
    </font>
    <font>
      <u/>
      <sz val="12.0"/>
      <color rgb="FF1155CC"/>
      <name val="Calibri"/>
    </font>
    <font>
      <sz val="12.0"/>
    </font>
    <font>
      <u/>
      <sz val="12.0"/>
      <color rgb="FF0000FF"/>
    </font>
    <font/>
    <font>
      <b/>
      <sz val="14.0"/>
      <name val="Calibri"/>
    </font>
    <font>
      <b/>
      <sz val="14.0"/>
    </font>
    <font>
      <b/>
      <sz val="15.0"/>
    </font>
  </fonts>
  <fills count="4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bottom"/>
    </xf>
    <xf borderId="0" fillId="0" fontId="3" numFmtId="3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164" xfId="0" applyFont="1" applyNumberFormat="1"/>
    <xf borderId="0" fillId="0" fontId="5" numFmtId="0" xfId="0" applyAlignment="1" applyFont="1">
      <alignment horizontal="center" readingOrder="0"/>
    </xf>
    <xf borderId="0" fillId="0" fontId="5" numFmtId="0" xfId="0" applyFont="1"/>
    <xf borderId="0" fillId="0" fontId="7" numFmtId="0" xfId="0" applyAlignment="1" applyFont="1">
      <alignment horizontal="center"/>
    </xf>
    <xf borderId="0" fillId="3" fontId="8" numFmtId="0" xfId="0" applyAlignment="1" applyFill="1" applyFont="1">
      <alignment readingOrder="0" vertical="bottom"/>
    </xf>
    <xf borderId="0" fillId="3" fontId="9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164" xfId="0" applyFont="1" applyNumberForma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Arduino-Keywish-ATmega328P-Controller-Welded/dp/B071JBYDGM/ref=sr_1_4?ie=UTF8&amp;qid=1549954962&amp;sr=8-4&amp;keywords=arduino+nano+soldered" TargetMode="External"/><Relationship Id="rId2" Type="http://schemas.openxmlformats.org/officeDocument/2006/relationships/hyperlink" Target="https://www.amazon.com/Feetech-Analog-Degree-Continuous-Rotation/dp/B07FVQBNTD/ref=sr_1_1_sspa?ie=UTF8&amp;qid=1549955170&amp;sr=8-1-spons&amp;keywords=360+servo&amp;psc=1" TargetMode="External"/><Relationship Id="rId3" Type="http://schemas.openxmlformats.org/officeDocument/2006/relationships/hyperlink" Target="https://www.pololu.com/product/952" TargetMode="External"/><Relationship Id="rId4" Type="http://schemas.openxmlformats.org/officeDocument/2006/relationships/hyperlink" Target="https://www.pololu.com/product/2777" TargetMode="External"/><Relationship Id="rId5" Type="http://schemas.openxmlformats.org/officeDocument/2006/relationships/hyperlink" Target="https://www.amazon.com/AIRSUNNY-three-Infrared-Emission-Receiver/dp/B00EFOQEUM/ref=sr_1_4?keywords=arduino+ir+receiver&amp;qid=1554091251&amp;s=gateway&amp;sr=8-4" TargetMode="External"/><Relationship Id="rId6" Type="http://schemas.openxmlformats.org/officeDocument/2006/relationships/hyperlink" Target="https://www.addicore.com/mpu-9250-p/ad280.htm" TargetMode="External"/><Relationship Id="rId7" Type="http://schemas.openxmlformats.org/officeDocument/2006/relationships/hyperlink" Target="https://www.addicore.com/400pt-breadboard-white-p/ad254.ht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15.89"/>
    <col customWidth="1" min="3" max="3" width="24.11"/>
    <col customWidth="1" min="4" max="4" width="10.11"/>
    <col customWidth="1" min="5" max="5" width="13.22"/>
    <col customWidth="1" min="6" max="6" width="8.89"/>
  </cols>
  <sheetData>
    <row r="1" ht="44.25" customHeight="1">
      <c r="A1" s="1" t="s">
        <v>0</v>
      </c>
    </row>
    <row r="2" ht="42.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>
      <c r="A3" s="4" t="s">
        <v>0</v>
      </c>
      <c r="B3" s="5" t="s">
        <v>7</v>
      </c>
      <c r="C3" s="6">
        <v>2.0</v>
      </c>
      <c r="D3" s="5" t="s">
        <v>8</v>
      </c>
      <c r="E3" s="7" t="s">
        <v>9</v>
      </c>
      <c r="F3" s="8">
        <f>18.99/5</f>
        <v>3.798</v>
      </c>
    </row>
    <row r="4">
      <c r="A4" s="4" t="s">
        <v>0</v>
      </c>
      <c r="B4" s="9" t="s">
        <v>10</v>
      </c>
      <c r="C4" s="10">
        <v>4.0</v>
      </c>
      <c r="D4" s="9" t="s">
        <v>8</v>
      </c>
      <c r="E4" s="11" t="s">
        <v>11</v>
      </c>
      <c r="F4" s="12">
        <f>21.49/4</f>
        <v>5.3725</v>
      </c>
    </row>
    <row r="5">
      <c r="A5" s="4" t="s">
        <v>0</v>
      </c>
      <c r="B5" s="9" t="s">
        <v>12</v>
      </c>
      <c r="C5" s="10">
        <v>2.0</v>
      </c>
      <c r="D5" s="9" t="s">
        <v>13</v>
      </c>
      <c r="E5" s="11" t="s">
        <v>14</v>
      </c>
      <c r="F5" s="12">
        <v>1.99</v>
      </c>
    </row>
    <row r="6">
      <c r="A6" s="4" t="s">
        <v>0</v>
      </c>
      <c r="B6" s="9" t="s">
        <v>15</v>
      </c>
      <c r="C6" s="10">
        <v>1.0</v>
      </c>
      <c r="D6" s="9" t="s">
        <v>13</v>
      </c>
      <c r="E6" s="11" t="s">
        <v>16</v>
      </c>
      <c r="F6" s="12">
        <v>4.95</v>
      </c>
    </row>
    <row r="7">
      <c r="A7" s="4" t="s">
        <v>0</v>
      </c>
      <c r="B7" s="9" t="s">
        <v>17</v>
      </c>
      <c r="C7" s="10">
        <v>1.0</v>
      </c>
      <c r="D7" s="9" t="s">
        <v>8</v>
      </c>
      <c r="E7" s="11" t="s">
        <v>18</v>
      </c>
      <c r="F7" s="13">
        <f>6.98/5</f>
        <v>1.396</v>
      </c>
    </row>
    <row r="8">
      <c r="A8" s="4" t="s">
        <v>0</v>
      </c>
      <c r="B8" s="9" t="s">
        <v>19</v>
      </c>
      <c r="C8" s="10">
        <v>1.0</v>
      </c>
      <c r="D8" s="9" t="s">
        <v>20</v>
      </c>
      <c r="E8" s="11" t="s">
        <v>21</v>
      </c>
      <c r="F8" s="12">
        <v>5.95</v>
      </c>
    </row>
    <row r="9">
      <c r="A9" s="4" t="s">
        <v>0</v>
      </c>
      <c r="B9" s="9" t="s">
        <v>22</v>
      </c>
      <c r="C9" s="10">
        <v>2.0</v>
      </c>
      <c r="D9" s="9" t="s">
        <v>20</v>
      </c>
      <c r="E9" s="11" t="s">
        <v>23</v>
      </c>
      <c r="F9" s="12">
        <v>1.77</v>
      </c>
    </row>
    <row r="10">
      <c r="A10" s="4" t="s">
        <v>0</v>
      </c>
      <c r="B10" s="9" t="s">
        <v>24</v>
      </c>
      <c r="C10" s="14"/>
      <c r="D10" s="15"/>
      <c r="E10" s="9" t="s">
        <v>25</v>
      </c>
      <c r="F10" s="13"/>
    </row>
    <row r="11">
      <c r="A11" s="5"/>
      <c r="B11" s="9"/>
      <c r="C11" s="14"/>
      <c r="D11" s="15"/>
      <c r="E11" s="15"/>
      <c r="F11" s="13"/>
    </row>
    <row r="12">
      <c r="C12" s="16"/>
      <c r="E12" s="17" t="s">
        <v>26</v>
      </c>
      <c r="F12" s="18">
        <f>SUMPRODUCT(C3:C9,F3:F9)</f>
        <v>48.902</v>
      </c>
    </row>
    <row r="13">
      <c r="C13" s="16"/>
      <c r="E13" s="19" t="s">
        <v>27</v>
      </c>
      <c r="F13" s="20"/>
    </row>
    <row r="14">
      <c r="C14" s="16"/>
      <c r="E14" s="19"/>
      <c r="F14" s="20"/>
    </row>
    <row r="15">
      <c r="A15" s="21" t="s">
        <v>28</v>
      </c>
      <c r="C15" s="16"/>
      <c r="F15" s="20"/>
    </row>
    <row r="16">
      <c r="C16" s="16"/>
      <c r="F16" s="20"/>
    </row>
    <row r="17">
      <c r="C17" s="16"/>
      <c r="F17" s="20"/>
    </row>
    <row r="18">
      <c r="C18" s="16"/>
      <c r="F18" s="20"/>
    </row>
    <row r="19">
      <c r="C19" s="16"/>
      <c r="F19" s="20"/>
    </row>
    <row r="20">
      <c r="C20" s="16"/>
      <c r="F20" s="20"/>
    </row>
    <row r="21">
      <c r="C21" s="16"/>
      <c r="F21" s="20"/>
    </row>
    <row r="22">
      <c r="C22" s="16"/>
      <c r="F22" s="20"/>
    </row>
    <row r="23">
      <c r="C23" s="16"/>
      <c r="F23" s="20"/>
    </row>
    <row r="24">
      <c r="C24" s="16"/>
      <c r="F24" s="20"/>
    </row>
    <row r="25">
      <c r="C25" s="16"/>
      <c r="F25" s="20"/>
    </row>
    <row r="26">
      <c r="C26" s="16"/>
      <c r="F26" s="20"/>
    </row>
    <row r="27">
      <c r="C27" s="16"/>
      <c r="F27" s="20"/>
    </row>
    <row r="28">
      <c r="C28" s="16"/>
      <c r="F28" s="20"/>
    </row>
    <row r="29">
      <c r="C29" s="16"/>
      <c r="F29" s="20"/>
    </row>
    <row r="30">
      <c r="C30" s="16"/>
      <c r="F30" s="20"/>
    </row>
    <row r="31">
      <c r="C31" s="16"/>
      <c r="F31" s="20"/>
    </row>
    <row r="32">
      <c r="C32" s="16"/>
      <c r="F32" s="20"/>
    </row>
    <row r="33">
      <c r="C33" s="16"/>
      <c r="F33" s="20"/>
    </row>
    <row r="34">
      <c r="C34" s="16"/>
      <c r="F34" s="20"/>
    </row>
    <row r="35">
      <c r="C35" s="16"/>
      <c r="F35" s="20"/>
    </row>
  </sheetData>
  <mergeCells count="1">
    <mergeCell ref="A1:F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9" t="s">
        <v>29</v>
      </c>
    </row>
    <row r="2">
      <c r="A2" s="19" t="s">
        <v>30</v>
      </c>
    </row>
    <row r="3">
      <c r="A3" s="19" t="s">
        <v>31</v>
      </c>
    </row>
    <row r="4">
      <c r="A4" s="19" t="s">
        <v>32</v>
      </c>
    </row>
    <row r="5">
      <c r="A5" s="19" t="s">
        <v>33</v>
      </c>
    </row>
  </sheetData>
  <drawing r:id="rId1"/>
</worksheet>
</file>