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B91D33C2-F105-3A4B-9849-84E14735BD23}" xr6:coauthVersionLast="47" xr6:coauthVersionMax="47" xr10:uidLastSave="{00000000-0000-0000-0000-000000000000}"/>
  <bookViews>
    <workbookView xWindow="0" yWindow="0" windowWidth="28800" windowHeight="180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L51" i="1"/>
  <c r="L49" i="1"/>
  <c r="L48" i="1"/>
  <c r="L97" i="1"/>
  <c r="L95" i="1"/>
  <c r="L84" i="1"/>
  <c r="L82" i="1"/>
  <c r="L98" i="1"/>
  <c r="L85" i="1"/>
  <c r="L83" i="1"/>
  <c r="L96" i="1"/>
  <c r="L92" i="1"/>
  <c r="L91" i="1"/>
  <c r="L94" i="1"/>
  <c r="L93" i="1"/>
  <c r="L90" i="1"/>
  <c r="L89" i="1"/>
  <c r="L88" i="1"/>
  <c r="L76" i="1"/>
  <c r="L72" i="1"/>
  <c r="L80" i="1"/>
  <c r="L81" i="1"/>
  <c r="L79" i="1"/>
  <c r="L77" i="1"/>
  <c r="L78" i="1"/>
  <c r="L67" i="1"/>
  <c r="L62" i="1"/>
  <c r="L60" i="1"/>
  <c r="L86" i="1"/>
  <c r="L65" i="1"/>
  <c r="L63" i="1"/>
  <c r="L87" i="1"/>
  <c r="L74" i="1"/>
  <c r="L75" i="1"/>
  <c r="L55" i="1"/>
  <c r="L57" i="1"/>
  <c r="L56" i="1"/>
  <c r="L64" i="1"/>
  <c r="L66" i="1"/>
  <c r="L54" i="1"/>
  <c r="L73" i="1"/>
  <c r="L61" i="1"/>
  <c r="L70" i="1"/>
  <c r="K71" i="1"/>
  <c r="L71" i="1" s="1"/>
  <c r="L59" i="1"/>
  <c r="L69" i="1"/>
  <c r="L58" i="1"/>
  <c r="L68" i="1"/>
  <c r="L53" i="1"/>
  <c r="L47" i="1"/>
  <c r="L30" i="1"/>
  <c r="L44" i="1"/>
  <c r="L42" i="1"/>
  <c r="L32" i="1"/>
  <c r="L38" i="1"/>
  <c r="L40" i="1"/>
  <c r="L28" i="1"/>
  <c r="L36" i="1"/>
  <c r="L46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<sst xmlns="http://schemas.openxmlformats.org/spreadsheetml/2006/main" count="565" uniqueCount="45">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</sst>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vertic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8"/>
  <sheetViews>
    <sheetView tabSelected="1" topLeftCell="M30" zoomScale="98" workbookViewId="0">
      <selection activeCell="A55" sqref="A55:XFD55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0" t="s">
        <v>32</v>
      </c>
      <c r="N2" s="13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0"/>
      <c r="N3" s="13"/>
    </row>
    <row r="4" spans="1:14" s="24" customFormat="1" x14ac:dyDescent="0.2">
      <c r="A4" s="24" t="s">
        <v>12</v>
      </c>
      <c r="B4" s="24" t="s">
        <v>8</v>
      </c>
      <c r="C4" s="24" t="s">
        <v>9</v>
      </c>
      <c r="D4" s="24">
        <v>2</v>
      </c>
      <c r="E4" s="24">
        <v>20</v>
      </c>
      <c r="F4" s="24">
        <v>10</v>
      </c>
      <c r="G4" s="24" t="s">
        <v>7</v>
      </c>
      <c r="H4" s="24">
        <v>0.3</v>
      </c>
      <c r="I4" s="24" t="s">
        <v>17</v>
      </c>
      <c r="J4" s="24">
        <v>91.061599999999999</v>
      </c>
      <c r="K4" s="24">
        <v>0.3039</v>
      </c>
      <c r="L4" s="24">
        <f t="shared" si="0"/>
        <v>3.3373013432665363E-3</v>
      </c>
      <c r="M4" s="10"/>
      <c r="N4" s="13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0"/>
      <c r="N5" s="13"/>
    </row>
    <row r="6" spans="1:14" s="25" customFormat="1" x14ac:dyDescent="0.2">
      <c r="A6" s="25" t="s">
        <v>12</v>
      </c>
      <c r="B6" s="25" t="s">
        <v>8</v>
      </c>
      <c r="C6" s="25" t="s">
        <v>9</v>
      </c>
      <c r="D6" s="25">
        <v>2</v>
      </c>
      <c r="E6" s="25">
        <v>20</v>
      </c>
      <c r="F6" s="25">
        <v>10</v>
      </c>
      <c r="G6" s="25" t="s">
        <v>7</v>
      </c>
      <c r="H6" s="25">
        <v>0.5</v>
      </c>
      <c r="I6" s="25" t="s">
        <v>17</v>
      </c>
      <c r="J6" s="25">
        <v>91.015199999999993</v>
      </c>
      <c r="K6" s="25">
        <v>0.30330000000000001</v>
      </c>
      <c r="L6" s="25">
        <f t="shared" si="0"/>
        <v>3.3324104105687843E-3</v>
      </c>
      <c r="M6" s="10"/>
      <c r="N6" s="13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0"/>
      <c r="N7" s="13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0"/>
      <c r="N8" s="14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0"/>
      <c r="N9" s="15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0"/>
      <c r="N10" s="13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0"/>
      <c r="N11" s="13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0"/>
      <c r="N12" s="13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0"/>
      <c r="N13" s="14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0"/>
      <c r="N14" s="15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0"/>
      <c r="N15" s="13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0"/>
      <c r="N16" s="13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0"/>
      <c r="N17" s="13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1"/>
      <c r="N18" s="14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2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0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0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0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0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0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0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0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0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6" customFormat="1" ht="17" customHeight="1" x14ac:dyDescent="0.2">
      <c r="A28" s="16" t="s">
        <v>12</v>
      </c>
      <c r="B28" s="16" t="s">
        <v>8</v>
      </c>
      <c r="C28" s="16" t="s">
        <v>9</v>
      </c>
      <c r="D28" s="16">
        <v>4</v>
      </c>
      <c r="E28" s="16">
        <v>10</v>
      </c>
      <c r="F28" s="16">
        <v>10</v>
      </c>
      <c r="G28" s="16" t="s">
        <v>10</v>
      </c>
      <c r="H28" s="16" t="s">
        <v>11</v>
      </c>
      <c r="I28" s="16" t="s">
        <v>17</v>
      </c>
      <c r="J28" s="16">
        <v>91.223600000000005</v>
      </c>
      <c r="K28" s="16">
        <v>0.249</v>
      </c>
      <c r="L28" s="16">
        <f t="shared" si="0"/>
        <v>2.7295568252075119E-3</v>
      </c>
      <c r="M28" s="10" t="s">
        <v>22</v>
      </c>
      <c r="N28" s="17"/>
    </row>
    <row r="29" spans="1:53" s="16" customFormat="1" ht="17" customHeight="1" x14ac:dyDescent="0.2">
      <c r="A29" s="16" t="s">
        <v>12</v>
      </c>
      <c r="B29" s="16" t="s">
        <v>8</v>
      </c>
      <c r="C29" s="16" t="s">
        <v>9</v>
      </c>
      <c r="D29" s="16">
        <v>4</v>
      </c>
      <c r="E29" s="16">
        <v>10</v>
      </c>
      <c r="F29" s="16">
        <v>10</v>
      </c>
      <c r="G29" s="16" t="s">
        <v>7</v>
      </c>
      <c r="H29" s="16">
        <v>0.5</v>
      </c>
      <c r="I29" s="16" t="s">
        <v>17</v>
      </c>
      <c r="J29" s="16">
        <v>91.136200000000002</v>
      </c>
      <c r="K29" s="16">
        <v>0.2707</v>
      </c>
      <c r="L29" s="16">
        <f t="shared" si="0"/>
        <v>2.9702796473849028E-3</v>
      </c>
      <c r="M29" s="10"/>
      <c r="N29" s="17"/>
    </row>
    <row r="30" spans="1:53" s="19" customFormat="1" x14ac:dyDescent="0.2">
      <c r="A30" s="16" t="s">
        <v>12</v>
      </c>
      <c r="B30" s="16" t="s">
        <v>13</v>
      </c>
      <c r="C30" s="16" t="s">
        <v>9</v>
      </c>
      <c r="D30" s="16">
        <v>4</v>
      </c>
      <c r="E30" s="16">
        <v>10</v>
      </c>
      <c r="F30" s="16">
        <v>10</v>
      </c>
      <c r="G30" s="16" t="s">
        <v>10</v>
      </c>
      <c r="H30" s="16" t="s">
        <v>11</v>
      </c>
      <c r="I30" s="16" t="s">
        <v>17</v>
      </c>
      <c r="J30" s="16">
        <v>72.909599999999998</v>
      </c>
      <c r="K30" s="16">
        <v>0.43240000000000001</v>
      </c>
      <c r="L30" s="16">
        <f t="shared" si="0"/>
        <v>5.9306319058121289E-3</v>
      </c>
      <c r="M30" s="10"/>
      <c r="N30" s="18"/>
    </row>
    <row r="31" spans="1:53" s="19" customFormat="1" x14ac:dyDescent="0.2">
      <c r="A31" s="16" t="s">
        <v>12</v>
      </c>
      <c r="B31" s="16" t="s">
        <v>13</v>
      </c>
      <c r="C31" s="16" t="s">
        <v>9</v>
      </c>
      <c r="D31" s="16">
        <v>4</v>
      </c>
      <c r="E31" s="16">
        <v>10</v>
      </c>
      <c r="F31" s="16">
        <v>10</v>
      </c>
      <c r="G31" s="16" t="s">
        <v>7</v>
      </c>
      <c r="H31" s="16">
        <v>0.5</v>
      </c>
      <c r="I31" s="16" t="s">
        <v>17</v>
      </c>
      <c r="J31" s="16">
        <v>72.492800000000003</v>
      </c>
      <c r="K31" s="16">
        <v>0.66300000000000003</v>
      </c>
      <c r="L31" s="16">
        <f t="shared" si="0"/>
        <v>9.1457358523880997E-3</v>
      </c>
      <c r="M31" s="10"/>
      <c r="N31" s="18"/>
    </row>
    <row r="32" spans="1:53" s="19" customFormat="1" x14ac:dyDescent="0.2">
      <c r="A32" s="16" t="s">
        <v>12</v>
      </c>
      <c r="B32" s="16" t="s">
        <v>14</v>
      </c>
      <c r="C32" s="16" t="s">
        <v>9</v>
      </c>
      <c r="D32" s="16">
        <v>4</v>
      </c>
      <c r="E32" s="16">
        <v>10</v>
      </c>
      <c r="F32" s="16">
        <v>10</v>
      </c>
      <c r="G32" s="16" t="s">
        <v>10</v>
      </c>
      <c r="H32" s="16" t="s">
        <v>11</v>
      </c>
      <c r="I32" s="16" t="s">
        <v>17</v>
      </c>
      <c r="J32" s="16">
        <v>46.885300000000001</v>
      </c>
      <c r="K32" s="16">
        <v>0.33860000000000001</v>
      </c>
      <c r="L32" s="16">
        <f t="shared" si="0"/>
        <v>7.2218797789499059E-3</v>
      </c>
      <c r="M32" s="10"/>
      <c r="N32" s="18"/>
    </row>
    <row r="33" spans="1:53" s="19" customFormat="1" x14ac:dyDescent="0.2">
      <c r="A33" s="16" t="s">
        <v>12</v>
      </c>
      <c r="B33" s="16" t="s">
        <v>14</v>
      </c>
      <c r="C33" s="16" t="s">
        <v>9</v>
      </c>
      <c r="D33" s="16">
        <v>4</v>
      </c>
      <c r="E33" s="16">
        <v>10</v>
      </c>
      <c r="F33" s="16">
        <v>10</v>
      </c>
      <c r="G33" s="16" t="s">
        <v>7</v>
      </c>
      <c r="H33" s="16">
        <v>0.5</v>
      </c>
      <c r="I33" s="16" t="s">
        <v>17</v>
      </c>
      <c r="J33" s="16">
        <v>46.592700000000001</v>
      </c>
      <c r="K33" s="16">
        <v>0.54159999999999997</v>
      </c>
      <c r="L33" s="16">
        <f t="shared" si="0"/>
        <v>1.1624138545308599E-2</v>
      </c>
      <c r="M33" s="10"/>
      <c r="N33" s="18"/>
    </row>
    <row r="34" spans="1:53" s="16" customFormat="1" x14ac:dyDescent="0.2">
      <c r="A34" s="16" t="s">
        <v>12</v>
      </c>
      <c r="B34" s="16" t="s">
        <v>8</v>
      </c>
      <c r="C34" s="16" t="s">
        <v>9</v>
      </c>
      <c r="D34" s="16">
        <v>6</v>
      </c>
      <c r="E34" s="16">
        <v>10</v>
      </c>
      <c r="F34" s="16">
        <v>10</v>
      </c>
      <c r="G34" s="16" t="s">
        <v>10</v>
      </c>
      <c r="H34" s="16" t="s">
        <v>11</v>
      </c>
      <c r="I34" s="16" t="s">
        <v>17</v>
      </c>
      <c r="J34" s="20">
        <v>91.231200000000001</v>
      </c>
      <c r="K34" s="20">
        <v>0.27060000000000001</v>
      </c>
      <c r="L34" s="16">
        <f t="shared" ref="L34:L60" si="1">K34/J34</f>
        <v>2.9660905479704314E-3</v>
      </c>
      <c r="M34" s="10"/>
      <c r="N34" s="17"/>
    </row>
    <row r="35" spans="1:53" s="16" customFormat="1" x14ac:dyDescent="0.2">
      <c r="A35" s="16" t="s">
        <v>12</v>
      </c>
      <c r="B35" s="16" t="s">
        <v>8</v>
      </c>
      <c r="C35" s="16" t="s">
        <v>9</v>
      </c>
      <c r="D35" s="16">
        <v>6</v>
      </c>
      <c r="E35" s="16">
        <v>10</v>
      </c>
      <c r="F35" s="16">
        <v>10</v>
      </c>
      <c r="G35" s="16" t="s">
        <v>7</v>
      </c>
      <c r="H35" s="16">
        <v>0.5</v>
      </c>
      <c r="I35" s="16" t="s">
        <v>17</v>
      </c>
      <c r="J35" s="16">
        <v>91.158799999999999</v>
      </c>
      <c r="K35" s="16">
        <v>0.25929999999999997</v>
      </c>
      <c r="L35" s="16">
        <f t="shared" si="1"/>
        <v>2.8444867637573111E-3</v>
      </c>
      <c r="M35" s="10"/>
      <c r="N35" s="17"/>
    </row>
    <row r="36" spans="1:53" s="19" customFormat="1" x14ac:dyDescent="0.2">
      <c r="A36" s="16" t="s">
        <v>12</v>
      </c>
      <c r="B36" s="16" t="s">
        <v>13</v>
      </c>
      <c r="C36" s="16" t="s">
        <v>9</v>
      </c>
      <c r="D36" s="16">
        <v>6</v>
      </c>
      <c r="E36" s="16">
        <v>10</v>
      </c>
      <c r="F36" s="16">
        <v>10</v>
      </c>
      <c r="G36" s="16" t="s">
        <v>10</v>
      </c>
      <c r="H36" s="16">
        <v>0.5</v>
      </c>
      <c r="I36" s="16" t="s">
        <v>17</v>
      </c>
      <c r="J36" s="16">
        <v>72.915599999999998</v>
      </c>
      <c r="K36" s="16">
        <v>0.44040000000000001</v>
      </c>
      <c r="L36" s="16">
        <f t="shared" si="1"/>
        <v>6.0398597830916842E-3</v>
      </c>
      <c r="M36" s="10"/>
      <c r="N36" s="18"/>
    </row>
    <row r="37" spans="1:53" s="21" customFormat="1" x14ac:dyDescent="0.2">
      <c r="A37" s="16" t="s">
        <v>12</v>
      </c>
      <c r="B37" s="16" t="s">
        <v>13</v>
      </c>
      <c r="C37" s="16" t="s">
        <v>9</v>
      </c>
      <c r="D37" s="16">
        <v>6</v>
      </c>
      <c r="E37" s="16">
        <v>10</v>
      </c>
      <c r="F37" s="16">
        <v>10</v>
      </c>
      <c r="G37" s="16" t="s">
        <v>7</v>
      </c>
      <c r="H37" s="16">
        <v>0.5</v>
      </c>
      <c r="I37" s="16" t="s">
        <v>17</v>
      </c>
      <c r="J37" s="16">
        <v>72.741200000000006</v>
      </c>
      <c r="K37" s="16">
        <v>0.53320000000000001</v>
      </c>
      <c r="L37" s="16">
        <f t="shared" si="1"/>
        <v>7.3300962865611233E-3</v>
      </c>
      <c r="M37" s="10"/>
      <c r="N37" s="1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s="16" customFormat="1" x14ac:dyDescent="0.2">
      <c r="A38" s="22" t="s">
        <v>12</v>
      </c>
      <c r="B38" s="16" t="s">
        <v>14</v>
      </c>
      <c r="C38" s="22" t="s">
        <v>9</v>
      </c>
      <c r="D38" s="22">
        <v>6</v>
      </c>
      <c r="E38" s="22">
        <v>10</v>
      </c>
      <c r="F38" s="22">
        <v>10</v>
      </c>
      <c r="G38" s="16" t="s">
        <v>10</v>
      </c>
      <c r="H38" s="22">
        <v>0.5</v>
      </c>
      <c r="I38" s="16" t="s">
        <v>17</v>
      </c>
      <c r="J38" s="16">
        <v>46.8</v>
      </c>
      <c r="K38" s="16">
        <v>0.40150000000000002</v>
      </c>
      <c r="L38" s="16">
        <f t="shared" si="1"/>
        <v>8.5790598290598295E-3</v>
      </c>
      <c r="M38" s="10"/>
      <c r="N38" s="17"/>
    </row>
    <row r="39" spans="1:53" s="16" customFormat="1" x14ac:dyDescent="0.2">
      <c r="A39" s="23" t="s">
        <v>12</v>
      </c>
      <c r="B39" s="23" t="s">
        <v>14</v>
      </c>
      <c r="C39" s="23" t="s">
        <v>9</v>
      </c>
      <c r="D39" s="23">
        <v>6</v>
      </c>
      <c r="E39" s="23">
        <v>10</v>
      </c>
      <c r="F39" s="23">
        <v>10</v>
      </c>
      <c r="G39" s="23" t="s">
        <v>7</v>
      </c>
      <c r="H39" s="23">
        <v>0.5</v>
      </c>
      <c r="I39" s="23" t="s">
        <v>17</v>
      </c>
      <c r="J39" s="23">
        <v>46.727200000000003</v>
      </c>
      <c r="K39" s="23">
        <v>0.4239</v>
      </c>
      <c r="L39" s="23">
        <f t="shared" si="1"/>
        <v>9.0718040028077863E-3</v>
      </c>
      <c r="M39" s="10"/>
      <c r="N39" s="17"/>
    </row>
    <row r="40" spans="1:53" s="16" customFormat="1" x14ac:dyDescent="0.2">
      <c r="A40" s="16" t="s">
        <v>21</v>
      </c>
      <c r="B40" s="16" t="s">
        <v>8</v>
      </c>
      <c r="C40" s="16" t="s">
        <v>9</v>
      </c>
      <c r="D40" s="16" t="s">
        <v>11</v>
      </c>
      <c r="E40" s="16">
        <v>10</v>
      </c>
      <c r="F40" s="16">
        <v>10</v>
      </c>
      <c r="G40" s="16" t="s">
        <v>10</v>
      </c>
      <c r="H40" s="16">
        <v>0.5</v>
      </c>
      <c r="I40" s="16" t="s">
        <v>17</v>
      </c>
      <c r="J40" s="16">
        <v>91.021600000000007</v>
      </c>
      <c r="K40" s="16">
        <v>0.2651</v>
      </c>
      <c r="L40" s="16">
        <f t="shared" si="1"/>
        <v>2.9124954955746765E-3</v>
      </c>
      <c r="M40" s="10"/>
      <c r="N40" s="17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0"/>
    </row>
    <row r="42" spans="1:53" s="16" customFormat="1" x14ac:dyDescent="0.2">
      <c r="A42" s="16" t="s">
        <v>21</v>
      </c>
      <c r="B42" s="16" t="s">
        <v>13</v>
      </c>
      <c r="C42" s="16" t="s">
        <v>9</v>
      </c>
      <c r="D42" s="16" t="s">
        <v>11</v>
      </c>
      <c r="E42" s="16">
        <v>10</v>
      </c>
      <c r="F42" s="16">
        <v>10</v>
      </c>
      <c r="G42" s="16" t="s">
        <v>10</v>
      </c>
      <c r="H42" s="16">
        <v>0.5</v>
      </c>
      <c r="I42" s="16" t="s">
        <v>17</v>
      </c>
      <c r="J42" s="16">
        <v>72.332800000000006</v>
      </c>
      <c r="K42" s="16">
        <v>0.61960000000000004</v>
      </c>
      <c r="L42" s="16">
        <f t="shared" si="1"/>
        <v>8.5659617766766939E-3</v>
      </c>
      <c r="M42" s="10"/>
      <c r="N42" s="17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0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s="16" customFormat="1" x14ac:dyDescent="0.2">
      <c r="A44" s="22" t="s">
        <v>21</v>
      </c>
      <c r="B44" s="16" t="s">
        <v>14</v>
      </c>
      <c r="C44" s="22" t="s">
        <v>9</v>
      </c>
      <c r="D44" s="22" t="s">
        <v>11</v>
      </c>
      <c r="E44" s="22">
        <v>10</v>
      </c>
      <c r="F44" s="22">
        <v>10</v>
      </c>
      <c r="G44" s="22" t="s">
        <v>10</v>
      </c>
      <c r="H44" s="22">
        <v>0.5</v>
      </c>
      <c r="I44" s="16" t="s">
        <v>17</v>
      </c>
      <c r="J44" s="16">
        <v>46.543999999999997</v>
      </c>
      <c r="K44" s="16">
        <v>0.45190000000000002</v>
      </c>
      <c r="L44" s="16">
        <f t="shared" si="1"/>
        <v>9.7090924716397402E-3</v>
      </c>
      <c r="M44" s="10"/>
      <c r="N44" s="17"/>
    </row>
    <row r="45" spans="1:53" ht="19" customHeight="1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1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s="16" customFormat="1" ht="17" customHeight="1" x14ac:dyDescent="0.2">
      <c r="A46" s="16" t="s">
        <v>34</v>
      </c>
      <c r="B46" s="16" t="s">
        <v>8</v>
      </c>
      <c r="C46" s="16" t="s">
        <v>9</v>
      </c>
      <c r="D46" s="16" t="s">
        <v>11</v>
      </c>
      <c r="E46" s="16">
        <v>10</v>
      </c>
      <c r="F46" s="16">
        <v>10</v>
      </c>
      <c r="G46" s="16" t="s">
        <v>10</v>
      </c>
      <c r="H46" s="16">
        <v>0.5</v>
      </c>
      <c r="I46" s="16" t="s">
        <v>17</v>
      </c>
      <c r="J46" s="16">
        <v>91.159599999999998</v>
      </c>
      <c r="K46" s="16">
        <v>0.2757</v>
      </c>
      <c r="L46" s="16">
        <f t="shared" si="1"/>
        <v>3.024366056893624E-3</v>
      </c>
      <c r="N46" s="17"/>
    </row>
    <row r="47" spans="1:53" s="16" customFormat="1" ht="16" hidden="1" customHeight="1" x14ac:dyDescent="0.2">
      <c r="A47" s="16" t="s">
        <v>34</v>
      </c>
      <c r="B47" s="16" t="s">
        <v>8</v>
      </c>
      <c r="C47" s="16" t="s">
        <v>9</v>
      </c>
      <c r="D47" s="16" t="s">
        <v>11</v>
      </c>
      <c r="E47" s="16">
        <v>10</v>
      </c>
      <c r="F47" s="16">
        <v>30</v>
      </c>
      <c r="G47" s="16" t="s">
        <v>7</v>
      </c>
      <c r="H47" s="16">
        <v>0.3</v>
      </c>
      <c r="I47" s="16" t="s">
        <v>17</v>
      </c>
      <c r="J47" s="16">
        <v>91.126000000000005</v>
      </c>
      <c r="K47" s="16">
        <v>0.26190000000000002</v>
      </c>
      <c r="L47" s="16">
        <f t="shared" si="1"/>
        <v>2.8740425345126527E-3</v>
      </c>
      <c r="N47" s="17"/>
    </row>
    <row r="48" spans="1:53" s="5" customFormat="1" ht="18" customHeigh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9"/>
    </row>
    <row r="49" spans="1:14" s="30" customFormat="1" ht="17" customHeight="1" x14ac:dyDescent="0.2">
      <c r="A49" s="16" t="s">
        <v>34</v>
      </c>
      <c r="B49" s="16" t="s">
        <v>13</v>
      </c>
      <c r="C49" s="16" t="s">
        <v>9</v>
      </c>
      <c r="D49" s="16" t="s">
        <v>11</v>
      </c>
      <c r="E49" s="16">
        <v>10</v>
      </c>
      <c r="F49" s="16">
        <v>10</v>
      </c>
      <c r="G49" s="16" t="s">
        <v>10</v>
      </c>
      <c r="H49" s="16">
        <v>0.5</v>
      </c>
      <c r="I49" s="16" t="s">
        <v>17</v>
      </c>
      <c r="J49" s="30">
        <v>72.748000000000005</v>
      </c>
      <c r="K49" s="30">
        <v>0.53210000000000002</v>
      </c>
      <c r="L49" s="30">
        <f t="shared" si="1"/>
        <v>7.31429042722824E-3</v>
      </c>
      <c r="N49" s="31"/>
    </row>
    <row r="50" spans="1:14" s="28" customFormat="1" ht="18" customHeight="1" x14ac:dyDescent="0.2">
      <c r="A50" s="5" t="s">
        <v>34</v>
      </c>
      <c r="B50" s="5" t="s">
        <v>13</v>
      </c>
      <c r="C50" s="5" t="s">
        <v>9</v>
      </c>
      <c r="D50" s="5" t="s">
        <v>11</v>
      </c>
      <c r="E50" s="5">
        <v>10</v>
      </c>
      <c r="F50" s="5">
        <v>10</v>
      </c>
      <c r="G50" s="5" t="s">
        <v>7</v>
      </c>
      <c r="H50" s="5">
        <v>0.5</v>
      </c>
      <c r="I50" s="5" t="s">
        <v>17</v>
      </c>
      <c r="J50" s="28">
        <v>72.396000000000001</v>
      </c>
      <c r="K50" s="28">
        <v>0.61260000000000003</v>
      </c>
      <c r="L50" s="28">
        <f t="shared" si="1"/>
        <v>8.4617934692524446E-3</v>
      </c>
      <c r="N50" s="29"/>
    </row>
    <row r="51" spans="1:14" s="30" customFormat="1" ht="17" customHeight="1" x14ac:dyDescent="0.2">
      <c r="A51" s="16" t="s">
        <v>34</v>
      </c>
      <c r="B51" s="16" t="s">
        <v>14</v>
      </c>
      <c r="C51" s="16" t="s">
        <v>9</v>
      </c>
      <c r="D51" s="16" t="s">
        <v>11</v>
      </c>
      <c r="E51" s="16">
        <v>10</v>
      </c>
      <c r="F51" s="16">
        <v>10</v>
      </c>
      <c r="G51" s="16" t="s">
        <v>10</v>
      </c>
      <c r="H51" s="16">
        <v>0.5</v>
      </c>
      <c r="I51" s="16" t="s">
        <v>17</v>
      </c>
      <c r="J51" s="30">
        <v>46.747</v>
      </c>
      <c r="K51" s="30">
        <v>0.4733</v>
      </c>
      <c r="L51" s="30">
        <f>K51/J51</f>
        <v>1.0124713885383019E-2</v>
      </c>
      <c r="N51" s="31"/>
    </row>
    <row r="52" spans="1:14" s="28" customFormat="1" ht="19" customHeight="1" x14ac:dyDescent="0.2">
      <c r="A52" s="5" t="s">
        <v>34</v>
      </c>
      <c r="B52" s="5" t="s">
        <v>14</v>
      </c>
      <c r="C52" s="5" t="s">
        <v>9</v>
      </c>
      <c r="D52" s="5" t="s">
        <v>11</v>
      </c>
      <c r="E52" s="5">
        <v>10</v>
      </c>
      <c r="F52" s="5">
        <v>10</v>
      </c>
      <c r="G52" s="5" t="s">
        <v>7</v>
      </c>
      <c r="H52" s="5">
        <v>0.5</v>
      </c>
      <c r="I52" s="5" t="s">
        <v>17</v>
      </c>
      <c r="J52" s="28">
        <v>46.427</v>
      </c>
      <c r="K52" s="28">
        <v>0.53420000000000001</v>
      </c>
      <c r="L52" s="28">
        <f>K52/J52</f>
        <v>1.1506235595666315E-2</v>
      </c>
      <c r="N52" s="29"/>
    </row>
    <row r="53" spans="1:14" ht="17" hidden="1" customHeight="1" x14ac:dyDescent="0.2">
      <c r="A53" s="3" t="s">
        <v>21</v>
      </c>
      <c r="B53" s="3" t="s">
        <v>8</v>
      </c>
      <c r="C53" s="3" t="s">
        <v>9</v>
      </c>
      <c r="D53" s="3" t="s">
        <v>11</v>
      </c>
      <c r="E53" s="3">
        <v>10</v>
      </c>
      <c r="F53" s="3">
        <v>30</v>
      </c>
      <c r="G53" s="3" t="s">
        <v>35</v>
      </c>
      <c r="H53" s="3">
        <v>3</v>
      </c>
      <c r="I53" s="3" t="s">
        <v>17</v>
      </c>
      <c r="J53" s="3">
        <v>90.935500000000005</v>
      </c>
      <c r="K53" s="3">
        <v>0.27100000000000002</v>
      </c>
      <c r="L53" s="3">
        <f t="shared" si="1"/>
        <v>2.9801342709942762E-3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37</v>
      </c>
      <c r="H54" s="3">
        <v>3</v>
      </c>
      <c r="I54" s="3" t="s">
        <v>17</v>
      </c>
      <c r="J54" s="3">
        <v>91.039199999999994</v>
      </c>
      <c r="K54" s="3">
        <v>0.28670000000000001</v>
      </c>
      <c r="L54" s="3">
        <f t="shared" si="1"/>
        <v>3.1491928751570756E-3</v>
      </c>
    </row>
    <row r="55" spans="1:14" s="16" customFormat="1" x14ac:dyDescent="0.2">
      <c r="A55" s="16" t="s">
        <v>12</v>
      </c>
      <c r="B55" s="16" t="s">
        <v>8</v>
      </c>
      <c r="C55" s="16" t="s">
        <v>20</v>
      </c>
      <c r="D55" s="16">
        <v>2</v>
      </c>
      <c r="E55" s="16">
        <v>10</v>
      </c>
      <c r="F55" s="16">
        <v>10</v>
      </c>
      <c r="G55" s="16" t="s">
        <v>37</v>
      </c>
      <c r="H55" s="16">
        <v>3</v>
      </c>
      <c r="I55" s="16" t="s">
        <v>17</v>
      </c>
      <c r="J55" s="16">
        <v>91.0578</v>
      </c>
      <c r="K55" s="16">
        <v>0.26340000000000002</v>
      </c>
      <c r="L55" s="16">
        <f t="shared" si="1"/>
        <v>2.8926681734019492E-3</v>
      </c>
      <c r="N55" s="17"/>
    </row>
    <row r="56" spans="1:14" s="16" customFormat="1" x14ac:dyDescent="0.2">
      <c r="A56" s="16" t="s">
        <v>34</v>
      </c>
      <c r="B56" s="16" t="s">
        <v>8</v>
      </c>
      <c r="C56" s="16" t="s">
        <v>9</v>
      </c>
      <c r="D56" s="16" t="s">
        <v>11</v>
      </c>
      <c r="E56" s="16">
        <v>10</v>
      </c>
      <c r="F56" s="16">
        <v>10</v>
      </c>
      <c r="G56" s="16" t="s">
        <v>37</v>
      </c>
      <c r="H56" s="16">
        <v>3</v>
      </c>
      <c r="I56" s="16" t="s">
        <v>17</v>
      </c>
      <c r="J56" s="16">
        <v>91.001800000000003</v>
      </c>
      <c r="K56" s="16">
        <v>0.27479999999999999</v>
      </c>
      <c r="L56" s="16">
        <f>K56/J56</f>
        <v>3.0197204890452713E-3</v>
      </c>
      <c r="N56" s="17"/>
    </row>
    <row r="57" spans="1:14" hidden="1" x14ac:dyDescent="0.2">
      <c r="A57" s="3" t="s">
        <v>34</v>
      </c>
      <c r="B57" s="3" t="s">
        <v>8</v>
      </c>
      <c r="C57" s="3" t="s">
        <v>20</v>
      </c>
      <c r="D57" s="3" t="s">
        <v>11</v>
      </c>
      <c r="E57" s="3">
        <v>10</v>
      </c>
      <c r="F57" s="3">
        <v>10</v>
      </c>
      <c r="G57" s="3" t="s">
        <v>37</v>
      </c>
      <c r="H57" s="3">
        <v>3</v>
      </c>
      <c r="I57" s="3" t="s">
        <v>17</v>
      </c>
      <c r="J57" s="8">
        <v>91.134200000000007</v>
      </c>
      <c r="K57" s="8">
        <v>0.21640000000000001</v>
      </c>
      <c r="L57" s="8">
        <f>K57/J57</f>
        <v>2.3745202130484493E-3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36</v>
      </c>
      <c r="H58" s="3">
        <v>0.5</v>
      </c>
      <c r="I58" s="3" t="s">
        <v>17</v>
      </c>
      <c r="J58" s="3">
        <v>91.070599999999999</v>
      </c>
      <c r="K58" s="3">
        <v>0.30859999999999999</v>
      </c>
      <c r="L58" s="3">
        <f t="shared" si="1"/>
        <v>3.388579849040195E-3</v>
      </c>
    </row>
    <row r="59" spans="1:14" s="16" customFormat="1" x14ac:dyDescent="0.2">
      <c r="A59" s="16" t="s">
        <v>12</v>
      </c>
      <c r="B59" s="16" t="s">
        <v>8</v>
      </c>
      <c r="C59" s="16" t="s">
        <v>20</v>
      </c>
      <c r="D59" s="16">
        <v>2</v>
      </c>
      <c r="E59" s="16">
        <v>10</v>
      </c>
      <c r="F59" s="16">
        <v>10</v>
      </c>
      <c r="G59" s="16" t="s">
        <v>36</v>
      </c>
      <c r="H59" s="16">
        <v>0.5</v>
      </c>
      <c r="I59" s="16" t="s">
        <v>17</v>
      </c>
      <c r="J59" s="16">
        <v>91.093599999999995</v>
      </c>
      <c r="K59" s="16">
        <v>0.27860000000000001</v>
      </c>
      <c r="L59" s="16">
        <f t="shared" si="1"/>
        <v>3.0583926862040806E-3</v>
      </c>
      <c r="N59" s="17"/>
    </row>
    <row r="60" spans="1:14" hidden="1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91.091800000000006</v>
      </c>
      <c r="K60" s="3">
        <v>0.27589999999999998</v>
      </c>
      <c r="L60" s="3">
        <f t="shared" si="1"/>
        <v>3.0288126922511133E-3</v>
      </c>
      <c r="N60" s="3" t="s">
        <v>39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8">
        <v>91.121799999999993</v>
      </c>
      <c r="K61" s="8">
        <v>0.2571</v>
      </c>
      <c r="L61" s="8">
        <f>K61/J61</f>
        <v>2.8214982583750544E-3</v>
      </c>
      <c r="N61" s="3" t="s">
        <v>40</v>
      </c>
    </row>
    <row r="62" spans="1:14" s="33" customFormat="1" x14ac:dyDescent="0.2">
      <c r="A62" s="33" t="s">
        <v>12</v>
      </c>
      <c r="B62" s="33" t="s">
        <v>8</v>
      </c>
      <c r="C62" s="33" t="s">
        <v>9</v>
      </c>
      <c r="D62" s="33">
        <v>2</v>
      </c>
      <c r="E62" s="33">
        <v>10</v>
      </c>
      <c r="F62" s="33">
        <v>10</v>
      </c>
      <c r="G62" s="33" t="s">
        <v>38</v>
      </c>
      <c r="H62" s="33" t="s">
        <v>11</v>
      </c>
      <c r="I62" s="33" t="s">
        <v>17</v>
      </c>
      <c r="J62" s="33">
        <v>91.096599999999995</v>
      </c>
      <c r="K62" s="33">
        <v>0.2132</v>
      </c>
      <c r="L62" s="33">
        <f>K62/J62</f>
        <v>2.3403727471716838E-3</v>
      </c>
      <c r="N62" s="33" t="s">
        <v>43</v>
      </c>
    </row>
    <row r="63" spans="1:14" hidden="1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91.123999999999995</v>
      </c>
      <c r="K63" s="3">
        <v>0.34739999999999999</v>
      </c>
      <c r="L63" s="3">
        <f t="shared" ref="L63:L87" si="2">K63/J63</f>
        <v>3.8123875159123831E-3</v>
      </c>
      <c r="N63" s="3" t="s">
        <v>40</v>
      </c>
    </row>
    <row r="64" spans="1:14" hidden="1" x14ac:dyDescent="0.2">
      <c r="A64" s="3" t="s">
        <v>34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38</v>
      </c>
      <c r="H64" s="3" t="s">
        <v>11</v>
      </c>
      <c r="I64" s="3" t="s">
        <v>17</v>
      </c>
      <c r="J64" s="3">
        <v>91.0976</v>
      </c>
      <c r="K64" s="3">
        <v>0.2414</v>
      </c>
      <c r="L64" s="3">
        <f t="shared" si="2"/>
        <v>2.6499051566671351E-3</v>
      </c>
      <c r="N64" s="3" t="s">
        <v>40</v>
      </c>
    </row>
    <row r="65" spans="1:14" hidden="1" x14ac:dyDescent="0.2">
      <c r="A65" s="3" t="s">
        <v>12</v>
      </c>
      <c r="B65" s="3" t="s">
        <v>8</v>
      </c>
      <c r="C65" s="3" t="s">
        <v>9</v>
      </c>
      <c r="D65" s="3">
        <v>2</v>
      </c>
      <c r="E65" s="3">
        <v>10</v>
      </c>
      <c r="F65" s="3">
        <v>10</v>
      </c>
      <c r="G65" s="3" t="s">
        <v>38</v>
      </c>
      <c r="H65" s="3" t="s">
        <v>11</v>
      </c>
      <c r="I65" s="3" t="s">
        <v>17</v>
      </c>
      <c r="J65" s="3">
        <v>91.018799999999999</v>
      </c>
      <c r="K65" s="3">
        <v>0.26750000000000002</v>
      </c>
      <c r="L65" s="3">
        <f t="shared" si="2"/>
        <v>2.9389532711923253E-3</v>
      </c>
      <c r="N65" s="3" t="s">
        <v>41</v>
      </c>
    </row>
    <row r="66" spans="1:14" x14ac:dyDescent="0.2">
      <c r="A66" s="3" t="s">
        <v>12</v>
      </c>
      <c r="B66" s="3" t="s">
        <v>8</v>
      </c>
      <c r="C66" s="3" t="s">
        <v>9</v>
      </c>
      <c r="D66" s="3">
        <v>2</v>
      </c>
      <c r="E66" s="3">
        <v>10</v>
      </c>
      <c r="F66" s="3">
        <v>10</v>
      </c>
      <c r="G66" s="3" t="s">
        <v>38</v>
      </c>
      <c r="H66" s="3" t="s">
        <v>11</v>
      </c>
      <c r="I66" s="3" t="s">
        <v>17</v>
      </c>
      <c r="J66" s="3">
        <v>91.087599999999995</v>
      </c>
      <c r="K66" s="3">
        <v>0.25269999999999998</v>
      </c>
      <c r="L66" s="3">
        <f t="shared" si="2"/>
        <v>2.7742524778345242E-3</v>
      </c>
      <c r="N66" s="3" t="s">
        <v>42</v>
      </c>
    </row>
    <row r="67" spans="1:14" s="33" customFormat="1" x14ac:dyDescent="0.2">
      <c r="A67" s="33" t="s">
        <v>12</v>
      </c>
      <c r="B67" s="33" t="s">
        <v>8</v>
      </c>
      <c r="C67" s="33" t="s">
        <v>9</v>
      </c>
      <c r="D67" s="33">
        <v>2</v>
      </c>
      <c r="E67" s="33">
        <v>10</v>
      </c>
      <c r="F67" s="33">
        <v>10</v>
      </c>
      <c r="G67" s="33" t="s">
        <v>38</v>
      </c>
      <c r="H67" s="33" t="s">
        <v>11</v>
      </c>
      <c r="I67" s="33" t="s">
        <v>17</v>
      </c>
      <c r="J67" s="33">
        <v>91.041200000000003</v>
      </c>
      <c r="K67" s="33">
        <v>0.26</v>
      </c>
      <c r="L67" s="33">
        <f t="shared" si="2"/>
        <v>2.8558498789559013E-3</v>
      </c>
      <c r="N67" s="33" t="s">
        <v>44</v>
      </c>
    </row>
    <row r="68" spans="1:14" x14ac:dyDescent="0.2">
      <c r="A68" s="3" t="s">
        <v>12</v>
      </c>
      <c r="B68" s="3" t="s">
        <v>8</v>
      </c>
      <c r="C68" s="3" t="s">
        <v>9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3">
        <v>91.082999999999998</v>
      </c>
      <c r="K68" s="3">
        <v>0.26250000000000001</v>
      </c>
      <c r="L68" s="3">
        <f t="shared" si="2"/>
        <v>2.8819867593294032E-3</v>
      </c>
    </row>
    <row r="69" spans="1:14" x14ac:dyDescent="0.2">
      <c r="A69" s="3" t="s">
        <v>12</v>
      </c>
      <c r="B69" s="3" t="s">
        <v>8</v>
      </c>
      <c r="C69" s="3" t="s">
        <v>20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8">
        <v>91.191599999999994</v>
      </c>
      <c r="K69" s="8">
        <v>0.26669999999999999</v>
      </c>
      <c r="L69" s="8">
        <f t="shared" si="2"/>
        <v>2.9246114773729161E-3</v>
      </c>
    </row>
    <row r="70" spans="1:14" hidden="1" x14ac:dyDescent="0.2">
      <c r="A70" s="3" t="s">
        <v>12</v>
      </c>
      <c r="B70" s="3" t="s">
        <v>8</v>
      </c>
      <c r="C70" s="3" t="s">
        <v>19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91.111800000000002</v>
      </c>
      <c r="K70" s="3">
        <v>0.29730000000000001</v>
      </c>
      <c r="L70" s="3">
        <f t="shared" si="2"/>
        <v>3.263024108842104E-3</v>
      </c>
    </row>
    <row r="71" spans="1:14" ht="19" hidden="1" customHeight="1" x14ac:dyDescent="0.2">
      <c r="A71" s="3" t="s">
        <v>12</v>
      </c>
      <c r="B71" s="3" t="s">
        <v>8</v>
      </c>
      <c r="C71" s="3" t="s">
        <v>18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3">
        <v>90.766800000000003</v>
      </c>
      <c r="K71" s="3">
        <f>0.3409</f>
        <v>0.34089999999999998</v>
      </c>
      <c r="L71" s="3">
        <f t="shared" si="2"/>
        <v>3.755778544577973E-3</v>
      </c>
    </row>
    <row r="72" spans="1:14" s="25" customFormat="1" ht="19" customHeight="1" x14ac:dyDescent="0.2">
      <c r="A72" s="25" t="s">
        <v>12</v>
      </c>
      <c r="B72" s="25" t="s">
        <v>8</v>
      </c>
      <c r="C72" s="25" t="s">
        <v>20</v>
      </c>
      <c r="D72" s="25">
        <v>2</v>
      </c>
      <c r="E72" s="25">
        <v>20</v>
      </c>
      <c r="F72" s="25">
        <v>10</v>
      </c>
      <c r="G72" s="25" t="s">
        <v>35</v>
      </c>
      <c r="H72" s="25">
        <v>3</v>
      </c>
      <c r="I72" s="25" t="s">
        <v>17</v>
      </c>
      <c r="J72" s="26">
        <v>91.213399999999993</v>
      </c>
      <c r="K72" s="26">
        <v>0.23419999999999999</v>
      </c>
      <c r="L72" s="26">
        <f>K72/J72</f>
        <v>2.567605198359013E-3</v>
      </c>
      <c r="N72" s="27"/>
    </row>
    <row r="73" spans="1:14" s="5" customFormat="1" hidden="1" x14ac:dyDescent="0.2">
      <c r="A73" s="5" t="s">
        <v>34</v>
      </c>
      <c r="B73" s="5" t="s">
        <v>8</v>
      </c>
      <c r="C73" s="5" t="s">
        <v>20</v>
      </c>
      <c r="D73" s="5" t="s">
        <v>11</v>
      </c>
      <c r="E73" s="5">
        <v>10</v>
      </c>
      <c r="F73" s="5">
        <v>10</v>
      </c>
      <c r="G73" s="5" t="s">
        <v>35</v>
      </c>
      <c r="H73" s="5">
        <v>3</v>
      </c>
      <c r="I73" s="5" t="s">
        <v>17</v>
      </c>
      <c r="J73" s="5">
        <v>91.0946</v>
      </c>
      <c r="K73" s="5">
        <v>0.3251</v>
      </c>
      <c r="L73" s="5">
        <f t="shared" si="2"/>
        <v>3.5688174710685376E-3</v>
      </c>
      <c r="N73" s="9"/>
    </row>
    <row r="74" spans="1:14" x14ac:dyDescent="0.2">
      <c r="A74" s="3" t="s">
        <v>12</v>
      </c>
      <c r="B74" s="3" t="s">
        <v>13</v>
      </c>
      <c r="C74" s="3" t="s">
        <v>9</v>
      </c>
      <c r="D74" s="3">
        <v>2</v>
      </c>
      <c r="E74" s="3">
        <v>10</v>
      </c>
      <c r="F74" s="3">
        <v>10</v>
      </c>
      <c r="G74" s="3" t="s">
        <v>35</v>
      </c>
      <c r="H74" s="3">
        <v>3</v>
      </c>
      <c r="I74" s="3" t="s">
        <v>17</v>
      </c>
      <c r="J74" s="3">
        <v>72.591899999999995</v>
      </c>
      <c r="K74" s="3">
        <v>0.53990000000000005</v>
      </c>
      <c r="L74" s="3">
        <f t="shared" si="2"/>
        <v>7.4374689187085624E-3</v>
      </c>
    </row>
    <row r="75" spans="1:14" x14ac:dyDescent="0.2">
      <c r="A75" s="3" t="s">
        <v>12</v>
      </c>
      <c r="B75" s="3" t="s">
        <v>13</v>
      </c>
      <c r="C75" s="3" t="s">
        <v>20</v>
      </c>
      <c r="D75" s="3">
        <v>2</v>
      </c>
      <c r="E75" s="3">
        <v>10</v>
      </c>
      <c r="F75" s="3">
        <v>10</v>
      </c>
      <c r="G75" s="3" t="s">
        <v>35</v>
      </c>
      <c r="H75" s="3">
        <v>3</v>
      </c>
      <c r="I75" s="3" t="s">
        <v>17</v>
      </c>
      <c r="J75" s="8">
        <v>72.8292</v>
      </c>
      <c r="K75" s="8">
        <v>0.53700000000000003</v>
      </c>
      <c r="L75" s="8">
        <f t="shared" si="2"/>
        <v>7.3734161572556068E-3</v>
      </c>
    </row>
    <row r="76" spans="1:14" s="25" customFormat="1" x14ac:dyDescent="0.2">
      <c r="A76" s="25" t="s">
        <v>12</v>
      </c>
      <c r="B76" s="25" t="s">
        <v>13</v>
      </c>
      <c r="C76" s="25" t="s">
        <v>20</v>
      </c>
      <c r="D76" s="25">
        <v>2</v>
      </c>
      <c r="E76" s="25">
        <v>20</v>
      </c>
      <c r="F76" s="25">
        <v>10</v>
      </c>
      <c r="G76" s="25" t="s">
        <v>35</v>
      </c>
      <c r="H76" s="25">
        <v>3</v>
      </c>
      <c r="I76" s="25" t="s">
        <v>17</v>
      </c>
      <c r="J76" s="26">
        <v>72.848799999999997</v>
      </c>
      <c r="K76" s="26">
        <v>0.4602</v>
      </c>
      <c r="L76" s="26">
        <f t="shared" si="2"/>
        <v>6.3171939688780052E-3</v>
      </c>
      <c r="N76" s="27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37</v>
      </c>
      <c r="H77" s="3">
        <v>3</v>
      </c>
      <c r="I77" s="3" t="s">
        <v>17</v>
      </c>
      <c r="J77" s="3">
        <v>72.417199999999994</v>
      </c>
      <c r="K77" s="3">
        <v>0.69940000000000002</v>
      </c>
      <c r="L77" s="3">
        <f t="shared" si="2"/>
        <v>9.6579265699309018E-3</v>
      </c>
    </row>
    <row r="78" spans="1:14" s="16" customFormat="1" x14ac:dyDescent="0.2">
      <c r="A78" s="16" t="s">
        <v>12</v>
      </c>
      <c r="B78" s="16" t="s">
        <v>13</v>
      </c>
      <c r="C78" s="16" t="s">
        <v>20</v>
      </c>
      <c r="D78" s="16">
        <v>2</v>
      </c>
      <c r="E78" s="16">
        <v>10</v>
      </c>
      <c r="F78" s="16">
        <v>10</v>
      </c>
      <c r="G78" s="16" t="s">
        <v>37</v>
      </c>
      <c r="H78" s="16">
        <v>3</v>
      </c>
      <c r="I78" s="16" t="s">
        <v>17</v>
      </c>
      <c r="J78" s="16">
        <v>72.6404</v>
      </c>
      <c r="K78" s="16">
        <v>0.55869999999999997</v>
      </c>
      <c r="L78" s="16">
        <f>K78/J78</f>
        <v>7.691312272509512E-3</v>
      </c>
      <c r="N78" s="17"/>
    </row>
    <row r="79" spans="1:14" s="16" customFormat="1" x14ac:dyDescent="0.2">
      <c r="A79" s="16" t="s">
        <v>34</v>
      </c>
      <c r="B79" s="16" t="s">
        <v>13</v>
      </c>
      <c r="C79" s="16" t="s">
        <v>9</v>
      </c>
      <c r="D79" s="16" t="s">
        <v>11</v>
      </c>
      <c r="E79" s="16">
        <v>10</v>
      </c>
      <c r="F79" s="16">
        <v>10</v>
      </c>
      <c r="G79" s="16" t="s">
        <v>37</v>
      </c>
      <c r="H79" s="16">
        <v>3</v>
      </c>
      <c r="I79" s="16" t="s">
        <v>17</v>
      </c>
      <c r="J79" s="16">
        <v>72.5</v>
      </c>
      <c r="K79" s="16">
        <v>0.55779999999999996</v>
      </c>
      <c r="L79" s="16">
        <f>K79/J79</f>
        <v>7.6937931034482751E-3</v>
      </c>
      <c r="N79" s="17"/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36</v>
      </c>
      <c r="H80" s="3">
        <v>0.5</v>
      </c>
      <c r="I80" s="3" t="s">
        <v>17</v>
      </c>
      <c r="J80" s="3">
        <v>72.525999999999996</v>
      </c>
      <c r="K80" s="3">
        <v>0.68799999999999994</v>
      </c>
      <c r="L80" s="3">
        <f>K80/J80</f>
        <v>9.4862532057469039E-3</v>
      </c>
    </row>
    <row r="81" spans="1:14" x14ac:dyDescent="0.2">
      <c r="A81" s="3" t="s">
        <v>12</v>
      </c>
      <c r="B81" s="3" t="s">
        <v>13</v>
      </c>
      <c r="C81" s="3" t="s">
        <v>20</v>
      </c>
      <c r="D81" s="3">
        <v>2</v>
      </c>
      <c r="E81" s="3">
        <v>10</v>
      </c>
      <c r="F81" s="3">
        <v>10</v>
      </c>
      <c r="G81" s="3" t="s">
        <v>36</v>
      </c>
      <c r="H81" s="3">
        <v>0.5</v>
      </c>
      <c r="I81" s="3" t="s">
        <v>17</v>
      </c>
      <c r="J81" s="3">
        <v>72.510999999999996</v>
      </c>
      <c r="K81" s="3">
        <v>0.65300000000000002</v>
      </c>
      <c r="L81" s="3">
        <f>K81/J81</f>
        <v>9.0055301954186269E-3</v>
      </c>
    </row>
    <row r="82" spans="1:14" s="33" customFormat="1" x14ac:dyDescent="0.2">
      <c r="A82" s="33" t="s">
        <v>12</v>
      </c>
      <c r="B82" s="33" t="s">
        <v>13</v>
      </c>
      <c r="C82" s="33" t="s">
        <v>9</v>
      </c>
      <c r="D82" s="33">
        <v>2</v>
      </c>
      <c r="E82" s="33">
        <v>10</v>
      </c>
      <c r="F82" s="33">
        <v>10</v>
      </c>
      <c r="G82" s="33" t="s">
        <v>38</v>
      </c>
      <c r="H82" s="33" t="s">
        <v>11</v>
      </c>
      <c r="I82" s="33" t="s">
        <v>17</v>
      </c>
      <c r="J82" s="34">
        <v>72.276399999999995</v>
      </c>
      <c r="K82" s="34">
        <v>0.72819999999999996</v>
      </c>
      <c r="L82" s="34">
        <f>K82/J82</f>
        <v>1.0075211272282515E-2</v>
      </c>
      <c r="N82" s="33" t="s">
        <v>43</v>
      </c>
    </row>
    <row r="83" spans="1:14" x14ac:dyDescent="0.2">
      <c r="A83" s="3" t="s">
        <v>12</v>
      </c>
      <c r="B83" s="3" t="s">
        <v>13</v>
      </c>
      <c r="C83" s="3" t="s">
        <v>9</v>
      </c>
      <c r="D83" s="3">
        <v>2</v>
      </c>
      <c r="E83" s="3">
        <v>10</v>
      </c>
      <c r="F83" s="3">
        <v>10</v>
      </c>
      <c r="G83" s="3" t="s">
        <v>38</v>
      </c>
      <c r="H83" s="3" t="s">
        <v>11</v>
      </c>
      <c r="I83" s="3" t="s">
        <v>17</v>
      </c>
      <c r="J83" s="3">
        <v>72.355999999999995</v>
      </c>
      <c r="K83" s="3">
        <v>0.64749999999999996</v>
      </c>
      <c r="L83" s="3">
        <f>K83/J83</f>
        <v>8.9488086682514238E-3</v>
      </c>
      <c r="N83" s="3" t="s">
        <v>40</v>
      </c>
    </row>
    <row r="84" spans="1:14" s="33" customFormat="1" x14ac:dyDescent="0.2">
      <c r="A84" s="32" t="s">
        <v>12</v>
      </c>
      <c r="B84" s="32" t="s">
        <v>13</v>
      </c>
      <c r="C84" s="32" t="s">
        <v>9</v>
      </c>
      <c r="D84" s="32">
        <v>2</v>
      </c>
      <c r="E84" s="32">
        <v>10</v>
      </c>
      <c r="F84" s="32">
        <v>10</v>
      </c>
      <c r="G84" s="32" t="s">
        <v>38</v>
      </c>
      <c r="H84" s="32" t="s">
        <v>11</v>
      </c>
      <c r="I84" s="33" t="s">
        <v>17</v>
      </c>
      <c r="J84" s="33">
        <v>72.311999999999998</v>
      </c>
      <c r="K84" s="34">
        <v>0.64570000000000005</v>
      </c>
      <c r="L84" s="34">
        <f>K84/J84</f>
        <v>8.9293616550503389E-3</v>
      </c>
      <c r="M84" s="32"/>
      <c r="N84" s="32" t="s">
        <v>44</v>
      </c>
    </row>
    <row r="85" spans="1:14" s="5" customFormat="1" x14ac:dyDescent="0.2">
      <c r="A85" s="5" t="s">
        <v>12</v>
      </c>
      <c r="B85" s="5" t="s">
        <v>13</v>
      </c>
      <c r="C85" s="5" t="s">
        <v>9</v>
      </c>
      <c r="D85" s="5">
        <v>2</v>
      </c>
      <c r="E85" s="5">
        <v>10</v>
      </c>
      <c r="F85" s="5">
        <v>10</v>
      </c>
      <c r="G85" s="5" t="s">
        <v>38</v>
      </c>
      <c r="H85" s="5" t="s">
        <v>11</v>
      </c>
      <c r="I85" s="3" t="s">
        <v>17</v>
      </c>
      <c r="J85" s="5">
        <v>72.527000000000001</v>
      </c>
      <c r="K85" s="5">
        <v>0.61990000000000001</v>
      </c>
      <c r="L85" s="5">
        <f>K85/J85</f>
        <v>8.5471617466598652E-3</v>
      </c>
      <c r="N85" s="5" t="s">
        <v>42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35</v>
      </c>
      <c r="H86" s="3">
        <v>3</v>
      </c>
      <c r="I86" s="3" t="s">
        <v>17</v>
      </c>
      <c r="J86" s="3">
        <v>46.6</v>
      </c>
      <c r="K86" s="3">
        <v>0.39529999999999998</v>
      </c>
      <c r="L86" s="3">
        <f t="shared" si="2"/>
        <v>8.4828326180257513E-3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35</v>
      </c>
      <c r="H87" s="3">
        <v>3</v>
      </c>
      <c r="I87" s="3" t="s">
        <v>17</v>
      </c>
      <c r="J87" s="8">
        <v>46.79</v>
      </c>
      <c r="K87" s="8">
        <v>0.43430000000000002</v>
      </c>
      <c r="L87" s="8">
        <f t="shared" si="2"/>
        <v>9.281897841419107E-3</v>
      </c>
    </row>
    <row r="88" spans="1:14" s="25" customFormat="1" x14ac:dyDescent="0.2">
      <c r="A88" s="25" t="s">
        <v>12</v>
      </c>
      <c r="B88" s="25" t="s">
        <v>14</v>
      </c>
      <c r="C88" s="25" t="s">
        <v>20</v>
      </c>
      <c r="D88" s="25">
        <v>2</v>
      </c>
      <c r="E88" s="25">
        <v>20</v>
      </c>
      <c r="F88" s="25">
        <v>10</v>
      </c>
      <c r="G88" s="25" t="s">
        <v>35</v>
      </c>
      <c r="H88" s="25">
        <v>3</v>
      </c>
      <c r="I88" s="25" t="s">
        <v>17</v>
      </c>
      <c r="J88" s="25">
        <v>46.66</v>
      </c>
      <c r="K88" s="25">
        <v>0.46360000000000001</v>
      </c>
      <c r="L88" s="25">
        <f t="shared" ref="L88:L95" si="3">K88/J88</f>
        <v>9.9357051007286767E-3</v>
      </c>
      <c r="N88" s="27"/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37</v>
      </c>
      <c r="H89" s="3">
        <v>3</v>
      </c>
      <c r="I89" s="3" t="s">
        <v>17</v>
      </c>
      <c r="J89" s="3">
        <v>46.5</v>
      </c>
      <c r="K89" s="3">
        <v>0.54810000000000003</v>
      </c>
      <c r="L89" s="3">
        <f t="shared" si="3"/>
        <v>1.178709677419355E-2</v>
      </c>
    </row>
    <row r="90" spans="1:14" s="16" customFormat="1" x14ac:dyDescent="0.2">
      <c r="A90" s="16" t="s">
        <v>12</v>
      </c>
      <c r="B90" s="16" t="s">
        <v>14</v>
      </c>
      <c r="C90" s="16" t="s">
        <v>20</v>
      </c>
      <c r="D90" s="16">
        <v>2</v>
      </c>
      <c r="E90" s="16">
        <v>10</v>
      </c>
      <c r="F90" s="16">
        <v>10</v>
      </c>
      <c r="G90" s="16" t="s">
        <v>37</v>
      </c>
      <c r="H90" s="16">
        <v>3</v>
      </c>
      <c r="I90" s="16" t="s">
        <v>17</v>
      </c>
      <c r="J90" s="16">
        <v>46.56</v>
      </c>
      <c r="K90" s="16">
        <v>0.47189999999999999</v>
      </c>
      <c r="L90" s="16">
        <f t="shared" si="3"/>
        <v>1.0135309278350515E-2</v>
      </c>
      <c r="N90" s="17"/>
    </row>
    <row r="91" spans="1:14" s="16" customFormat="1" x14ac:dyDescent="0.2">
      <c r="A91" s="16" t="s">
        <v>34</v>
      </c>
      <c r="B91" s="16" t="s">
        <v>14</v>
      </c>
      <c r="C91" s="16" t="s">
        <v>9</v>
      </c>
      <c r="D91" s="16" t="s">
        <v>11</v>
      </c>
      <c r="E91" s="16">
        <v>10</v>
      </c>
      <c r="F91" s="16">
        <v>10</v>
      </c>
      <c r="G91" s="16" t="s">
        <v>37</v>
      </c>
      <c r="H91" s="16">
        <v>3</v>
      </c>
      <c r="I91" s="16" t="s">
        <v>17</v>
      </c>
      <c r="J91" s="16">
        <v>46.54</v>
      </c>
      <c r="K91" s="16">
        <v>0.53459999999999996</v>
      </c>
      <c r="L91" s="16">
        <f t="shared" si="3"/>
        <v>1.1486892995272883E-2</v>
      </c>
      <c r="N91" s="17"/>
    </row>
    <row r="92" spans="1:14" hidden="1" x14ac:dyDescent="0.2">
      <c r="A92" s="3" t="s">
        <v>34</v>
      </c>
      <c r="B92" s="3" t="s">
        <v>14</v>
      </c>
      <c r="C92" s="3" t="s">
        <v>20</v>
      </c>
      <c r="D92" s="3" t="s">
        <v>11</v>
      </c>
      <c r="E92" s="3">
        <v>10</v>
      </c>
      <c r="F92" s="3">
        <v>10</v>
      </c>
      <c r="G92" s="3" t="s">
        <v>37</v>
      </c>
      <c r="H92" s="3">
        <v>3</v>
      </c>
      <c r="I92" s="3" t="s">
        <v>17</v>
      </c>
      <c r="J92" s="3">
        <v>46.65</v>
      </c>
      <c r="K92" s="3">
        <v>0.46810000000000002</v>
      </c>
      <c r="L92" s="3">
        <f t="shared" si="3"/>
        <v>1.0034297963558415E-2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36</v>
      </c>
      <c r="H93" s="3">
        <v>0.5</v>
      </c>
      <c r="I93" s="3" t="s">
        <v>17</v>
      </c>
      <c r="J93" s="3">
        <v>46.54</v>
      </c>
      <c r="K93" s="3">
        <v>0.64410000000000001</v>
      </c>
      <c r="L93" s="3">
        <f t="shared" si="3"/>
        <v>1.3839707778255265E-2</v>
      </c>
    </row>
    <row r="94" spans="1:14" x14ac:dyDescent="0.2">
      <c r="A94" s="3" t="s">
        <v>12</v>
      </c>
      <c r="B94" s="3" t="s">
        <v>14</v>
      </c>
      <c r="C94" s="3" t="s">
        <v>20</v>
      </c>
      <c r="D94" s="3">
        <v>2</v>
      </c>
      <c r="E94" s="3">
        <v>10</v>
      </c>
      <c r="F94" s="3">
        <v>10</v>
      </c>
      <c r="G94" s="3" t="s">
        <v>36</v>
      </c>
      <c r="H94" s="3">
        <v>0.5</v>
      </c>
      <c r="I94" s="3" t="s">
        <v>17</v>
      </c>
      <c r="J94" s="8">
        <v>46.74</v>
      </c>
      <c r="K94" s="8">
        <v>0.4078</v>
      </c>
      <c r="L94" s="8">
        <f t="shared" si="3"/>
        <v>8.7248609328198536E-3</v>
      </c>
    </row>
    <row r="95" spans="1:14" s="33" customFormat="1" x14ac:dyDescent="0.2">
      <c r="A95" s="33" t="s">
        <v>12</v>
      </c>
      <c r="B95" s="33" t="s">
        <v>14</v>
      </c>
      <c r="C95" s="33" t="s">
        <v>9</v>
      </c>
      <c r="D95" s="33">
        <v>2</v>
      </c>
      <c r="E95" s="33">
        <v>10</v>
      </c>
      <c r="F95" s="33">
        <v>10</v>
      </c>
      <c r="G95" s="33" t="s">
        <v>38</v>
      </c>
      <c r="H95" s="33" t="s">
        <v>11</v>
      </c>
      <c r="I95" s="33" t="s">
        <v>17</v>
      </c>
      <c r="J95" s="33">
        <v>46.286999999999999</v>
      </c>
      <c r="K95" s="33">
        <v>0.6</v>
      </c>
      <c r="L95" s="33">
        <f t="shared" si="3"/>
        <v>1.2962602890660445E-2</v>
      </c>
      <c r="N95" s="33" t="s">
        <v>43</v>
      </c>
    </row>
    <row r="96" spans="1:14" x14ac:dyDescent="0.2">
      <c r="A96" s="3" t="s">
        <v>12</v>
      </c>
      <c r="B96" s="3" t="s">
        <v>14</v>
      </c>
      <c r="C96" s="3" t="s">
        <v>9</v>
      </c>
      <c r="D96" s="3">
        <v>2</v>
      </c>
      <c r="E96" s="3">
        <v>10</v>
      </c>
      <c r="F96" s="3">
        <v>10</v>
      </c>
      <c r="G96" s="3" t="s">
        <v>38</v>
      </c>
      <c r="H96" s="3" t="s">
        <v>11</v>
      </c>
      <c r="I96" s="3" t="s">
        <v>17</v>
      </c>
      <c r="J96" s="3">
        <v>46.523000000000003</v>
      </c>
      <c r="K96" s="3">
        <v>0.54430000000000001</v>
      </c>
      <c r="L96" s="3">
        <f>K96/J96</f>
        <v>1.1699589450379381E-2</v>
      </c>
      <c r="N96" s="3" t="s">
        <v>40</v>
      </c>
    </row>
    <row r="97" spans="1:14" s="33" customFormat="1" x14ac:dyDescent="0.2">
      <c r="A97" s="32" t="s">
        <v>12</v>
      </c>
      <c r="B97" s="33" t="s">
        <v>14</v>
      </c>
      <c r="C97" s="32" t="s">
        <v>9</v>
      </c>
      <c r="D97" s="32">
        <v>2</v>
      </c>
      <c r="E97" s="32">
        <v>10</v>
      </c>
      <c r="F97" s="32">
        <v>10</v>
      </c>
      <c r="G97" s="32" t="s">
        <v>38</v>
      </c>
      <c r="H97" s="32" t="s">
        <v>11</v>
      </c>
      <c r="I97" s="33" t="s">
        <v>17</v>
      </c>
      <c r="J97" s="33">
        <v>46.369</v>
      </c>
      <c r="K97" s="33">
        <v>0.54269999999999996</v>
      </c>
      <c r="L97" s="33">
        <f>K97/J97</f>
        <v>1.1703940132416053E-2</v>
      </c>
      <c r="N97" s="32" t="s">
        <v>44</v>
      </c>
    </row>
    <row r="98" spans="1:14" s="5" customFormat="1" x14ac:dyDescent="0.2">
      <c r="A98" s="5" t="s">
        <v>12</v>
      </c>
      <c r="B98" s="5" t="s">
        <v>14</v>
      </c>
      <c r="C98" s="5" t="s">
        <v>9</v>
      </c>
      <c r="D98" s="5">
        <v>2</v>
      </c>
      <c r="E98" s="5">
        <v>10</v>
      </c>
      <c r="F98" s="5">
        <v>10</v>
      </c>
      <c r="G98" s="5" t="s">
        <v>38</v>
      </c>
      <c r="H98" s="5" t="s">
        <v>11</v>
      </c>
      <c r="I98" s="3" t="s">
        <v>17</v>
      </c>
      <c r="J98" s="5">
        <v>46.572000000000003</v>
      </c>
      <c r="K98" s="5">
        <v>0.47499999999999998</v>
      </c>
      <c r="L98" s="5">
        <f>K98/J98</f>
        <v>1.0199261358756333E-2</v>
      </c>
      <c r="N98" s="5" t="s">
        <v>42</v>
      </c>
    </row>
  </sheetData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5:F96 F98:F1048576 F45:F83" xr:uid="{5BD20831-746F-FD45-BCE5-BD1EA2874D8B}">
      <formula1>"10, 30"</formula1>
    </dataValidation>
    <dataValidation type="list" allowBlank="1" showInputMessage="1" showErrorMessage="1" sqref="C1:C37 C39:C43 C85:C96 C98:C1048576 C45:C83" xr:uid="{331C593D-BEE4-8448-91E2-4F45023D00DE}">
      <formula1>"ITS, PI, EI, UCB"</formula1>
    </dataValidation>
    <dataValidation type="list" allowBlank="1" showInputMessage="1" showErrorMessage="1" sqref="A1:A43 A85:A96 A98:A1048576 A45:A83" xr:uid="{3725A888-F58A-6A43-B651-03A86BE31F1A}">
      <formula1>"mutation, random_sampling, dynamic"</formula1>
    </dataValidation>
    <dataValidation type="list" allowBlank="1" showInputMessage="1" showErrorMessage="1" sqref="D1:D37 D39:D43 D85:D96 D98:D1048576 D45:D83" xr:uid="{C9159AC4-0915-664B-9393-E3C5B0BCE85B}">
      <formula1>"2, 4, 6, NA"</formula1>
    </dataValidation>
    <dataValidation type="list" allowBlank="1" showInputMessage="1" showErrorMessage="1" sqref="E1:E37 E39:E43 E85:E96 E98:E1048576 E45:E83" xr:uid="{646AD2B1-F937-6541-BDF5-B643AF2BD8CB}">
      <formula1>"10,20,NA,5"</formula1>
    </dataValidation>
    <dataValidation type="list" allowBlank="1" showInputMessage="1" showErrorMessage="1" sqref="B85:B1048576 B1:B83" xr:uid="{A6397971-01D4-F641-8567-4DAF687DF919}">
      <formula1>"cifar10, cifar100, ImageNet16-120"</formula1>
    </dataValidation>
    <dataValidation type="list" allowBlank="1" showInputMessage="1" showErrorMessage="1" sqref="H98:H1048576 H85:H96 H1:H83" xr:uid="{DC0198F6-D5B8-7046-80E2-CEFE32AA7CAB}">
      <formula1>"NA, 0.3, 0.5, 3, 5"</formula1>
    </dataValidation>
    <dataValidation type="list" allowBlank="1" showInputMessage="1" showErrorMessage="1" sqref="G85:G96 G98:G1048576 G1:G83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2025-07-24T23:17:32Z</dcterms:modified>
</cp:coreProperties>
</file>