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82BA4DA4-6553-1C4E-93D3-4F0A48450D44}" xr6:coauthVersionLast="47" xr6:coauthVersionMax="47" xr10:uidLastSave="{00000000-0000-0000-0000-000000000000}"/>
  <bookViews>
    <workbookView xWindow="2800" yWindow="3080" windowWidth="28800" windowHeight="1504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L69" i="1"/>
  <c r="L60" i="1"/>
  <c r="L58" i="1"/>
  <c r="L70" i="1"/>
  <c r="L67" i="1"/>
  <c r="L68" i="1"/>
  <c r="L51" i="1"/>
  <c r="L53" i="1"/>
  <c r="L52" i="1"/>
  <c r="L59" i="1"/>
  <c r="L61" i="1"/>
  <c r="L50" i="1"/>
  <c r="L66" i="1"/>
  <c r="L57" i="1"/>
  <c r="L64" i="1"/>
  <c r="K65" i="1"/>
  <c r="L65" i="1" s="1"/>
  <c r="L55" i="1"/>
  <c r="L63" i="1"/>
  <c r="L54" i="1"/>
  <c r="L62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<sst xmlns="http://schemas.openxmlformats.org/spreadsheetml/2006/main" count="398" uniqueCount="43">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</sst>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70"/>
  <sheetViews>
    <sheetView tabSelected="1" topLeftCell="A46" zoomScale="98" workbookViewId="0">
      <selection activeCell="K62" sqref="K62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5" t="s">
        <v>32</v>
      </c>
      <c r="N2" s="18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5"/>
      <c r="N3" s="18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5"/>
      <c r="N4" s="18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5"/>
      <c r="N5" s="18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5"/>
      <c r="N6" s="18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5"/>
      <c r="N7" s="18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5"/>
      <c r="N8" s="19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5"/>
      <c r="N9" s="20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5"/>
      <c r="N10" s="18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5"/>
      <c r="N11" s="18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5"/>
      <c r="N12" s="18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5"/>
      <c r="N13" s="19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5"/>
      <c r="N14" s="20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5"/>
      <c r="N15" s="18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5"/>
      <c r="N16" s="18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5"/>
      <c r="N17" s="18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6"/>
      <c r="N18" s="19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7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5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5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5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5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5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5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5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5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5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5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5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5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5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5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5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5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5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5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5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5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5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5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5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5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5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6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91.13</v>
      </c>
      <c r="K57" s="8">
        <v>0.25900000000000001</v>
      </c>
      <c r="L57" s="8">
        <f>K57/J57</f>
        <v>2.8420937122791618E-3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20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91.123999999999995</v>
      </c>
      <c r="K58" s="3">
        <v>0.34739999999999999</v>
      </c>
      <c r="L58" s="3">
        <f t="shared" ref="L57:L70" si="2">K58/J58</f>
        <v>3.8123875159123831E-3</v>
      </c>
      <c r="N58" s="3" t="s">
        <v>40</v>
      </c>
    </row>
    <row r="59" spans="1:14" x14ac:dyDescent="0.2">
      <c r="A59" s="3" t="s">
        <v>34</v>
      </c>
      <c r="B59" s="3" t="s">
        <v>8</v>
      </c>
      <c r="C59" s="3" t="s">
        <v>9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91.0976</v>
      </c>
      <c r="K59" s="3">
        <v>0.2414</v>
      </c>
      <c r="L59" s="3">
        <f t="shared" si="2"/>
        <v>2.6499051566671351E-3</v>
      </c>
      <c r="N59" s="3" t="s">
        <v>40</v>
      </c>
    </row>
    <row r="60" spans="1:14" x14ac:dyDescent="0.2">
      <c r="A60" s="3" t="s">
        <v>12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91.018799999999999</v>
      </c>
      <c r="K60" s="3">
        <v>0.26750000000000002</v>
      </c>
      <c r="L60" s="3">
        <f t="shared" si="2"/>
        <v>2.9389532711923253E-3</v>
      </c>
      <c r="N60" s="3" t="s">
        <v>41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91.087599999999995</v>
      </c>
      <c r="K61" s="3">
        <v>0.25269999999999998</v>
      </c>
      <c r="L61" s="3">
        <f t="shared" si="2"/>
        <v>2.7742524778345242E-3</v>
      </c>
      <c r="N61" s="3" t="s">
        <v>42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35</v>
      </c>
      <c r="H62" s="3">
        <v>3</v>
      </c>
      <c r="I62" s="3" t="s">
        <v>17</v>
      </c>
      <c r="J62" s="3">
        <v>91.082999999999998</v>
      </c>
      <c r="K62" s="3">
        <v>0.26250000000000001</v>
      </c>
      <c r="L62" s="3">
        <f t="shared" si="2"/>
        <v>2.8819867593294032E-3</v>
      </c>
    </row>
    <row r="63" spans="1:14" x14ac:dyDescent="0.2">
      <c r="A63" s="3" t="s">
        <v>12</v>
      </c>
      <c r="B63" s="3" t="s">
        <v>8</v>
      </c>
      <c r="C63" s="3" t="s">
        <v>20</v>
      </c>
      <c r="D63" s="3">
        <v>2</v>
      </c>
      <c r="E63" s="3">
        <v>10</v>
      </c>
      <c r="F63" s="3">
        <v>10</v>
      </c>
      <c r="G63" s="3" t="s">
        <v>35</v>
      </c>
      <c r="H63" s="3">
        <v>3</v>
      </c>
      <c r="I63" s="3" t="s">
        <v>17</v>
      </c>
      <c r="J63" s="8">
        <v>91.191599999999994</v>
      </c>
      <c r="K63" s="8">
        <v>0.26669999999999999</v>
      </c>
      <c r="L63" s="8">
        <f t="shared" si="2"/>
        <v>2.9246114773729161E-3</v>
      </c>
    </row>
    <row r="64" spans="1:14" x14ac:dyDescent="0.2">
      <c r="A64" s="3" t="s">
        <v>12</v>
      </c>
      <c r="B64" s="3" t="s">
        <v>8</v>
      </c>
      <c r="C64" s="3" t="s">
        <v>19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91.111800000000002</v>
      </c>
      <c r="K64" s="3">
        <v>0.29730000000000001</v>
      </c>
      <c r="L64" s="3">
        <f t="shared" si="2"/>
        <v>3.263024108842104E-3</v>
      </c>
    </row>
    <row r="65" spans="1:14" hidden="1" x14ac:dyDescent="0.2">
      <c r="A65" s="3" t="s">
        <v>12</v>
      </c>
      <c r="B65" s="3" t="s">
        <v>8</v>
      </c>
      <c r="C65" s="3" t="s">
        <v>18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3">
        <v>90.766800000000003</v>
      </c>
      <c r="K65" s="3">
        <f>0.3409</f>
        <v>0.34089999999999998</v>
      </c>
      <c r="L65" s="3">
        <f t="shared" si="2"/>
        <v>3.755778544577973E-3</v>
      </c>
    </row>
    <row r="66" spans="1:14" s="5" customFormat="1" x14ac:dyDescent="0.2">
      <c r="A66" s="5" t="s">
        <v>34</v>
      </c>
      <c r="B66" s="5" t="s">
        <v>8</v>
      </c>
      <c r="C66" s="5" t="s">
        <v>20</v>
      </c>
      <c r="D66" s="5" t="s">
        <v>11</v>
      </c>
      <c r="E66" s="5">
        <v>10</v>
      </c>
      <c r="F66" s="5">
        <v>10</v>
      </c>
      <c r="G66" s="5" t="s">
        <v>35</v>
      </c>
      <c r="H66" s="5">
        <v>3</v>
      </c>
      <c r="I66" s="5" t="s">
        <v>17</v>
      </c>
      <c r="J66" s="5">
        <v>91.0946</v>
      </c>
      <c r="K66" s="5">
        <v>0.3251</v>
      </c>
      <c r="L66" s="5">
        <f t="shared" si="2"/>
        <v>3.5688174710685376E-3</v>
      </c>
      <c r="N66" s="11"/>
    </row>
    <row r="67" spans="1:14" x14ac:dyDescent="0.2">
      <c r="A67" s="3" t="s">
        <v>12</v>
      </c>
      <c r="B67" s="3" t="s">
        <v>13</v>
      </c>
      <c r="C67" s="3" t="s">
        <v>9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72.591899999999995</v>
      </c>
      <c r="K67" s="3">
        <v>0.53990000000000005</v>
      </c>
      <c r="L67" s="3">
        <f t="shared" si="2"/>
        <v>7.4374689187085624E-3</v>
      </c>
    </row>
    <row r="68" spans="1:14" x14ac:dyDescent="0.2">
      <c r="A68" s="3" t="s">
        <v>12</v>
      </c>
      <c r="B68" s="3" t="s">
        <v>13</v>
      </c>
      <c r="C68" s="3" t="s">
        <v>20</v>
      </c>
      <c r="D68" s="3">
        <v>2</v>
      </c>
      <c r="E68" s="3">
        <v>10</v>
      </c>
      <c r="F68" s="3">
        <v>10</v>
      </c>
      <c r="G68" s="3" t="s">
        <v>35</v>
      </c>
      <c r="H68" s="3">
        <v>3</v>
      </c>
      <c r="I68" s="3" t="s">
        <v>17</v>
      </c>
      <c r="J68" s="8">
        <v>72.8292</v>
      </c>
      <c r="K68" s="8">
        <v>0.53700000000000003</v>
      </c>
      <c r="L68" s="8">
        <f t="shared" si="2"/>
        <v>7.3734161572556068E-3</v>
      </c>
    </row>
    <row r="69" spans="1:14" x14ac:dyDescent="0.2">
      <c r="A69" s="3" t="s">
        <v>12</v>
      </c>
      <c r="B69" s="3" t="s">
        <v>14</v>
      </c>
      <c r="C69" s="3" t="s">
        <v>9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3">
        <v>46.6</v>
      </c>
      <c r="K69" s="3">
        <v>0.39529999999999998</v>
      </c>
      <c r="L69" s="3">
        <f t="shared" si="2"/>
        <v>8.4828326180257513E-3</v>
      </c>
    </row>
    <row r="70" spans="1:14" x14ac:dyDescent="0.2">
      <c r="A70" s="3" t="s">
        <v>12</v>
      </c>
      <c r="B70" s="3" t="s">
        <v>14</v>
      </c>
      <c r="C70" s="3" t="s">
        <v>20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8">
        <v>46.79</v>
      </c>
      <c r="K70" s="8">
        <v>0.43430000000000002</v>
      </c>
      <c r="L70" s="8">
        <f t="shared" si="2"/>
        <v>9.281897841419107E-3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45:F1048576" xr:uid="{5BD20831-746F-FD45-BCE5-BD1EA2874D8B}">
      <formula1>"10, 30"</formula1>
    </dataValidation>
    <dataValidation type="list" allowBlank="1" showInputMessage="1" showErrorMessage="1" sqref="C1:C37 C39:C43 C45:C1048576" xr:uid="{331C593D-BEE4-8448-91E2-4F45023D00DE}">
      <formula1>"ITS, PI, EI, UCB"</formula1>
    </dataValidation>
    <dataValidation type="list" allowBlank="1" showInputMessage="1" showErrorMessage="1" sqref="A1:A43 A45:A1048576" xr:uid="{3725A888-F58A-6A43-B651-03A86BE31F1A}">
      <formula1>"mutation, random_sampling, dynamic"</formula1>
    </dataValidation>
    <dataValidation type="list" allowBlank="1" showInputMessage="1" showErrorMessage="1" sqref="D1:D37 D39:D43 D45:D1048576" xr:uid="{C9159AC4-0915-664B-9393-E3C5B0BCE85B}">
      <formula1>"2, 4, 6, NA"</formula1>
    </dataValidation>
    <dataValidation type="list" allowBlank="1" showInputMessage="1" showErrorMessage="1" sqref="E1:E37 E39:E43 E45:E1048576" xr:uid="{646AD2B1-F937-6541-BDF5-B643AF2BD8CB}">
      <formula1>"10,20,NA,5"</formula1>
    </dataValidation>
    <dataValidation type="list" allowBlank="1" showInputMessage="1" showErrorMessage="1" sqref="H1:H1048576" xr:uid="{DC0198F6-D5B8-7046-80E2-CEFE32AA7CAB}">
      <formula1>"NA, 0.3, 0.5, 3, 5"</formula1>
    </dataValidation>
    <dataValidation type="list" allowBlank="1" showInputMessage="1" showErrorMessage="1" sqref="G1:G1048576" xr:uid="{E5123609-4FE5-E74A-B8B8-DF591FCA55AB}">
      <formula1>"Gaussian, SCP+ensembler, CVCP+quantile, SCP+quantile, CVCP+ensembler, BtCP"</formula1>
    </dataValidation>
    <dataValidation type="list" allowBlank="1" showInputMessage="1" showErrorMessage="1" sqref="A72 B74:B1048576 B1:B72" xr:uid="{A6397971-01D4-F641-8567-4DAF687DF919}">
      <formula1>"cifar10, cifar100, ImageNet16-120"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2025-07-03T23:24:25Z</dcterms:modified>
</cp:coreProperties>
</file>