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changxin/Documents/writing_design/writing/travel/tibet/"/>
    </mc:Choice>
  </mc:AlternateContent>
  <xr:revisionPtr revIDLastSave="0" documentId="13_ncr:1_{7589D977-6D6E-0642-9759-2D29E0C4B3E4}" xr6:coauthVersionLast="38" xr6:coauthVersionMax="38" xr10:uidLastSave="{00000000-0000-0000-0000-000000000000}"/>
  <bookViews>
    <workbookView xWindow="500" yWindow="460" windowWidth="28300" windowHeight="1754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F13" i="1" l="1"/>
  <c r="E7" i="1"/>
  <c r="E4" i="1"/>
  <c r="E3" i="1"/>
  <c r="E2" i="1"/>
</calcChain>
</file>

<file path=xl/sharedStrings.xml><?xml version="1.0" encoding="utf-8"?>
<sst xmlns="http://schemas.openxmlformats.org/spreadsheetml/2006/main" count="41" uniqueCount="39">
  <si>
    <t>日期</t>
  </si>
  <si>
    <t>地点</t>
  </si>
  <si>
    <t>行程</t>
  </si>
  <si>
    <t>预算</t>
  </si>
  <si>
    <t>Day1星期四</t>
  </si>
  <si>
    <t>成都→乐山→峨眉山</t>
  </si>
  <si>
    <t>一早赶到成都东站乘坐动车至乐山（车费51*2）。
12路至乐山港站，到乐山港游船码头乘船游览乐山大佛（乘船费70*2）。
游船结束，去附近吃美食，必吃：跷脚牛肉，甜皮鸭，豆腐脑（ka饼），其他：钵钵鸡，烤鱼片，豆腐干，炸串串，锅盔（美食费用：50*2）。
乘车去峨眉山山脚（车费11*2）.
提前预定温泉酒店（推荐峨眉山大酒店），泡温泉要记得带泳衣（住宿费双人间400左右）。
可到附近逛逛，吃点东西（30*2）。</t>
  </si>
  <si>
    <t>Day2星期五</t>
  </si>
  <si>
    <t>峨眉山</t>
  </si>
  <si>
    <t>tips:上山手上尽量别提东西，山脚下买竹竿，带手电筒
峨眉山票价160*2
名山坐车至万年寺停车场，接下来是步行：万年寺停车场-&gt;万年寺-&gt;清音阁-&gt;一线天-&gt;生态猴区，原路返回清音阁-&gt;五显岗，五显岗坐车至雷洞坪，步行至接引殿住宿。
步行时间从早上8点到下午1点半，整体路程还好。路途上有遇到几波从山脚报国寺爬行到雷洞坪，住宿后第二天爬到金顶，然后坐车返回的游客，不过这个需要体力，量力而行。
吃喝杂项100*2
雷洞坪或接引殿住宿300</t>
  </si>
  <si>
    <t>Day3星期六</t>
  </si>
  <si>
    <t>峨眉山→双流</t>
  </si>
  <si>
    <t>早晨四点起床爬到金顶看日出，前一天提醒住宿服务人员，会叫你起床。
这时天黑，手电筒就派上用场了。
如果体力不行可坐金顶索道 上行65/人，下行55/人
山脚报国寺，伏虎寺等其他景点（门票总计30*2）
峨眉山坐动车去双流机场（车费56*2）
一天吃喝费用60*2
双流机场酒店住宿（200）</t>
  </si>
  <si>
    <t>Day4星期天</t>
  </si>
  <si>
    <t>双流→拉萨</t>
  </si>
  <si>
    <t xml:space="preserve">早晨6点的飞机TV9803,8点35到拉萨贡嘎机场（飞机540*2）
</t>
  </si>
  <si>
    <t>Day5星期一</t>
  </si>
  <si>
    <t>拉萨</t>
  </si>
  <si>
    <t>拉萨三天旅程看存的攻略，到时候灵活决定，布达拉宫，大昭寺，西藏博物馆，色拉寺……</t>
  </si>
  <si>
    <t>Day6星期二</t>
  </si>
  <si>
    <t xml:space="preserve">拉萨三天宾馆300*3
三天游玩费用1000*2
帮姐姐带点伴手礼
</t>
  </si>
  <si>
    <t>Day7星期三</t>
  </si>
  <si>
    <t>拉萨→西宁</t>
  </si>
  <si>
    <t>9点到火车站坐去西宁的火车，感受传说中天路的青藏铁路，接下来一天都在火车上（车费500*2）</t>
  </si>
  <si>
    <t>Day8星期四</t>
  </si>
  <si>
    <t>西宁</t>
  </si>
  <si>
    <t>早晨6点43到西宁
沿西宁-塔尔寺-日月山-倒淌河-青海湖-金沙湾-金银滩草原-原子城-西宁的路线
西宁住宿300</t>
  </si>
  <si>
    <t>Day9星期五</t>
  </si>
  <si>
    <t>西宁→西安</t>
  </si>
  <si>
    <t>坐车去西安，看情况坐几点的车
目前两种方案：第一种是坐晚上的火车，第二天上午到西安，可以多一个白天在西宁
第二种是上午的动车，下午到西安，白天有四个小时在动车上，需要订25号西安的酒店，但是可以早点到西安
动车二等座和特快卧铺都是200出头，坐动车需要订酒店的钱200</t>
  </si>
  <si>
    <t>460或660</t>
  </si>
  <si>
    <t>Day10星期六</t>
  </si>
  <si>
    <t>西安</t>
  </si>
  <si>
    <t>西安游玩暂未规划，暂定游玩花费500*2
住宿200</t>
  </si>
  <si>
    <t>Day11星期天</t>
  </si>
  <si>
    <t>如果购买27号晚上的飞机票则旅程结束机票费400*2
如果购买28号晚上的飞机票则27号全天以及28号白天均可在西安看景点，住宿费200，额外加一天游玩费150*2，机票费400*2</t>
  </si>
  <si>
    <t>800或1300</t>
  </si>
  <si>
    <t xml:space="preserve">tips:峨眉山泡温泉记得带泳衣，还有手电筒
去拉萨前准备感冒药，润唇膏，抗高反的药，润唇膏，遮阳伞，遮阳帽，墨镜，防晒霜。
上飞机前屯点水果，据说拉萨水果很贵，但是又需要补充维生素C，多带俩巧克力
到西藏多喝水，会有人乞讨，记得带零钱。
还有其他细节等待补充
</t>
  </si>
  <si>
    <t>总预算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</si>
</sst>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804]aaaa;@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11.1640625" customWidth="1"/>
    <col min="2" max="2" width="10.33203125"/>
    <col min="3" max="3" width="19.1640625" customWidth="1"/>
    <col min="4" max="4" width="78.1640625" customWidth="1"/>
    <col min="5" max="5" width="9.6640625" customWidth="1"/>
  </cols>
  <sheetData>
    <row r="1" spans="1:6" ht="30" customHeight="1" x14ac:dyDescent="0.2">
      <c r="A1" s="8" t="s">
        <v>0</v>
      </c>
      <c r="B1" s="8"/>
      <c r="C1" s="1" t="s">
        <v>1</v>
      </c>
      <c r="D1" s="1" t="s">
        <v>2</v>
      </c>
      <c r="E1" s="1" t="s">
        <v>3</v>
      </c>
    </row>
    <row r="2" spans="1:6" ht="108" customHeight="1" x14ac:dyDescent="0.2">
      <c r="A2" s="2" t="s">
        <v>4</v>
      </c>
      <c r="B2" s="3">
        <v>43482</v>
      </c>
      <c r="C2" s="4" t="s">
        <v>5</v>
      </c>
      <c r="D2" s="5" t="s">
        <v>6</v>
      </c>
      <c r="E2">
        <f>51*2+70*2+50*2+11*2+400+30*2</f>
        <v>824</v>
      </c>
    </row>
    <row r="3" spans="1:6" ht="109" customHeight="1" x14ac:dyDescent="0.2">
      <c r="A3" s="2" t="s">
        <v>7</v>
      </c>
      <c r="B3" s="3">
        <v>43483</v>
      </c>
      <c r="C3" t="s">
        <v>8</v>
      </c>
      <c r="D3" s="5" t="s">
        <v>9</v>
      </c>
      <c r="E3">
        <f>160*2+100*2+300</f>
        <v>820</v>
      </c>
    </row>
    <row r="4" spans="1:6" ht="98" customHeight="1" x14ac:dyDescent="0.2">
      <c r="A4" s="2" t="s">
        <v>10</v>
      </c>
      <c r="B4" s="3">
        <v>43484</v>
      </c>
      <c r="C4" t="s">
        <v>11</v>
      </c>
      <c r="D4" s="5" t="s">
        <v>12</v>
      </c>
      <c r="E4">
        <f>60*2+30*2+56*2+60*2+200</f>
        <v>612</v>
      </c>
    </row>
    <row r="5" spans="1:6" ht="54" customHeight="1" x14ac:dyDescent="0.2">
      <c r="A5" s="2" t="s">
        <v>13</v>
      </c>
      <c r="B5" s="3">
        <v>43485</v>
      </c>
      <c r="C5" t="s">
        <v>14</v>
      </c>
      <c r="D5" s="5" t="s">
        <v>15</v>
      </c>
      <c r="E5">
        <v>1080</v>
      </c>
    </row>
    <row r="6" spans="1:6" ht="54" customHeight="1" x14ac:dyDescent="0.2">
      <c r="A6" s="2" t="s">
        <v>16</v>
      </c>
      <c r="B6" s="3">
        <v>43486</v>
      </c>
      <c r="C6" t="s">
        <v>17</v>
      </c>
      <c r="D6" s="5" t="s">
        <v>18</v>
      </c>
    </row>
    <row r="7" spans="1:6" ht="54" customHeight="1" x14ac:dyDescent="0.2">
      <c r="A7" s="2" t="s">
        <v>19</v>
      </c>
      <c r="B7" s="3">
        <v>43487</v>
      </c>
      <c r="C7" t="s">
        <v>17</v>
      </c>
      <c r="D7" s="5" t="s">
        <v>20</v>
      </c>
      <c r="E7">
        <f>300*3+1000*2</f>
        <v>2900</v>
      </c>
    </row>
    <row r="8" spans="1:6" ht="54" customHeight="1" x14ac:dyDescent="0.2">
      <c r="A8" s="2" t="s">
        <v>21</v>
      </c>
      <c r="B8" s="3">
        <v>43488</v>
      </c>
      <c r="C8" t="s">
        <v>22</v>
      </c>
      <c r="D8" s="5" t="s">
        <v>23</v>
      </c>
      <c r="E8">
        <v>1000</v>
      </c>
    </row>
    <row r="9" spans="1:6" ht="54" customHeight="1" x14ac:dyDescent="0.2">
      <c r="A9" s="2" t="s">
        <v>24</v>
      </c>
      <c r="B9" s="3">
        <v>43489</v>
      </c>
      <c r="C9" t="s">
        <v>25</v>
      </c>
      <c r="D9" s="5" t="s">
        <v>26</v>
      </c>
      <c r="E9">
        <v>900</v>
      </c>
    </row>
    <row r="10" spans="1:6" ht="74" customHeight="1" x14ac:dyDescent="0.2">
      <c r="A10" s="2" t="s">
        <v>27</v>
      </c>
      <c r="B10" s="3">
        <v>43490</v>
      </c>
      <c r="C10" t="s">
        <v>28</v>
      </c>
      <c r="D10" s="5" t="s">
        <v>29</v>
      </c>
      <c r="E10" s="6" t="s">
        <v>30</v>
      </c>
    </row>
    <row r="11" spans="1:6" ht="54" customHeight="1" x14ac:dyDescent="0.2">
      <c r="A11" s="2" t="s">
        <v>31</v>
      </c>
      <c r="B11" s="3">
        <v>43491</v>
      </c>
      <c r="C11" t="s">
        <v>32</v>
      </c>
      <c r="D11" s="5" t="s">
        <v>33</v>
      </c>
      <c r="E11">
        <v>1200</v>
      </c>
    </row>
    <row r="12" spans="1:6" ht="54" customHeight="1" x14ac:dyDescent="0.2">
      <c r="A12" s="2" t="s">
        <v>34</v>
      </c>
      <c r="B12" s="3">
        <v>43492</v>
      </c>
      <c r="C12" t="s">
        <v>32</v>
      </c>
      <c r="D12" s="5" t="s">
        <v>35</v>
      </c>
      <c r="E12" s="6" t="s">
        <v>36</v>
      </c>
    </row>
    <row r="13" spans="1:6" ht="114" customHeight="1" x14ac:dyDescent="0.2">
      <c r="D13" s="7" t="s">
        <v>37</v>
      </c>
      <c r="E13" t="s">
        <v>38</v>
      </c>
      <c r="F13">
        <f>824+820+612+1080+2900+1000+900+660+1200+1300</f>
        <v>11296</v>
      </c>
    </row>
    <row r="14" spans="1:6" ht="54" customHeight="1" x14ac:dyDescent="0.2"/>
  </sheetData>
  <mergeCells count="1">
    <mergeCell ref="A1:B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kuhe</cp:lastModifiedBy>
  <dcterms:created xsi:type="dcterms:W3CDTF">2018-02-27T11:14:00Z</dcterms:created>
  <dcterms:modified xsi:type="dcterms:W3CDTF">2018-12-28T16:01:04Z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