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520006F-85D2-4D51-B280-D2330F64C6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采购入库、采购退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3" i="1"/>
</calcChain>
</file>

<file path=xl/sharedStrings.xml><?xml version="1.0" encoding="utf-8"?>
<sst xmlns="http://schemas.openxmlformats.org/spreadsheetml/2006/main" count="61" uniqueCount="53">
  <si>
    <t>MES名称</t>
    <phoneticPr fontId="1" type="noConversion"/>
  </si>
  <si>
    <t>金蝶变量</t>
    <phoneticPr fontId="1" type="noConversion"/>
  </si>
  <si>
    <t>金蝶默认值</t>
    <phoneticPr fontId="1" type="noConversion"/>
  </si>
  <si>
    <t>金蝶必须</t>
    <phoneticPr fontId="1" type="noConversion"/>
  </si>
  <si>
    <t>电文起始</t>
    <phoneticPr fontId="1" type="noConversion"/>
  </si>
  <si>
    <t>电文长度</t>
    <phoneticPr fontId="1" type="noConversion"/>
  </si>
  <si>
    <t>字段类型(类型转换模板)</t>
    <phoneticPr fontId="1" type="noConversion"/>
  </si>
  <si>
    <t>字段说明</t>
    <phoneticPr fontId="1" type="noConversion"/>
  </si>
  <si>
    <t>COIL_NO</t>
  </si>
  <si>
    <t>PROC_DIV</t>
  </si>
  <si>
    <t>HRM_DELIVER_NO</t>
  </si>
  <si>
    <t>CONTRACT_NO</t>
  </si>
  <si>
    <t>ORDER_NO</t>
  </si>
  <si>
    <t>SIGN_NO_AF</t>
  </si>
  <si>
    <t>THICKNESS</t>
  </si>
  <si>
    <t>WIDTH</t>
  </si>
  <si>
    <t>WEIGHT</t>
  </si>
  <si>
    <t>MAT_PRICE</t>
  </si>
  <si>
    <t>STOCK_CODE</t>
  </si>
  <si>
    <t>SUP_CODE</t>
  </si>
  <si>
    <t>PROCESS_FLAG</t>
  </si>
  <si>
    <t>热轧发货计划号或外购料采购合同号</t>
  </si>
  <si>
    <t>合约号</t>
  </si>
  <si>
    <t>合同号</t>
  </si>
  <si>
    <t>牌号</t>
  </si>
  <si>
    <t>宽度</t>
  </si>
  <si>
    <t>重量</t>
  </si>
  <si>
    <t>价格（热卷信息导入时带的价格）</t>
  </si>
  <si>
    <t>库区号</t>
  </si>
  <si>
    <t>供应商代码</t>
  </si>
  <si>
    <t>处理标识</t>
  </si>
  <si>
    <r>
      <rPr>
        <sz val="12"/>
        <rFont val="宋体"/>
        <family val="3"/>
        <charset val="134"/>
      </rPr>
      <t>热</t>
    </r>
    <r>
      <rPr>
        <sz val="12"/>
        <rFont val="仿宋_GB2312"/>
        <family val="1"/>
        <charset val="134"/>
      </rPr>
      <t>卷</t>
    </r>
    <r>
      <rPr>
        <sz val="12"/>
        <rFont val="宋体"/>
        <family val="3"/>
        <charset val="134"/>
      </rPr>
      <t>号</t>
    </r>
    <phoneticPr fontId="1" type="noConversion"/>
  </si>
  <si>
    <t>flag</t>
    <phoneticPr fontId="1" type="noConversion"/>
  </si>
  <si>
    <t>rjh</t>
    <phoneticPr fontId="1" type="noConversion"/>
  </si>
  <si>
    <r>
      <t>操作</t>
    </r>
    <r>
      <rPr>
        <sz val="12"/>
        <rFont val="宋体"/>
        <family val="3"/>
        <charset val="134"/>
      </rPr>
      <t>类</t>
    </r>
    <r>
      <rPr>
        <sz val="12"/>
        <rFont val="仿宋_GB2312"/>
        <family val="1"/>
        <charset val="134"/>
      </rPr>
      <t>型(1</t>
    </r>
    <r>
      <rPr>
        <sz val="12"/>
        <rFont val="宋体"/>
        <family val="3"/>
        <charset val="134"/>
      </rPr>
      <t>为</t>
    </r>
    <r>
      <rPr>
        <sz val="12"/>
        <rFont val="仿宋_GB2312"/>
        <family val="1"/>
        <charset val="134"/>
      </rPr>
      <t>入</t>
    </r>
    <r>
      <rPr>
        <sz val="12"/>
        <rFont val="宋体"/>
        <family val="3"/>
        <charset val="134"/>
      </rPr>
      <t>库</t>
    </r>
    <r>
      <rPr>
        <sz val="12"/>
        <rFont val="仿宋_GB2312"/>
        <family val="1"/>
        <charset val="134"/>
      </rPr>
      <t>；2</t>
    </r>
    <r>
      <rPr>
        <sz val="12"/>
        <rFont val="宋体"/>
        <family val="3"/>
        <charset val="134"/>
      </rPr>
      <t>为</t>
    </r>
    <r>
      <rPr>
        <sz val="12"/>
        <rFont val="仿宋_GB2312"/>
        <family val="1"/>
        <charset val="134"/>
      </rPr>
      <t>采</t>
    </r>
    <r>
      <rPr>
        <sz val="12"/>
        <rFont val="宋体"/>
        <family val="3"/>
        <charset val="134"/>
      </rPr>
      <t>购</t>
    </r>
    <r>
      <rPr>
        <sz val="12"/>
        <rFont val="仿宋_GB2312"/>
        <family val="1"/>
        <charset val="134"/>
      </rPr>
      <t>退</t>
    </r>
    <r>
      <rPr>
        <sz val="12"/>
        <rFont val="宋体"/>
        <family val="3"/>
        <charset val="134"/>
      </rPr>
      <t>货</t>
    </r>
    <r>
      <rPr>
        <sz val="12"/>
        <rFont val="仿宋_GB2312"/>
        <family val="1"/>
        <charset val="134"/>
      </rPr>
      <t>)</t>
    </r>
    <phoneticPr fontId="1" type="noConversion"/>
  </si>
  <si>
    <t>strSupNo</t>
    <phoneticPr fontId="1" type="noConversion"/>
  </si>
  <si>
    <t>strStockNo</t>
    <phoneticPr fontId="1" type="noConversion"/>
  </si>
  <si>
    <t>疑问</t>
    <phoneticPr fontId="1" type="noConversion"/>
  </si>
  <si>
    <t>金蝶：仓库编码 是否对应 MES 库区号</t>
    <phoneticPr fontId="1" type="noConversion"/>
  </si>
  <si>
    <t>bgPrice</t>
    <phoneticPr fontId="1" type="noConversion"/>
  </si>
  <si>
    <t>金蝶：单价 是否对应 MES 价格</t>
    <phoneticPr fontId="1" type="noConversion"/>
  </si>
  <si>
    <t>ph</t>
    <phoneticPr fontId="1" type="noConversion"/>
  </si>
  <si>
    <t>phmc</t>
    <phoneticPr fontId="1" type="noConversion"/>
  </si>
  <si>
    <t>牌号名称</t>
    <phoneticPr fontId="1" type="noConversion"/>
  </si>
  <si>
    <t>kd</t>
    <phoneticPr fontId="1" type="noConversion"/>
  </si>
  <si>
    <t>hd</t>
    <phoneticPr fontId="1" type="noConversion"/>
  </si>
  <si>
    <t>zl</t>
    <phoneticPr fontId="1" type="noConversion"/>
  </si>
  <si>
    <t>厚度</t>
    <phoneticPr fontId="1" type="noConversion"/>
  </si>
  <si>
    <t>c</t>
    <phoneticPr fontId="1" type="noConversion"/>
  </si>
  <si>
    <t>n(6,3)</t>
    <phoneticPr fontId="1" type="noConversion"/>
  </si>
  <si>
    <t>n(5,1)</t>
    <phoneticPr fontId="1" type="noConversion"/>
  </si>
  <si>
    <t>n(5)</t>
    <phoneticPr fontId="1" type="noConversion"/>
  </si>
  <si>
    <t>n(8,2)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</si>
</sst>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仿宋_GB2312"/>
      <family val="1"/>
      <charset val="134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2"/>
      <color theme="7" tint="0.39997558519241921"/>
      <name val="仿宋_GB2312"/>
      <family val="1"/>
      <charset val="134"/>
    </font>
    <font>
      <sz val="11"/>
      <color theme="7" tint="0.3999755851924192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8" sqref="G18"/>
    </sheetView>
  </sheetViews>
  <sheetFormatPr defaultRowHeight="14.25"/>
  <cols>
    <col min="1" max="1" width="16" customWidth="1"/>
    <col min="2" max="2" width="14.375" customWidth="1"/>
    <col min="3" max="3" width="13.125" customWidth="1"/>
    <col min="7" max="7" width="23.25" customWidth="1"/>
    <col min="8" max="8" width="34.875" customWidth="1"/>
    <col min="9" max="9" width="36" customWidth="1"/>
  </cols>
  <sheetData>
    <row r="1" spans="1:9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</row>
    <row r="2" spans="1:9" ht="18" thickTop="1" thickBot="1">
      <c r="A2" s="1" t="s">
        <v>8</v>
      </c>
      <c r="B2" t="s">
        <v>33</v>
      </c>
      <c r="E2">
        <v>30</v>
      </c>
      <c r="F2">
        <v>20</v>
      </c>
      <c r="G2" t="s">
        <v>48</v>
      </c>
      <c r="H2" s="4" t="s">
        <v>31</v>
      </c>
    </row>
    <row r="3" spans="1:9" ht="17.25" thickBot="1">
      <c r="A3" s="2" t="s">
        <v>9</v>
      </c>
      <c r="B3" t="s">
        <v>32</v>
      </c>
      <c r="E3">
        <f>E2+F2</f>
        <v>50</v>
      </c>
      <c r="F3">
        <v>1</v>
      </c>
      <c r="G3" t="s">
        <v>48</v>
      </c>
      <c r="H3" s="2" t="s">
        <v>34</v>
      </c>
    </row>
    <row r="4" spans="1:9" ht="17.25" thickBot="1">
      <c r="A4" s="3" t="s">
        <v>10</v>
      </c>
      <c r="E4">
        <f t="shared" ref="E4:E14" si="0">E3+F3</f>
        <v>51</v>
      </c>
      <c r="F4">
        <v>20</v>
      </c>
      <c r="G4" t="s">
        <v>48</v>
      </c>
      <c r="H4" s="3" t="s">
        <v>21</v>
      </c>
    </row>
    <row r="5" spans="1:9" ht="17.25" thickBot="1">
      <c r="A5" s="3" t="s">
        <v>11</v>
      </c>
      <c r="E5">
        <f t="shared" si="0"/>
        <v>71</v>
      </c>
      <c r="F5">
        <v>10</v>
      </c>
      <c r="G5" t="s">
        <v>48</v>
      </c>
      <c r="H5" s="3" t="s">
        <v>22</v>
      </c>
    </row>
    <row r="6" spans="1:9" ht="17.25" thickBot="1">
      <c r="A6" s="3" t="s">
        <v>12</v>
      </c>
      <c r="E6">
        <f t="shared" si="0"/>
        <v>81</v>
      </c>
      <c r="F6">
        <v>20</v>
      </c>
      <c r="G6" t="s">
        <v>48</v>
      </c>
      <c r="H6" s="3" t="s">
        <v>23</v>
      </c>
    </row>
    <row r="7" spans="1:9" ht="17.25" thickBot="1">
      <c r="A7" s="3" t="s">
        <v>13</v>
      </c>
      <c r="B7" t="s">
        <v>41</v>
      </c>
      <c r="E7">
        <f t="shared" si="0"/>
        <v>101</v>
      </c>
      <c r="F7">
        <v>50</v>
      </c>
      <c r="G7" t="s">
        <v>48</v>
      </c>
      <c r="H7" s="3" t="s">
        <v>24</v>
      </c>
    </row>
    <row r="8" spans="1:9" ht="17.25" thickBot="1">
      <c r="A8" s="3" t="s">
        <v>14</v>
      </c>
      <c r="B8" t="s">
        <v>45</v>
      </c>
      <c r="E8">
        <f t="shared" si="0"/>
        <v>151</v>
      </c>
      <c r="F8">
        <v>6</v>
      </c>
      <c r="G8" t="s">
        <v>49</v>
      </c>
      <c r="H8" s="3" t="s">
        <v>47</v>
      </c>
    </row>
    <row r="9" spans="1:9" ht="17.25" thickBot="1">
      <c r="A9" s="3" t="s">
        <v>15</v>
      </c>
      <c r="B9" t="s">
        <v>44</v>
      </c>
      <c r="E9">
        <f t="shared" si="0"/>
        <v>157</v>
      </c>
      <c r="F9">
        <v>5</v>
      </c>
      <c r="G9" t="s">
        <v>50</v>
      </c>
      <c r="H9" s="3" t="s">
        <v>25</v>
      </c>
    </row>
    <row r="10" spans="1:9" ht="17.25" thickBot="1">
      <c r="A10" s="3" t="s">
        <v>16</v>
      </c>
      <c r="B10" t="s">
        <v>46</v>
      </c>
      <c r="E10">
        <f t="shared" si="0"/>
        <v>162</v>
      </c>
      <c r="F10">
        <v>5</v>
      </c>
      <c r="G10" t="s">
        <v>51</v>
      </c>
      <c r="H10" s="3" t="s">
        <v>26</v>
      </c>
    </row>
    <row r="11" spans="1:9" s="6" customFormat="1" ht="17.25" thickBot="1">
      <c r="A11" s="5" t="s">
        <v>17</v>
      </c>
      <c r="B11" s="6" t="s">
        <v>39</v>
      </c>
      <c r="E11">
        <f t="shared" si="0"/>
        <v>167</v>
      </c>
      <c r="F11" s="6">
        <v>8</v>
      </c>
      <c r="G11" s="6" t="s">
        <v>52</v>
      </c>
      <c r="H11" s="5" t="s">
        <v>27</v>
      </c>
      <c r="I11" s="6" t="s">
        <v>40</v>
      </c>
    </row>
    <row r="12" spans="1:9" s="6" customFormat="1" ht="17.25" thickBot="1">
      <c r="A12" s="5" t="s">
        <v>18</v>
      </c>
      <c r="B12" s="6" t="s">
        <v>36</v>
      </c>
      <c r="E12">
        <f t="shared" si="0"/>
        <v>175</v>
      </c>
      <c r="F12" s="6">
        <v>3</v>
      </c>
      <c r="G12" s="6" t="s">
        <v>48</v>
      </c>
      <c r="H12" s="5" t="s">
        <v>28</v>
      </c>
      <c r="I12" s="6" t="s">
        <v>38</v>
      </c>
    </row>
    <row r="13" spans="1:9" ht="17.25" thickBot="1">
      <c r="A13" s="3" t="s">
        <v>19</v>
      </c>
      <c r="B13" t="s">
        <v>35</v>
      </c>
      <c r="E13">
        <f t="shared" si="0"/>
        <v>178</v>
      </c>
      <c r="F13">
        <v>20</v>
      </c>
      <c r="G13" t="s">
        <v>48</v>
      </c>
      <c r="H13" s="3" t="s">
        <v>29</v>
      </c>
    </row>
    <row r="14" spans="1:9" ht="17.25" thickBot="1">
      <c r="A14" s="2" t="s">
        <v>20</v>
      </c>
      <c r="E14">
        <f t="shared" si="0"/>
        <v>198</v>
      </c>
      <c r="F14">
        <v>1</v>
      </c>
      <c r="G14" t="s">
        <v>48</v>
      </c>
      <c r="H14" s="2" t="s">
        <v>30</v>
      </c>
    </row>
    <row r="15" spans="1:9">
      <c r="B15" t="s">
        <v>42</v>
      </c>
      <c r="H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采购入库、采购退货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2019-04-23T02:12:13Z</dcterms:modified>
</cp:coreProperties>
</file>