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tos/WorkDocs/スターバックス/POSSample/"/>
    </mc:Choice>
  </mc:AlternateContent>
  <xr:revisionPtr revIDLastSave="0" documentId="13_ncr:1_{E4CF1A88-FAF3-7446-AB95-AAB0AEC6D8C3}" xr6:coauthVersionLast="45" xr6:coauthVersionMax="45" xr10:uidLastSave="{00000000-0000-0000-0000-000000000000}"/>
  <bookViews>
    <workbookView xWindow="5040" yWindow="1860" windowWidth="28300" windowHeight="17440" xr2:uid="{F7872E75-2F5C-CB46-A8AD-D58CBBE098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2" i="1"/>
  <c r="D4" i="1" s="1"/>
  <c r="D5" i="1" s="1"/>
  <c r="C4" i="1"/>
  <c r="C5" i="1" s="1"/>
  <c r="C3" i="1"/>
  <c r="D3" i="1" l="1"/>
  <c r="D6" i="1" l="1"/>
  <c r="C7" i="1"/>
  <c r="D7" i="1" l="1"/>
  <c r="C8" i="1"/>
  <c r="C9" i="1" l="1"/>
  <c r="D8" i="1"/>
  <c r="D9" i="1" s="1"/>
</calcChain>
</file>

<file path=xl/sharedStrings.xml><?xml version="1.0" encoding="utf-8"?>
<sst xmlns="http://schemas.openxmlformats.org/spreadsheetml/2006/main" count="16" uniqueCount="16">
  <si>
    <t>店舗</t>
    <rPh sb="0" eb="2">
      <t>テンポ</t>
    </rPh>
    <phoneticPr fontId="1"/>
  </si>
  <si>
    <t>全店舗</t>
    <rPh sb="0" eb="3">
      <t>ゼンテンポ</t>
    </rPh>
    <phoneticPr fontId="1"/>
  </si>
  <si>
    <t>全店のPOS数</t>
    <rPh sb="0" eb="2">
      <t>ゼンテn</t>
    </rPh>
    <rPh sb="6" eb="7">
      <t>スウ</t>
    </rPh>
    <phoneticPr fontId="1"/>
  </si>
  <si>
    <t>トランザクションあたりのアイテム数</t>
    <phoneticPr fontId="1"/>
  </si>
  <si>
    <t>販売時間(時間）</t>
    <rPh sb="0" eb="4">
      <t>ハンバイ</t>
    </rPh>
    <rPh sb="5" eb="7">
      <t>ジカn</t>
    </rPh>
    <phoneticPr fontId="1"/>
  </si>
  <si>
    <t>販売トランザクション数/分</t>
    <rPh sb="0" eb="2">
      <t>ハンバイ</t>
    </rPh>
    <rPh sb="12" eb="13">
      <t>フn</t>
    </rPh>
    <phoneticPr fontId="1"/>
  </si>
  <si>
    <t>販売トランザクション数/秒</t>
    <rPh sb="0" eb="2">
      <t>ハンバイ</t>
    </rPh>
    <rPh sb="12" eb="13">
      <t>ビョウ</t>
    </rPh>
    <phoneticPr fontId="1"/>
  </si>
  <si>
    <t>販売トランザクション数/時間</t>
    <rPh sb="0" eb="2">
      <t>ハンバイ</t>
    </rPh>
    <rPh sb="12" eb="14">
      <t>ジカn</t>
    </rPh>
    <phoneticPr fontId="1"/>
  </si>
  <si>
    <t>販売トランザクション数/日</t>
    <rPh sb="0" eb="2">
      <t>ハンバイ</t>
    </rPh>
    <rPh sb="12" eb="13">
      <t>ニティ</t>
    </rPh>
    <phoneticPr fontId="1"/>
  </si>
  <si>
    <t>レコード容量(日) GB</t>
    <rPh sb="4" eb="6">
      <t>ヨウリョウ</t>
    </rPh>
    <rPh sb="7" eb="8">
      <t>ニティ</t>
    </rPh>
    <phoneticPr fontId="1"/>
  </si>
  <si>
    <t>アイテムあたりのレコードサイズ(Byte)</t>
    <phoneticPr fontId="1"/>
  </si>
  <si>
    <t>販売アイテム数/秒</t>
    <rPh sb="0" eb="2">
      <t>ハンバイ</t>
    </rPh>
    <rPh sb="8" eb="9">
      <t>ビョウ</t>
    </rPh>
    <phoneticPr fontId="1"/>
  </si>
  <si>
    <t>販売アイテム数/時間</t>
    <rPh sb="0" eb="2">
      <t>ハンバイ</t>
    </rPh>
    <rPh sb="8" eb="10">
      <t>ジカn</t>
    </rPh>
    <phoneticPr fontId="1"/>
  </si>
  <si>
    <t>販売アイテム数/日</t>
    <rPh sb="0" eb="2">
      <t>ハンバイ</t>
    </rPh>
    <rPh sb="8" eb="9">
      <t>ニティ</t>
    </rPh>
    <phoneticPr fontId="1"/>
  </si>
  <si>
    <t>検証PCでのKinesis put件数/秒</t>
    <rPh sb="0" eb="2">
      <t>ケンショウ</t>
    </rPh>
    <rPh sb="17" eb="19">
      <t>ケンスウ</t>
    </rPh>
    <rPh sb="20" eb="21">
      <t>ビョウ</t>
    </rPh>
    <phoneticPr fontId="1"/>
  </si>
  <si>
    <t>*POSからの1日分のデータ投入は2304/64=36秒で完了</t>
    <rPh sb="27" eb="28">
      <t>ビョデ</t>
    </rPh>
    <rPh sb="29" eb="31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</si>
</sst>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#,##0_ "/>
    <numFmt numFmtId="181" formatCode="#,##0.00_ "/>
    <numFmt numFmtId="182" formatCode="#,##0.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36AF-168C-574D-8DB0-C4EE78060E37}">
  <dimension ref="B1:D17"/>
  <sheetViews>
    <sheetView tabSelected="1" workbookViewId="0">
      <selection activeCell="F20" sqref="F20"/>
    </sheetView>
  </sheetViews>
  <sheetFormatPr baseColWidth="10" defaultRowHeight="20"/>
  <cols>
    <col min="2" max="2" width="32.7109375" customWidth="1"/>
    <col min="3" max="3" width="11" bestFit="1" customWidth="1"/>
    <col min="4" max="4" width="11" customWidth="1"/>
  </cols>
  <sheetData>
    <row r="1" spans="2:4">
      <c r="B1" s="3"/>
      <c r="C1" s="3" t="s">
        <v>0</v>
      </c>
      <c r="D1" s="3" t="s">
        <v>1</v>
      </c>
    </row>
    <row r="2" spans="2:4">
      <c r="B2" s="3" t="s">
        <v>5</v>
      </c>
      <c r="C2" s="2">
        <v>1</v>
      </c>
      <c r="D2" s="2">
        <f>C2*C11</f>
        <v>3000</v>
      </c>
    </row>
    <row r="3" spans="2:4">
      <c r="B3" s="3" t="s">
        <v>6</v>
      </c>
      <c r="C3" s="4">
        <f>C2/60</f>
        <v>1.6666666666666666E-2</v>
      </c>
      <c r="D3" s="2">
        <f>D2/60</f>
        <v>50</v>
      </c>
    </row>
    <row r="4" spans="2:4">
      <c r="B4" s="3" t="s">
        <v>7</v>
      </c>
      <c r="C4" s="2">
        <f>C2*60</f>
        <v>60</v>
      </c>
      <c r="D4" s="2">
        <f>D2*60</f>
        <v>180000</v>
      </c>
    </row>
    <row r="5" spans="2:4">
      <c r="B5" s="3" t="s">
        <v>8</v>
      </c>
      <c r="C5" s="2">
        <f>C4*$C$13</f>
        <v>960</v>
      </c>
      <c r="D5" s="2">
        <f>D4*$C$13</f>
        <v>2880000</v>
      </c>
    </row>
    <row r="6" spans="2:4">
      <c r="B6" s="3" t="s">
        <v>11</v>
      </c>
      <c r="C6" s="4">
        <f>C3*C12</f>
        <v>0.04</v>
      </c>
      <c r="D6" s="2">
        <f>C6*$C$11</f>
        <v>120</v>
      </c>
    </row>
    <row r="7" spans="2:4">
      <c r="B7" s="3" t="s">
        <v>12</v>
      </c>
      <c r="C7" s="2">
        <f>C6*3600</f>
        <v>144</v>
      </c>
      <c r="D7" s="2">
        <f>C7*$C$11</f>
        <v>432000</v>
      </c>
    </row>
    <row r="8" spans="2:4">
      <c r="B8" s="3" t="s">
        <v>13</v>
      </c>
      <c r="C8" s="2">
        <f>C7*C13</f>
        <v>2304</v>
      </c>
      <c r="D8" s="2">
        <f>C8*$C$11</f>
        <v>6912000</v>
      </c>
    </row>
    <row r="9" spans="2:4">
      <c r="B9" s="3" t="s">
        <v>9</v>
      </c>
      <c r="C9" s="5">
        <f>C8*$C$14/1024/1024/1024</f>
        <v>4.291534423828125E-4</v>
      </c>
      <c r="D9" s="4">
        <f>D8*$C$14/1024/1024/1024</f>
        <v>1.2874603271484375</v>
      </c>
    </row>
    <row r="11" spans="2:4">
      <c r="B11" s="3" t="s">
        <v>2</v>
      </c>
      <c r="C11" s="1">
        <v>3000</v>
      </c>
    </row>
    <row r="12" spans="2:4">
      <c r="B12" s="3" t="s">
        <v>3</v>
      </c>
      <c r="C12" s="1">
        <v>2.4</v>
      </c>
    </row>
    <row r="13" spans="2:4">
      <c r="B13" s="3" t="s">
        <v>4</v>
      </c>
      <c r="C13" s="1">
        <v>16</v>
      </c>
    </row>
    <row r="14" spans="2:4">
      <c r="B14" s="3" t="s">
        <v>10</v>
      </c>
      <c r="C14" s="1">
        <v>200</v>
      </c>
    </row>
    <row r="15" spans="2:4">
      <c r="B15" s="3" t="s">
        <v>14</v>
      </c>
      <c r="C15" s="1">
        <v>48</v>
      </c>
    </row>
    <row r="17" spans="2:2">
      <c r="B17" s="6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2020-09-29T02:44:00Z</dcterms:created>
  <dcterms:modified xsi:type="dcterms:W3CDTF">2020-10-04T22:48:01Z</dcterms:modified>
</cp:coreProperties>
</file>